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0200ecc1534cd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PrecioTenenciasIniciales" sheetId="21" state="visible" r:id="rId21"/>
    <sheet name="RatiosCedearsAc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TITULOS PRIVADOS LOCALES</t>
        </is>
      </c>
      <c r="B2" t="inlineStr">
        <is>
          <t>YPFD</t>
        </is>
      </c>
      <c r="C2" t="inlineStr">
        <is>
          <t>YPFD YPF S.A. ESCRITURALES</t>
        </is>
      </c>
      <c r="D2" t="n">
        <v>710</v>
      </c>
      <c r="E2" t="inlineStr">
        <is>
          <t>PreciosInicialesEspecies</t>
        </is>
      </c>
      <c r="H2" t="inlineStr">
        <is>
          <t>CAJA VALORES</t>
        </is>
      </c>
      <c r="I2" t="n">
        <v>613</v>
      </c>
      <c r="J2" t="n">
        <v>50300</v>
      </c>
      <c r="K2" t="n">
        <v>43.07223491027732</v>
      </c>
      <c r="L2" t="n">
        <v>52400</v>
      </c>
      <c r="N2" t="inlineStr">
        <is>
          <t>PrecioTenenciasIniciales</t>
        </is>
      </c>
      <c r="P2" t="n">
        <v>49132.3753507341</v>
      </c>
      <c r="Q2" t="n">
        <v>30833900</v>
      </c>
      <c r="R2" t="n">
        <v>100.03</v>
      </c>
      <c r="S2" t="n">
        <v>26403.28</v>
      </c>
      <c r="T2" t="n">
        <v>100.03</v>
      </c>
      <c r="U2" t="inlineStr">
        <is>
          <t>Acciones</t>
        </is>
      </c>
      <c r="V2" t="n">
        <v>49132.3753507341</v>
      </c>
    </row>
    <row r="3">
      <c r="A3" t="inlineStr">
        <is>
          <t>CASH</t>
        </is>
      </c>
      <c r="B3" t="inlineStr">
        <is>
          <t>PESOS</t>
        </is>
      </c>
      <c r="C3" t="inlineStr">
        <is>
          <t>PESOS</t>
        </is>
      </c>
      <c r="G3" t="inlineStr">
        <is>
          <t>Cuenta Corriente</t>
        </is>
      </c>
      <c r="I3" t="n">
        <v>-117861.93</v>
      </c>
      <c r="J3" t="n">
        <v>1</v>
      </c>
      <c r="K3" t="n">
        <v>0.0008563409745623546</v>
      </c>
      <c r="L3" t="n">
        <v>1</v>
      </c>
      <c r="N3" t="inlineStr">
        <is>
          <t>PreciosInicialesEspecies</t>
        </is>
      </c>
      <c r="P3" t="n">
        <v>1</v>
      </c>
      <c r="Q3" t="n">
        <v>-117861.93</v>
      </c>
      <c r="R3" t="n">
        <v>-0.38</v>
      </c>
      <c r="S3" t="n">
        <v>-100.93</v>
      </c>
      <c r="T3" t="n">
        <v>-0.38</v>
      </c>
      <c r="U3" t="inlineStr"/>
      <c r="V3" t="n">
        <v>1</v>
      </c>
    </row>
    <row r="4">
      <c r="A4" t="inlineStr">
        <is>
          <t>CASH</t>
        </is>
      </c>
      <c r="B4" t="inlineStr">
        <is>
          <t>DOLARES</t>
        </is>
      </c>
      <c r="C4" t="inlineStr">
        <is>
          <t>DOLARES</t>
        </is>
      </c>
      <c r="G4" t="inlineStr">
        <is>
          <t>Cuenta Corriente</t>
        </is>
      </c>
      <c r="I4" t="n">
        <v>18.62</v>
      </c>
      <c r="J4" t="n">
        <v>1167.805585392052</v>
      </c>
      <c r="K4" t="n">
        <v>1</v>
      </c>
      <c r="L4" t="n">
        <v>1167.806</v>
      </c>
      <c r="N4" t="inlineStr">
        <is>
          <t>PreciosInicialesEspecies</t>
        </is>
      </c>
      <c r="P4" t="n">
        <v>1167.806</v>
      </c>
      <c r="Q4" t="n">
        <v>21744.54</v>
      </c>
      <c r="R4" t="n">
        <v>0.07000000000000001</v>
      </c>
      <c r="S4" t="n">
        <v>18.62</v>
      </c>
      <c r="T4" t="n">
        <v>0.07000000000000001</v>
      </c>
      <c r="U4" t="inlineStr"/>
      <c r="V4" t="n">
        <v>1167.806</v>
      </c>
    </row>
    <row r="5">
      <c r="A5" t="inlineStr">
        <is>
          <t>CASH</t>
        </is>
      </c>
      <c r="B5" t="inlineStr">
        <is>
          <t>DOLAR</t>
        </is>
      </c>
      <c r="C5" t="inlineStr">
        <is>
          <t>DOLAR</t>
        </is>
      </c>
      <c r="G5" t="inlineStr">
        <is>
          <t>Cuenta Corriente</t>
        </is>
      </c>
      <c r="I5" t="n">
        <v>75.66</v>
      </c>
      <c r="J5" t="n">
        <v>1148.930346286017</v>
      </c>
      <c r="K5" t="n">
        <v>0.9838752312979118</v>
      </c>
      <c r="L5" t="n">
        <v>1167.806</v>
      </c>
      <c r="N5" t="inlineStr">
        <is>
          <t>PreciosInicialesEspecies</t>
        </is>
      </c>
      <c r="P5" t="n">
        <v>1167.806</v>
      </c>
      <c r="Q5" t="n">
        <v>86928.07000000001</v>
      </c>
      <c r="R5" t="n">
        <v>0.28</v>
      </c>
      <c r="S5" t="n">
        <v>74.44</v>
      </c>
      <c r="T5" t="n">
        <v>0.28</v>
      </c>
      <c r="U5" t="inlineStr"/>
      <c r="V5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TITULOS PRIVADOS LOCALES</t>
        </is>
      </c>
      <c r="B2" t="inlineStr">
        <is>
          <t>YPFD</t>
        </is>
      </c>
      <c r="C2" t="inlineStr">
        <is>
          <t>YPFD YPF S.A. ESCRITURALES</t>
        </is>
      </c>
      <c r="D2" t="n">
        <v>710</v>
      </c>
      <c r="E2" t="inlineStr">
        <is>
          <t>PreciosInicialesEspecies</t>
        </is>
      </c>
      <c r="H2" t="inlineStr">
        <is>
          <t>CAJA VALORES</t>
        </is>
      </c>
      <c r="I2" t="n">
        <v>613</v>
      </c>
      <c r="J2" t="n">
        <v>42700</v>
      </c>
      <c r="K2" t="n">
        <v>35.78326264274062</v>
      </c>
      <c r="L2" t="n">
        <v>52400</v>
      </c>
      <c r="N2" t="inlineStr">
        <is>
          <t>PreciosInicialesEspecies</t>
        </is>
      </c>
      <c r="P2" t="n">
        <v>52400</v>
      </c>
      <c r="Q2" t="n">
        <v>26175100</v>
      </c>
      <c r="R2" t="n">
        <v>4.09</v>
      </c>
      <c r="S2" t="n">
        <v>21935.14</v>
      </c>
      <c r="T2" t="n">
        <v>4.09</v>
      </c>
      <c r="U2" t="inlineStr">
        <is>
          <t>Acciones</t>
        </is>
      </c>
      <c r="V2" t="n">
        <v>52400</v>
      </c>
    </row>
    <row r="3">
      <c r="A3" t="inlineStr">
        <is>
          <t>RENTA FIJA EN PESOS</t>
        </is>
      </c>
      <c r="B3" t="inlineStr">
        <is>
          <t>S15G5</t>
        </is>
      </c>
      <c r="C3" t="inlineStr">
        <is>
          <t>LT REP ARGENTINA CAP V15/08/25 $ CG</t>
        </is>
      </c>
      <c r="D3" t="n">
        <v>9308</v>
      </c>
      <c r="E3" t="inlineStr">
        <is>
          <t>PreciosInicialesEspecies</t>
        </is>
      </c>
      <c r="H3" t="inlineStr">
        <is>
          <t>CAJA VALORES</t>
        </is>
      </c>
      <c r="I3" t="n">
        <v>63496665</v>
      </c>
      <c r="J3" t="n">
        <v>1.383000000078744</v>
      </c>
      <c r="K3" t="n">
        <v>0.001158975514698292</v>
      </c>
      <c r="L3" t="n">
        <v>124.3</v>
      </c>
      <c r="N3" t="inlineStr">
        <is>
          <t>PreciosInicialesEspecies</t>
        </is>
      </c>
      <c r="P3" t="n">
        <v>124.3</v>
      </c>
      <c r="Q3" t="n">
        <v>87815887.7</v>
      </c>
      <c r="R3" t="n">
        <v>13.72</v>
      </c>
      <c r="S3" t="n">
        <v>73591.08</v>
      </c>
      <c r="T3" t="n">
        <v>13.72</v>
      </c>
      <c r="U3" t="inlineStr">
        <is>
          <t>Letras del Tesoro nac</t>
        </is>
      </c>
      <c r="V3" t="n">
        <v>1.243</v>
      </c>
    </row>
    <row r="4">
      <c r="A4" t="inlineStr">
        <is>
          <t>RENTA FIJA EN PESOS</t>
        </is>
      </c>
      <c r="B4" t="inlineStr">
        <is>
          <t>TTS26</t>
        </is>
      </c>
      <c r="C4" t="inlineStr">
        <is>
          <t>BONO NACION TASA DUAL15/09/26 $ CG</t>
        </is>
      </c>
      <c r="D4" t="n">
        <v>9321</v>
      </c>
      <c r="E4" t="inlineStr">
        <is>
          <t>PreciosInicialesEspecies</t>
        </is>
      </c>
      <c r="H4" t="inlineStr">
        <is>
          <t>CAJA VALORES</t>
        </is>
      </c>
      <c r="I4" t="n">
        <v>47169800</v>
      </c>
      <c r="J4" t="n">
        <v>1.088</v>
      </c>
      <c r="K4" t="n">
        <v>0.0009117609148226196</v>
      </c>
      <c r="L4" t="n">
        <v>0</v>
      </c>
      <c r="N4" t="inlineStr">
        <is>
          <t>PreciosInicialesEspecies</t>
        </is>
      </c>
      <c r="P4" t="n">
        <v>0</v>
      </c>
      <c r="Q4" t="n">
        <v>51320742.4</v>
      </c>
      <c r="R4" t="n">
        <v>8.02</v>
      </c>
      <c r="S4" t="n">
        <v>43007.58</v>
      </c>
      <c r="T4" t="n">
        <v>8.02</v>
      </c>
      <c r="U4" t="inlineStr">
        <is>
          <t>Títulos Públicos</t>
        </is>
      </c>
      <c r="V4" t="n">
        <v>0</v>
      </c>
    </row>
    <row r="5">
      <c r="A5" t="inlineStr">
        <is>
          <t>RENTA FIJA EN PESOS</t>
        </is>
      </c>
      <c r="B5" t="inlineStr">
        <is>
          <t>TTD26</t>
        </is>
      </c>
      <c r="C5" t="inlineStr">
        <is>
          <t>BONO NACION TASA DUAL15/12/26 $ CG</t>
        </is>
      </c>
      <c r="D5" t="n">
        <v>9323</v>
      </c>
      <c r="E5" t="inlineStr">
        <is>
          <t>PreciosInicialesEspecies</t>
        </is>
      </c>
      <c r="H5" t="inlineStr">
        <is>
          <t>CAJA VALORES</t>
        </is>
      </c>
      <c r="I5" t="n">
        <v>109332000</v>
      </c>
      <c r="J5" t="n">
        <v>1.09</v>
      </c>
      <c r="K5" t="n">
        <v>0.000913436962645886</v>
      </c>
      <c r="L5" t="n">
        <v>0</v>
      </c>
      <c r="N5" t="inlineStr">
        <is>
          <t>PreciosInicialesEspecies</t>
        </is>
      </c>
      <c r="P5" t="n">
        <v>0</v>
      </c>
      <c r="Q5" t="n">
        <v>119171880</v>
      </c>
      <c r="R5" t="n">
        <v>18.62</v>
      </c>
      <c r="S5" t="n">
        <v>99867.89</v>
      </c>
      <c r="T5" t="n">
        <v>18.62</v>
      </c>
      <c r="U5" t="inlineStr">
        <is>
          <t>Títulos Públicos</t>
        </is>
      </c>
      <c r="V5" t="n">
        <v>0</v>
      </c>
    </row>
    <row r="6">
      <c r="A6" t="inlineStr">
        <is>
          <t>CASH</t>
        </is>
      </c>
      <c r="B6" t="inlineStr">
        <is>
          <t>PESOS</t>
        </is>
      </c>
      <c r="C6" t="inlineStr">
        <is>
          <t>PESOS</t>
        </is>
      </c>
      <c r="G6" t="inlineStr">
        <is>
          <t>Cuenta Corriente</t>
        </is>
      </c>
      <c r="I6" t="n">
        <v>-512240.38</v>
      </c>
      <c r="J6" t="n">
        <v>1</v>
      </c>
      <c r="K6" t="n">
        <v>0.0008380245227836196</v>
      </c>
      <c r="L6" t="n">
        <v>1</v>
      </c>
      <c r="N6" t="inlineStr">
        <is>
          <t>PreciosInicialesEspecies</t>
        </is>
      </c>
      <c r="P6" t="n">
        <v>1</v>
      </c>
      <c r="Q6" t="n">
        <v>-512240.38</v>
      </c>
      <c r="R6" t="n">
        <v>-0.08</v>
      </c>
      <c r="S6" t="n">
        <v>-429.27</v>
      </c>
      <c r="T6" t="n">
        <v>-0.08</v>
      </c>
      <c r="U6" t="inlineStr"/>
      <c r="V6" t="n">
        <v>1</v>
      </c>
    </row>
    <row r="7">
      <c r="A7" t="inlineStr">
        <is>
          <t>CASH</t>
        </is>
      </c>
      <c r="B7" t="inlineStr">
        <is>
          <t>DOLARES</t>
        </is>
      </c>
      <c r="C7" t="inlineStr">
        <is>
          <t>DOLARES</t>
        </is>
      </c>
      <c r="G7" t="inlineStr">
        <is>
          <t>Cuenta Corriente</t>
        </is>
      </c>
      <c r="I7" t="n">
        <v>387.18</v>
      </c>
      <c r="J7" t="n">
        <v>1193.295289012862</v>
      </c>
      <c r="K7" t="n">
        <v>1</v>
      </c>
      <c r="L7" t="n">
        <v>1167.806</v>
      </c>
      <c r="N7" t="inlineStr">
        <is>
          <t>PreciosInicialesEspecies</t>
        </is>
      </c>
      <c r="P7" t="n">
        <v>1167.806</v>
      </c>
      <c r="Q7" t="n">
        <v>462020.07</v>
      </c>
      <c r="R7" t="n">
        <v>0.07000000000000001</v>
      </c>
      <c r="S7" t="n">
        <v>387.18</v>
      </c>
      <c r="T7" t="n">
        <v>0.07000000000000001</v>
      </c>
      <c r="U7" t="inlineStr"/>
      <c r="V7" t="n">
        <v>1167.806</v>
      </c>
    </row>
    <row r="8">
      <c r="A8" t="inlineStr">
        <is>
          <t>CASH</t>
        </is>
      </c>
      <c r="B8" t="inlineStr">
        <is>
          <t>DOLAR</t>
        </is>
      </c>
      <c r="C8" t="inlineStr">
        <is>
          <t>DOLAR</t>
        </is>
      </c>
      <c r="G8" t="inlineStr">
        <is>
          <t>Cuenta Corriente</t>
        </is>
      </c>
      <c r="I8" t="n">
        <v>301355.67</v>
      </c>
      <c r="J8" t="n">
        <v>1179.677085750535</v>
      </c>
      <c r="K8" t="n">
        <v>0.9885877375394996</v>
      </c>
      <c r="L8" t="n">
        <v>1167.806</v>
      </c>
      <c r="N8" t="inlineStr">
        <is>
          <t>PreciosInicialesEspecies</t>
        </is>
      </c>
      <c r="P8" t="n">
        <v>1167.806</v>
      </c>
      <c r="Q8" t="n">
        <v>355502378.56</v>
      </c>
      <c r="R8" t="n">
        <v>55.55</v>
      </c>
      <c r="S8" t="n">
        <v>297916.52</v>
      </c>
      <c r="T8" t="n">
        <v>55.55</v>
      </c>
      <c r="U8" t="inlineStr"/>
      <c r="V8" t="n">
        <v>1167.806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45770</v>
      </c>
      <c r="D2" t="n">
        <v>45059</v>
      </c>
      <c r="E2" t="inlineStr">
        <is>
          <t>Pesos</t>
        </is>
      </c>
      <c r="F2" t="inlineStr">
        <is>
          <t>COMPRA</t>
        </is>
      </c>
      <c r="G2" t="n">
        <v>9319</v>
      </c>
      <c r="H2" t="inlineStr">
        <is>
          <t>BONO NACION TASADUAL 16/03/26 $ CG</t>
        </is>
      </c>
      <c r="I2" t="inlineStr">
        <is>
          <t>BONO NACION TASA DUAL16/03/26 $ CG - Pesos</t>
        </is>
      </c>
      <c r="J2" t="n">
        <v>48379293</v>
      </c>
      <c r="K2" t="n">
        <v>103.877</v>
      </c>
      <c r="L2" t="n">
        <v>1</v>
      </c>
      <c r="M2" t="n">
        <v>50254958.18961</v>
      </c>
      <c r="N2" t="n">
        <v>0</v>
      </c>
      <c r="O2" t="n">
        <v>0</v>
      </c>
      <c r="P2" t="n">
        <v>50254958.18961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23/04/25 | Cod: 09319 | Op: COMPRA</t>
        </is>
      </c>
      <c r="T2" t="n">
        <v>1.03877</v>
      </c>
    </row>
    <row r="3">
      <c r="A3" t="inlineStr">
        <is>
          <t>Títulos Públicos</t>
        </is>
      </c>
      <c r="B3" s="2" t="n">
        <v>45785</v>
      </c>
      <c r="D3" t="n">
        <v>50384</v>
      </c>
      <c r="E3" t="inlineStr">
        <is>
          <t>Pesos</t>
        </is>
      </c>
      <c r="F3" t="inlineStr">
        <is>
          <t>VENTA</t>
        </is>
      </c>
      <c r="G3" t="n">
        <v>9319</v>
      </c>
      <c r="H3" t="inlineStr">
        <is>
          <t>BONO NACION TASADUAL 16/03/26 $ CG</t>
        </is>
      </c>
      <c r="I3" t="inlineStr">
        <is>
          <t>BONO NACION TASA DUAL16/03/26 $ CG - Pesos</t>
        </is>
      </c>
      <c r="J3" t="n">
        <v>-48379293</v>
      </c>
      <c r="K3" t="n">
        <v>105.469</v>
      </c>
      <c r="L3" t="n">
        <v>1</v>
      </c>
      <c r="M3" t="n">
        <v>-51025156.53416999</v>
      </c>
      <c r="N3" t="n">
        <v>0</v>
      </c>
      <c r="O3" t="n">
        <v>0</v>
      </c>
      <c r="P3" t="n">
        <v>-51025156.53416999</v>
      </c>
      <c r="Q3" t="inlineStr">
        <is>
          <t>gallo-Renta Fija Pesos</t>
        </is>
      </c>
      <c r="R3" t="inlineStr">
        <is>
          <t>Pesos</t>
        </is>
      </c>
      <c r="S3" t="inlineStr">
        <is>
          <t>Origen: Gallo-Renta Fija Pesos | Fecha: 08/05/25 | Cod: 09319 | Op: VENTA</t>
        </is>
      </c>
      <c r="T3" t="n">
        <v>1.05469</v>
      </c>
    </row>
    <row r="4">
      <c r="A4" t="inlineStr">
        <is>
          <t>Títulos Públicos</t>
        </is>
      </c>
      <c r="B4" s="2" t="n">
        <v>45791</v>
      </c>
      <c r="D4" t="n">
        <v>53848</v>
      </c>
      <c r="E4" t="inlineStr">
        <is>
          <t>Pesos</t>
        </is>
      </c>
      <c r="F4" t="inlineStr">
        <is>
          <t>COMPRA</t>
        </is>
      </c>
      <c r="G4" t="n">
        <v>9311</v>
      </c>
      <c r="H4" t="inlineStr">
        <is>
          <t>BONO TESORO NACIONAJ CER V30/5/25 $ CG</t>
        </is>
      </c>
      <c r="I4" t="inlineStr">
        <is>
          <t>BONO TESORO NACION AJ CER V30/5/25 $ CG - Pesos</t>
        </is>
      </c>
      <c r="J4" t="n">
        <v>58365384</v>
      </c>
      <c r="K4" t="n">
        <v>119.808</v>
      </c>
      <c r="L4" t="n">
        <v>1</v>
      </c>
      <c r="M4" t="n">
        <v>69926399.26272</v>
      </c>
      <c r="N4" t="n">
        <v>0</v>
      </c>
      <c r="O4" t="n">
        <v>0</v>
      </c>
      <c r="P4" t="n">
        <v>69926399.26272</v>
      </c>
      <c r="Q4" t="inlineStr">
        <is>
          <t>gallo-Renta Fija Pesos</t>
        </is>
      </c>
      <c r="R4" t="inlineStr">
        <is>
          <t>Pesos</t>
        </is>
      </c>
      <c r="S4" t="inlineStr">
        <is>
          <t>Origen: Gallo-Renta Fija Pesos | Fecha: 14/05/25 | Cod: 09311 | Op: COMPRA</t>
        </is>
      </c>
      <c r="T4" t="n">
        <v>1.19808</v>
      </c>
    </row>
    <row r="5">
      <c r="A5" t="inlineStr">
        <is>
          <t>Títulos Públicos</t>
        </is>
      </c>
      <c r="B5" s="2" t="n">
        <v>45791</v>
      </c>
      <c r="D5" t="n">
        <v>53867</v>
      </c>
      <c r="E5" t="inlineStr">
        <is>
          <t>Pesos</t>
        </is>
      </c>
      <c r="F5" t="inlineStr">
        <is>
          <t>VENTA</t>
        </is>
      </c>
      <c r="G5" t="n">
        <v>9311</v>
      </c>
      <c r="H5" t="inlineStr">
        <is>
          <t>BONO TESORO NACIONAJ CER V30/5/25 $ CG</t>
        </is>
      </c>
      <c r="I5" t="inlineStr">
        <is>
          <t>BONO TESORO NACION AJ CER V30/5/25 $ CG - Pesos</t>
        </is>
      </c>
      <c r="J5" t="n">
        <v>-58365384</v>
      </c>
      <c r="K5" t="n">
        <v>117.052</v>
      </c>
      <c r="L5" t="n">
        <v>1</v>
      </c>
      <c r="M5" t="n">
        <v>-68317849.27968</v>
      </c>
      <c r="N5" t="n">
        <v>0</v>
      </c>
      <c r="O5" t="n">
        <v>0</v>
      </c>
      <c r="P5" t="n">
        <v>-68317849.27968</v>
      </c>
      <c r="Q5" t="inlineStr">
        <is>
          <t>gallo-Renta Fija Pesos</t>
        </is>
      </c>
      <c r="R5" t="inlineStr">
        <is>
          <t>Pesos</t>
        </is>
      </c>
      <c r="S5" t="inlineStr">
        <is>
          <t>Origen: Gallo-Renta Fija Pesos | Fecha: 14/05/25 | Cod: 09311 | Op: VENTA</t>
        </is>
      </c>
      <c r="T5" t="n">
        <v>1.17052</v>
      </c>
    </row>
    <row r="6">
      <c r="A6" t="inlineStr">
        <is>
          <t>Títulos Públicos</t>
        </is>
      </c>
      <c r="B6" s="2" t="n">
        <v>45796</v>
      </c>
      <c r="D6" t="n">
        <v>55527</v>
      </c>
      <c r="E6" t="inlineStr">
        <is>
          <t>Dolar MEP</t>
        </is>
      </c>
      <c r="F6" t="inlineStr">
        <is>
          <t>CPRA CABLE</t>
        </is>
      </c>
      <c r="G6" t="n">
        <v>5921</v>
      </c>
      <c r="H6" t="inlineStr">
        <is>
          <t>BONO USD 2030 LA</t>
        </is>
      </c>
      <c r="I6" t="inlineStr">
        <is>
          <t>BONO REP. ARGENTINA USD STEP UP 2030 - Dolar MEP (local)</t>
        </is>
      </c>
      <c r="J6" t="n">
        <v>139723</v>
      </c>
      <c r="K6" t="n">
        <v>66.90000000000001</v>
      </c>
      <c r="L6" t="n">
        <v>1148.77</v>
      </c>
      <c r="M6" t="n">
        <v>93474.68700000001</v>
      </c>
      <c r="N6" t="n">
        <v>0</v>
      </c>
      <c r="O6" t="n">
        <v>0</v>
      </c>
      <c r="P6" t="n">
        <v>93474.68700000001</v>
      </c>
      <c r="Q6" t="inlineStr">
        <is>
          <t>gallo-Renta Fija Dolares</t>
        </is>
      </c>
      <c r="R6" t="inlineStr">
        <is>
          <t>Dolar MEP (local)</t>
        </is>
      </c>
      <c r="S6" t="inlineStr">
        <is>
          <t>Origen: Gallo-Renta Fija Dolares | Fecha: 19/05/25 | Cod: 05921 | Op: CPRA CABLE</t>
        </is>
      </c>
      <c r="T6" t="n">
        <v>0.669</v>
      </c>
    </row>
    <row r="7">
      <c r="A7" t="inlineStr">
        <is>
          <t>Títulos Públicos</t>
        </is>
      </c>
      <c r="B7" s="2" t="n">
        <v>45796</v>
      </c>
      <c r="D7" t="n">
        <v>55495</v>
      </c>
      <c r="E7" t="inlineStr">
        <is>
          <t>Dolar MEP</t>
        </is>
      </c>
      <c r="F7" t="inlineStr">
        <is>
          <t>VENTA</t>
        </is>
      </c>
      <c r="G7" t="n">
        <v>5921</v>
      </c>
      <c r="H7" t="inlineStr">
        <is>
          <t>BONO USD 2030 LA</t>
        </is>
      </c>
      <c r="I7" t="inlineStr">
        <is>
          <t>BONO REP. ARGENTINA USD STEP UP 2030 - Dolar MEP (local)</t>
        </is>
      </c>
      <c r="J7" t="n">
        <v>-139723</v>
      </c>
      <c r="K7" t="n">
        <v>66.72799999999999</v>
      </c>
      <c r="L7" t="n">
        <v>1148.77</v>
      </c>
      <c r="M7" t="n">
        <v>-93234.36344</v>
      </c>
      <c r="N7" t="n">
        <v>0</v>
      </c>
      <c r="O7" t="n">
        <v>0</v>
      </c>
      <c r="P7" t="n">
        <v>-93234.36344</v>
      </c>
      <c r="Q7" t="inlineStr">
        <is>
          <t>gallo-Renta Fija Dolares</t>
        </is>
      </c>
      <c r="R7" t="inlineStr">
        <is>
          <t>Dolar MEP (local)</t>
        </is>
      </c>
      <c r="S7" t="inlineStr">
        <is>
          <t>Origen: Gallo-Renta Fija Dolares | Fecha: 19/05/25 | Cod: 05921 | Op: VENTA</t>
        </is>
      </c>
      <c r="T7" t="n">
        <v>0.66728</v>
      </c>
    </row>
    <row r="8">
      <c r="A8" t="inlineStr">
        <is>
          <t>Títulos Públicos</t>
        </is>
      </c>
      <c r="B8" s="2" t="n">
        <v>45798</v>
      </c>
      <c r="D8" t="n">
        <v>56826</v>
      </c>
      <c r="E8" t="inlineStr">
        <is>
          <t>Pesos</t>
        </is>
      </c>
      <c r="F8" t="inlineStr">
        <is>
          <t>CPRA CABLE</t>
        </is>
      </c>
      <c r="G8" t="n">
        <v>9311</v>
      </c>
      <c r="H8" t="inlineStr">
        <is>
          <t>BONO TESORO NACIONAJ CER V30/5/25 $ CG</t>
        </is>
      </c>
      <c r="I8" t="inlineStr">
        <is>
          <t>BONO TESORO NACION AJ CER V30/5/25 $ CG - Pesos</t>
        </is>
      </c>
      <c r="J8" t="n">
        <v>380798077</v>
      </c>
      <c r="K8" t="n">
        <v>118.82</v>
      </c>
      <c r="L8" t="n">
        <v>1</v>
      </c>
      <c r="M8" t="n">
        <v>452464275.0914</v>
      </c>
      <c r="N8" t="n">
        <v>0</v>
      </c>
      <c r="O8" t="n">
        <v>0</v>
      </c>
      <c r="P8" t="n">
        <v>452464275.0914</v>
      </c>
      <c r="Q8" t="inlineStr">
        <is>
          <t>gallo-Renta Fija Pesos</t>
        </is>
      </c>
      <c r="R8" t="inlineStr">
        <is>
          <t>Pesos</t>
        </is>
      </c>
      <c r="S8" t="inlineStr">
        <is>
          <t>Origen: Gallo-Renta Fija Pesos | Fecha: 21/05/25 | Cod: 09311 | Op: CPRA CABLE</t>
        </is>
      </c>
      <c r="T8" t="n">
        <v>1.1882</v>
      </c>
    </row>
    <row r="9">
      <c r="A9" t="inlineStr">
        <is>
          <t>Títulos Públicos</t>
        </is>
      </c>
      <c r="B9" s="2" t="n">
        <v>45798</v>
      </c>
      <c r="D9" t="n">
        <v>56813</v>
      </c>
      <c r="E9" t="inlineStr">
        <is>
          <t>Pesos</t>
        </is>
      </c>
      <c r="F9" t="inlineStr">
        <is>
          <t>VENTA</t>
        </is>
      </c>
      <c r="G9" t="n">
        <v>9311</v>
      </c>
      <c r="H9" t="inlineStr">
        <is>
          <t>BONO TESORO NACIONAJ CER V30/5/25 $ CG</t>
        </is>
      </c>
      <c r="I9" t="inlineStr">
        <is>
          <t>BONO TESORO NACION AJ CER V30/5/25 $ CG - Pesos</t>
        </is>
      </c>
      <c r="J9" t="n">
        <v>-380798077</v>
      </c>
      <c r="K9" t="n">
        <v>120.484</v>
      </c>
      <c r="L9" t="n">
        <v>1</v>
      </c>
      <c r="M9" t="n">
        <v>-458800755.09268</v>
      </c>
      <c r="N9" t="n">
        <v>0</v>
      </c>
      <c r="O9" t="n">
        <v>0</v>
      </c>
      <c r="P9" t="n">
        <v>-458800755.09268</v>
      </c>
      <c r="Q9" t="inlineStr">
        <is>
          <t>gallo-Renta Fija Pesos</t>
        </is>
      </c>
      <c r="R9" t="inlineStr">
        <is>
          <t>Pesos</t>
        </is>
      </c>
      <c r="S9" t="inlineStr">
        <is>
          <t>Origen: Gallo-Renta Fija Pesos | Fecha: 21/05/25 | Cod: 09311 | Op: VENTA</t>
        </is>
      </c>
      <c r="T9" t="n">
        <v>1.20484</v>
      </c>
    </row>
    <row r="10">
      <c r="A10" t="inlineStr">
        <is>
          <t>Títulos Públicos</t>
        </is>
      </c>
      <c r="B10" s="2" t="n">
        <v>45800</v>
      </c>
      <c r="D10" t="n">
        <v>58054</v>
      </c>
      <c r="E10" t="inlineStr">
        <is>
          <t>Pesos</t>
        </is>
      </c>
      <c r="F10" t="inlineStr">
        <is>
          <t>CPRA CABLE</t>
        </is>
      </c>
      <c r="G10" t="n">
        <v>9311</v>
      </c>
      <c r="H10" t="inlineStr">
        <is>
          <t>BONO TESORO NACIONAJ CER V30/5/25 $ CG</t>
        </is>
      </c>
      <c r="I10" t="inlineStr">
        <is>
          <t>BONO TESORO NACION AJ CER V30/5/25 $ CG - Pesos</t>
        </is>
      </c>
      <c r="J10" t="n">
        <v>379870192</v>
      </c>
      <c r="K10" t="n">
        <v>118.092</v>
      </c>
      <c r="L10" t="n">
        <v>1</v>
      </c>
      <c r="M10" t="n">
        <v>448596307.13664</v>
      </c>
      <c r="N10" t="n">
        <v>0</v>
      </c>
      <c r="O10" t="n">
        <v>0</v>
      </c>
      <c r="P10" t="n">
        <v>448596307.13664</v>
      </c>
      <c r="Q10" t="inlineStr">
        <is>
          <t>gallo-Renta Fija Pesos</t>
        </is>
      </c>
      <c r="R10" t="inlineStr">
        <is>
          <t>Pesos</t>
        </is>
      </c>
      <c r="S10" t="inlineStr">
        <is>
          <t>Origen: Gallo-Renta Fija Pesos | Fecha: 23/05/25 | Cod: 09311 | Op: CPRA CABLE</t>
        </is>
      </c>
      <c r="T10" t="n">
        <v>1.18092</v>
      </c>
    </row>
    <row r="11">
      <c r="A11" t="inlineStr">
        <is>
          <t>Títulos Públicos</t>
        </is>
      </c>
      <c r="B11" s="2" t="n">
        <v>45800</v>
      </c>
      <c r="D11" t="n">
        <v>58029</v>
      </c>
      <c r="E11" t="inlineStr">
        <is>
          <t>Pesos</t>
        </is>
      </c>
      <c r="F11" t="inlineStr">
        <is>
          <t>VENTA</t>
        </is>
      </c>
      <c r="G11" t="n">
        <v>9311</v>
      </c>
      <c r="H11" t="inlineStr">
        <is>
          <t>BONO TESORO NACIONAJ CER V30/5/25 $ CG</t>
        </is>
      </c>
      <c r="I11" t="inlineStr">
        <is>
          <t>BONO TESORO NACION AJ CER V30/5/25 $ CG - Pesos</t>
        </is>
      </c>
      <c r="J11" t="n">
        <v>-379870192</v>
      </c>
      <c r="K11" t="n">
        <v>120.12</v>
      </c>
      <c r="L11" t="n">
        <v>1</v>
      </c>
      <c r="M11" t="n">
        <v>-456300074.6304</v>
      </c>
      <c r="N11" t="n">
        <v>0</v>
      </c>
      <c r="O11" t="n">
        <v>0</v>
      </c>
      <c r="P11" t="n">
        <v>-456300074.6304</v>
      </c>
      <c r="Q11" t="inlineStr">
        <is>
          <t>gallo-Renta Fija Pesos</t>
        </is>
      </c>
      <c r="R11" t="inlineStr">
        <is>
          <t>Pesos</t>
        </is>
      </c>
      <c r="S11" t="inlineStr">
        <is>
          <t>Origen: Gallo-Renta Fija Pesos | Fecha: 23/05/25 | Cod: 09311 | Op: VENTA</t>
        </is>
      </c>
      <c r="T11" t="n">
        <v>1.2012</v>
      </c>
    </row>
    <row r="12">
      <c r="A12" t="inlineStr">
        <is>
          <t>Letras del Tesoro nac</t>
        </is>
      </c>
      <c r="B12" s="2" t="n">
        <v>45804</v>
      </c>
      <c r="D12" t="n">
        <v>59225</v>
      </c>
      <c r="E12" t="inlineStr">
        <is>
          <t>Pesos</t>
        </is>
      </c>
      <c r="F12" t="inlineStr">
        <is>
          <t>CPRA CABLE</t>
        </is>
      </c>
      <c r="G12" t="n">
        <v>9295</v>
      </c>
      <c r="H12" t="inlineStr">
        <is>
          <t>LT REP ARGENTINA CAPV30/06/25 $ CG</t>
        </is>
      </c>
      <c r="I12" t="inlineStr">
        <is>
          <t>LT REP ARGENTINA CAP V30/06/25 $ CG - Pesos</t>
        </is>
      </c>
      <c r="J12" t="n">
        <v>324622951</v>
      </c>
      <c r="K12" t="n">
        <v>139.446</v>
      </c>
      <c r="L12" t="n">
        <v>1</v>
      </c>
      <c r="M12" t="n">
        <v>452673720.25146</v>
      </c>
      <c r="N12" t="n">
        <v>0</v>
      </c>
      <c r="O12" t="n">
        <v>0</v>
      </c>
      <c r="P12" t="n">
        <v>452673720.25146</v>
      </c>
      <c r="Q12" t="inlineStr">
        <is>
          <t>gallo-Renta Fija Pesos</t>
        </is>
      </c>
      <c r="R12" t="inlineStr">
        <is>
          <t>Pesos</t>
        </is>
      </c>
      <c r="S12" t="inlineStr">
        <is>
          <t>Origen: Gallo-Renta Fija Pesos | Fecha: 27/05/25 | Cod: 09295 | Op: CPRA CABLE</t>
        </is>
      </c>
      <c r="T12" t="n">
        <v>1.39446</v>
      </c>
    </row>
    <row r="13">
      <c r="A13" t="inlineStr">
        <is>
          <t>Letras del Tesoro nac</t>
        </is>
      </c>
      <c r="B13" s="2" t="n">
        <v>45804</v>
      </c>
      <c r="D13" t="n">
        <v>59212</v>
      </c>
      <c r="E13" t="inlineStr">
        <is>
          <t>Pesos</t>
        </is>
      </c>
      <c r="F13" t="inlineStr">
        <is>
          <t>VENTA</t>
        </is>
      </c>
      <c r="G13" t="n">
        <v>9295</v>
      </c>
      <c r="H13" t="inlineStr">
        <is>
          <t>LT REP ARGENTINA CAPV30/06/25 $ CG</t>
        </is>
      </c>
      <c r="I13" t="inlineStr">
        <is>
          <t>LT REP ARGENTINA CAP V30/06/25 $ CG - Pesos</t>
        </is>
      </c>
      <c r="J13" t="n">
        <v>-324622951</v>
      </c>
      <c r="K13" t="n">
        <v>141.703</v>
      </c>
      <c r="L13" t="n">
        <v>1</v>
      </c>
      <c r="M13" t="n">
        <v>-460000460.25553</v>
      </c>
      <c r="N13" t="n">
        <v>0</v>
      </c>
      <c r="O13" t="n">
        <v>0</v>
      </c>
      <c r="P13" t="n">
        <v>-460000460.25553</v>
      </c>
      <c r="Q13" t="inlineStr">
        <is>
          <t>gallo-Renta Fija Pesos</t>
        </is>
      </c>
      <c r="R13" t="inlineStr">
        <is>
          <t>Pesos</t>
        </is>
      </c>
      <c r="S13" t="inlineStr">
        <is>
          <t>Origen: Gallo-Renta Fija Pesos | Fecha: 27/05/25 | Cod: 09295 | Op: VENTA</t>
        </is>
      </c>
      <c r="T13" t="n">
        <v>1.41703</v>
      </c>
    </row>
    <row r="14">
      <c r="A14" t="inlineStr">
        <is>
          <t>Títulos Públicos</t>
        </is>
      </c>
      <c r="B14" s="2" t="n">
        <v>45805</v>
      </c>
      <c r="D14" t="n">
        <v>59630</v>
      </c>
      <c r="E14" t="inlineStr">
        <is>
          <t>Dolar MEP</t>
        </is>
      </c>
      <c r="F14" t="inlineStr">
        <is>
          <t>CPRA CABLE</t>
        </is>
      </c>
      <c r="G14" t="n">
        <v>5921</v>
      </c>
      <c r="H14" t="inlineStr">
        <is>
          <t>BONO USD 2030 LA</t>
        </is>
      </c>
      <c r="I14" t="inlineStr">
        <is>
          <t>BONO REP. ARGENTINA USD STEP UP 2030 - Dolar MEP (local)</t>
        </is>
      </c>
      <c r="J14" t="n">
        <v>141327</v>
      </c>
      <c r="K14" t="n">
        <v>67.22</v>
      </c>
      <c r="L14" t="n">
        <v>1164.8</v>
      </c>
      <c r="M14" t="n">
        <v>95000.00940000001</v>
      </c>
      <c r="N14" t="n">
        <v>0</v>
      </c>
      <c r="O14" t="n">
        <v>0</v>
      </c>
      <c r="P14" t="n">
        <v>95000.00940000001</v>
      </c>
      <c r="Q14" t="inlineStr">
        <is>
          <t>gallo-Renta Fija Dolares</t>
        </is>
      </c>
      <c r="R14" t="inlineStr">
        <is>
          <t>Dolar MEP (local)</t>
        </is>
      </c>
      <c r="S14" t="inlineStr">
        <is>
          <t>Origen: Gallo-Renta Fija Dolares | Fecha: 28/05/25 | Cod: 05921 | Op: CPRA CABLE</t>
        </is>
      </c>
      <c r="T14" t="n">
        <v>0.6722</v>
      </c>
    </row>
    <row r="15">
      <c r="A15" t="inlineStr">
        <is>
          <t>Títulos Públicos</t>
        </is>
      </c>
      <c r="B15" s="2" t="n">
        <v>45805</v>
      </c>
      <c r="D15" t="n">
        <v>59615</v>
      </c>
      <c r="E15" t="inlineStr">
        <is>
          <t>Dolar MEP</t>
        </is>
      </c>
      <c r="F15" t="inlineStr">
        <is>
          <t>VENTA</t>
        </is>
      </c>
      <c r="G15" t="n">
        <v>5921</v>
      </c>
      <c r="H15" t="inlineStr">
        <is>
          <t>BONO USD 2030 LA</t>
        </is>
      </c>
      <c r="I15" t="inlineStr">
        <is>
          <t>BONO REP. ARGENTINA USD STEP UP 2030 - Dolar MEP (local)</t>
        </is>
      </c>
      <c r="J15" t="n">
        <v>-141327</v>
      </c>
      <c r="K15" t="n">
        <v>67.69</v>
      </c>
      <c r="L15" t="n">
        <v>1164.8</v>
      </c>
      <c r="M15" t="n">
        <v>-95664.2463</v>
      </c>
      <c r="N15" t="n">
        <v>0</v>
      </c>
      <c r="O15" t="n">
        <v>0</v>
      </c>
      <c r="P15" t="n">
        <v>-95664.2463</v>
      </c>
      <c r="Q15" t="inlineStr">
        <is>
          <t>gallo-Renta Fija Dolares</t>
        </is>
      </c>
      <c r="R15" t="inlineStr">
        <is>
          <t>Dolar MEP (local)</t>
        </is>
      </c>
      <c r="S15" t="inlineStr">
        <is>
          <t>Origen: Gallo-Renta Fija Dolares | Fecha: 28/05/25 | Cod: 05921 | Op: VENTA</t>
        </is>
      </c>
      <c r="T15" t="n">
        <v>0.6768999999999999</v>
      </c>
    </row>
    <row r="16">
      <c r="A16" t="inlineStr">
        <is>
          <t>Letras del Tesoro nac</t>
        </is>
      </c>
      <c r="B16" s="2" t="n">
        <v>45806</v>
      </c>
      <c r="D16" t="n">
        <v>60330</v>
      </c>
      <c r="E16" t="inlineStr">
        <is>
          <t>Pesos</t>
        </is>
      </c>
      <c r="F16" t="inlineStr">
        <is>
          <t>COMPRA</t>
        </is>
      </c>
      <c r="G16" t="n">
        <v>9288</v>
      </c>
      <c r="H16" t="inlineStr">
        <is>
          <t>LT REP ARGENTINA CAPV18/06/25 $ CG</t>
        </is>
      </c>
      <c r="I16" t="inlineStr">
        <is>
          <t>LT REP ARGENTINA CAP V18/06/25 $ CG - Pesos</t>
        </is>
      </c>
      <c r="J16" t="n">
        <v>60483871</v>
      </c>
      <c r="K16" t="n">
        <v>143.84</v>
      </c>
      <c r="L16" t="n">
        <v>1</v>
      </c>
      <c r="M16" t="n">
        <v>87000000.04640001</v>
      </c>
      <c r="N16" t="n">
        <v>0</v>
      </c>
      <c r="O16" t="n">
        <v>0</v>
      </c>
      <c r="P16" t="n">
        <v>87000000.04640001</v>
      </c>
      <c r="Q16" t="inlineStr">
        <is>
          <t>gallo-Renta Fija Pesos</t>
        </is>
      </c>
      <c r="R16" t="inlineStr">
        <is>
          <t>Pesos</t>
        </is>
      </c>
      <c r="S16" t="inlineStr">
        <is>
          <t>Origen: Gallo-Renta Fija Pesos | Fecha: 29/05/25 | Cod: 09288 | Op: COMPRA</t>
        </is>
      </c>
      <c r="T16" t="n">
        <v>1.4384</v>
      </c>
    </row>
    <row r="17">
      <c r="A17" t="inlineStr">
        <is>
          <t>Letras del Tesoro nac</t>
        </is>
      </c>
      <c r="B17" s="2" t="n">
        <v>45806</v>
      </c>
      <c r="D17" t="n">
        <v>60328</v>
      </c>
      <c r="E17" t="inlineStr">
        <is>
          <t>Pesos</t>
        </is>
      </c>
      <c r="F17" t="inlineStr">
        <is>
          <t>VENTA</t>
        </is>
      </c>
      <c r="G17" t="n">
        <v>9288</v>
      </c>
      <c r="H17" t="inlineStr">
        <is>
          <t>LT REP ARGENTINA CAPV18/06/25 $ CG</t>
        </is>
      </c>
      <c r="I17" t="inlineStr">
        <is>
          <t>LT REP ARGENTINA CAP V18/06/25 $ CG - Pesos</t>
        </is>
      </c>
      <c r="J17" t="n">
        <v>-60483871</v>
      </c>
      <c r="K17" t="n">
        <v>144.832</v>
      </c>
      <c r="L17" t="n">
        <v>1</v>
      </c>
      <c r="M17" t="n">
        <v>-87600000.04671998</v>
      </c>
      <c r="N17" t="n">
        <v>0</v>
      </c>
      <c r="O17" t="n">
        <v>0</v>
      </c>
      <c r="P17" t="n">
        <v>-87600000.04671998</v>
      </c>
      <c r="Q17" t="inlineStr">
        <is>
          <t>gallo-Renta Fija Pesos</t>
        </is>
      </c>
      <c r="R17" t="inlineStr">
        <is>
          <t>Pesos</t>
        </is>
      </c>
      <c r="S17" t="inlineStr">
        <is>
          <t>Origen: Gallo-Renta Fija Pesos | Fecha: 29/05/25 | Cod: 09288 | Op: VENTA</t>
        </is>
      </c>
      <c r="T17" t="n">
        <v>1.44832</v>
      </c>
    </row>
    <row r="18">
      <c r="A18" t="inlineStr">
        <is>
          <t>Títulos Públicos</t>
        </is>
      </c>
      <c r="B18" s="2" t="n">
        <v>45807</v>
      </c>
      <c r="D18" t="n">
        <v>61082</v>
      </c>
      <c r="E18" t="inlineStr">
        <is>
          <t>Dolar MEP</t>
        </is>
      </c>
      <c r="F18" t="inlineStr">
        <is>
          <t>CPRA CABLE</t>
        </is>
      </c>
      <c r="G18" t="n">
        <v>81092</v>
      </c>
      <c r="H18" t="inlineStr">
        <is>
          <t>BONOS REP. ARG. U$SSTEP UP V.09/07/41</t>
        </is>
      </c>
      <c r="I18" t="inlineStr">
        <is>
          <t>BONOS REP. ARG. U$S STEP UP V.09/07/41 - Dolar Cable (exterior)</t>
        </is>
      </c>
      <c r="J18" t="n">
        <v>155280</v>
      </c>
      <c r="K18" t="n">
        <v>64.40000000000001</v>
      </c>
      <c r="L18" t="n">
        <v>1191.72</v>
      </c>
      <c r="M18" t="n">
        <v>100000.32</v>
      </c>
      <c r="N18" t="n">
        <v>0</v>
      </c>
      <c r="O18" t="n">
        <v>0</v>
      </c>
      <c r="P18" t="n">
        <v>100000.32</v>
      </c>
      <c r="Q18" t="inlineStr">
        <is>
          <t>gallo-Renta Fija Dolares</t>
        </is>
      </c>
      <c r="R18" t="inlineStr">
        <is>
          <t>Dolar Cable (exterior)</t>
        </is>
      </c>
      <c r="S18" t="inlineStr">
        <is>
          <t>Origen: Gallo-Renta Fija Dolares | Fecha: 30/05/25 | Cod: 81092 | Op: CPRA CABLE</t>
        </is>
      </c>
      <c r="T18" t="n">
        <v>0.644</v>
      </c>
    </row>
    <row r="19">
      <c r="A19" t="inlineStr">
        <is>
          <t>Títulos Públicos</t>
        </is>
      </c>
      <c r="B19" s="2" t="n">
        <v>45807</v>
      </c>
      <c r="D19" t="n">
        <v>61077</v>
      </c>
      <c r="E19" t="inlineStr">
        <is>
          <t>Dolar MEP</t>
        </is>
      </c>
      <c r="F19" t="inlineStr">
        <is>
          <t>VENTA</t>
        </is>
      </c>
      <c r="G19" t="n">
        <v>81092</v>
      </c>
      <c r="H19" t="inlineStr">
        <is>
          <t>BONOS REP. ARG. U$SSTEP UP V.09/07/41</t>
        </is>
      </c>
      <c r="I19" t="inlineStr">
        <is>
          <t>BONOS REP. ARG. U$S STEP UP V.09/07/41 - Dolar Cable (exterior)</t>
        </is>
      </c>
      <c r="J19" t="n">
        <v>-155280</v>
      </c>
      <c r="K19" t="n">
        <v>64.492</v>
      </c>
      <c r="L19" t="n">
        <v>1191.72</v>
      </c>
      <c r="M19" t="n">
        <v>-100143.1776</v>
      </c>
      <c r="N19" t="n">
        <v>0</v>
      </c>
      <c r="O19" t="n">
        <v>0</v>
      </c>
      <c r="P19" t="n">
        <v>-100143.1776</v>
      </c>
      <c r="Q19" t="inlineStr">
        <is>
          <t>gallo-Renta Fija Dolares</t>
        </is>
      </c>
      <c r="R19" t="inlineStr">
        <is>
          <t>Dolar Cable (exterior)</t>
        </is>
      </c>
      <c r="S19" t="inlineStr">
        <is>
          <t>Origen: Gallo-Renta Fija Dolares | Fecha: 30/05/25 | Cod: 81092 | Op: VENTA</t>
        </is>
      </c>
      <c r="T19" t="n">
        <v>0.64492</v>
      </c>
    </row>
    <row r="20">
      <c r="A20" t="inlineStr">
        <is>
          <t>Títulos Públicos</t>
        </is>
      </c>
      <c r="B20" s="2" t="n">
        <v>45807</v>
      </c>
      <c r="C20" t="inlineStr">
        <is>
          <t>2/6/2025</t>
        </is>
      </c>
      <c r="D20" t="n">
        <v>22924</v>
      </c>
      <c r="E20" t="inlineStr">
        <is>
          <t>Pesos</t>
        </is>
      </c>
      <c r="F20" t="inlineStr">
        <is>
          <t>Compra Contado</t>
        </is>
      </c>
      <c r="G20" t="n">
        <v>9323</v>
      </c>
      <c r="H20" t="inlineStr">
        <is>
          <t>BONO NACION TA</t>
        </is>
      </c>
      <c r="I20" t="inlineStr">
        <is>
          <t>BONO NACION TASA DUAL 15/12/26 $ CG - Pesos</t>
        </is>
      </c>
      <c r="J20" t="n">
        <v>109332000</v>
      </c>
      <c r="K20" t="n">
        <v>1.093</v>
      </c>
      <c r="L20" t="n">
        <v>1</v>
      </c>
      <c r="M20" t="n">
        <v>119499876</v>
      </c>
      <c r="N20" t="n">
        <v>0</v>
      </c>
      <c r="O20" t="n">
        <v>609449.37</v>
      </c>
      <c r="P20" t="n">
        <v>120109325.37</v>
      </c>
      <c r="Q20" t="inlineStr">
        <is>
          <t>Visual</t>
        </is>
      </c>
      <c r="R20" t="inlineStr">
        <is>
          <t>Pesos</t>
        </is>
      </c>
      <c r="S20" t="inlineStr">
        <is>
          <t>Origen: Visual | Fecha: 30/5/2025 | Cod: 9323 | Op: Compra Contado</t>
        </is>
      </c>
      <c r="T20" t="n">
        <v>1.093</v>
      </c>
    </row>
    <row r="21">
      <c r="A21" t="inlineStr">
        <is>
          <t>Letras del Tesoro nac</t>
        </is>
      </c>
      <c r="B21" s="2" t="n">
        <v>45810</v>
      </c>
      <c r="C21" t="inlineStr">
        <is>
          <t>2/6/2025</t>
        </is>
      </c>
      <c r="D21" t="n">
        <v>61590</v>
      </c>
      <c r="E21" t="inlineStr">
        <is>
          <t>Pesos</t>
        </is>
      </c>
      <c r="F21" t="inlineStr">
        <is>
          <t>Venta Contado Continuo No</t>
        </is>
      </c>
      <c r="G21" t="n">
        <v>9288</v>
      </c>
      <c r="H21" t="inlineStr">
        <is>
          <t>LT REP ARGENTIN</t>
        </is>
      </c>
      <c r="I21" t="inlineStr">
        <is>
          <t>LT REP ARGENTINA CAP V18/06/25 $ CG - Pesos</t>
        </is>
      </c>
      <c r="J21" t="n">
        <v>-251129166</v>
      </c>
      <c r="K21" t="n">
        <v>1.4328</v>
      </c>
      <c r="L21" t="n">
        <v>1</v>
      </c>
      <c r="M21" t="n">
        <v>-359817869.0448</v>
      </c>
      <c r="N21" t="n">
        <v>0</v>
      </c>
      <c r="O21" t="n">
        <v>0</v>
      </c>
      <c r="P21" t="n">
        <v>-359817869.0448</v>
      </c>
      <c r="Q21" t="inlineStr">
        <is>
          <t>Visual</t>
        </is>
      </c>
      <c r="R21" t="inlineStr">
        <is>
          <t>Pesos</t>
        </is>
      </c>
      <c r="S21" t="inlineStr">
        <is>
          <t>Origen: Visual | Fecha: 2/6/2025 | Cod: 9288 | Op: Venta Contado Continuo No</t>
        </is>
      </c>
      <c r="T21" t="n">
        <v>1.4328</v>
      </c>
    </row>
    <row r="22">
      <c r="A22" t="inlineStr">
        <is>
          <t>Letras del Tesoro nac</t>
        </is>
      </c>
      <c r="B22" s="2" t="n">
        <v>45810</v>
      </c>
      <c r="C22" t="inlineStr">
        <is>
          <t>2/6/2025</t>
        </is>
      </c>
      <c r="D22" t="n">
        <v>61589</v>
      </c>
      <c r="E22" t="inlineStr">
        <is>
          <t>Dolar Ca</t>
        </is>
      </c>
      <c r="F22" t="inlineStr">
        <is>
          <t>Compra Contado Continuo</t>
        </is>
      </c>
      <c r="G22" t="n">
        <v>9288</v>
      </c>
      <c r="H22" t="inlineStr">
        <is>
          <t>LT REP ARGENTIN</t>
        </is>
      </c>
      <c r="I22" t="inlineStr">
        <is>
          <t>LT REP ARGENTINA CAP V18/06/25 $ CG - Pesos</t>
        </is>
      </c>
      <c r="J22" t="n">
        <v>251129166</v>
      </c>
      <c r="K22" t="n">
        <v>0.0012</v>
      </c>
      <c r="L22" t="n">
        <v>1188</v>
      </c>
      <c r="M22" t="n">
        <v>301355</v>
      </c>
      <c r="N22" t="n">
        <v>0</v>
      </c>
      <c r="O22" t="n">
        <v>0</v>
      </c>
      <c r="P22" t="n">
        <v>301355</v>
      </c>
      <c r="Q22" t="inlineStr">
        <is>
          <t>Visual</t>
        </is>
      </c>
      <c r="R22" t="inlineStr">
        <is>
          <t>Pesos</t>
        </is>
      </c>
      <c r="S22" t="inlineStr">
        <is>
          <t>Origen: Visual | Fecha: 2/6/2025 | Cod: 9288 | Op: Compra Contado Continuo</t>
        </is>
      </c>
      <c r="T22" t="n">
        <v>0.001200000003185612</v>
      </c>
    </row>
    <row r="23">
      <c r="A23" t="inlineStr">
        <is>
          <t>Letras del Tesoro nac</t>
        </is>
      </c>
      <c r="B23" s="2" t="n">
        <v>45812</v>
      </c>
      <c r="C23" t="inlineStr">
        <is>
          <t>4/6/2025</t>
        </is>
      </c>
      <c r="D23" t="n">
        <v>63164</v>
      </c>
      <c r="E23" t="inlineStr">
        <is>
          <t>Pesos</t>
        </is>
      </c>
      <c r="F23" t="inlineStr">
        <is>
          <t>Venta Contado Continuo No</t>
        </is>
      </c>
      <c r="G23" t="n">
        <v>9288</v>
      </c>
      <c r="H23" t="inlineStr">
        <is>
          <t>LT REP ARGENTIN</t>
        </is>
      </c>
      <c r="I23" t="inlineStr">
        <is>
          <t>LT REP ARGENTINA CAP V18/06/25 $ CG - Pesos</t>
        </is>
      </c>
      <c r="J23" t="n">
        <v>-244930327</v>
      </c>
      <c r="K23" t="n">
        <v>1.4508</v>
      </c>
      <c r="L23" t="n">
        <v>1</v>
      </c>
      <c r="M23" t="n">
        <v>-355344918.4116</v>
      </c>
      <c r="N23" t="n">
        <v>0</v>
      </c>
      <c r="O23" t="n">
        <v>0</v>
      </c>
      <c r="P23" t="n">
        <v>-355344918.4116</v>
      </c>
      <c r="Q23" t="inlineStr">
        <is>
          <t>Visual</t>
        </is>
      </c>
      <c r="R23" t="inlineStr">
        <is>
          <t>Pesos</t>
        </is>
      </c>
      <c r="S23" t="inlineStr">
        <is>
          <t>Origen: Visual | Fecha: 4/6/2025 | Cod: 9288 | Op: Venta Contado Continuo No</t>
        </is>
      </c>
      <c r="T23" t="n">
        <v>1.4508</v>
      </c>
    </row>
    <row r="24">
      <c r="A24" t="inlineStr">
        <is>
          <t>Letras del Tesoro nac</t>
        </is>
      </c>
      <c r="B24" s="2" t="n">
        <v>45812</v>
      </c>
      <c r="C24" t="inlineStr">
        <is>
          <t>4/6/2025</t>
        </is>
      </c>
      <c r="D24" t="n">
        <v>63163</v>
      </c>
      <c r="E24" t="inlineStr">
        <is>
          <t>Dolar Ca</t>
        </is>
      </c>
      <c r="F24" t="inlineStr">
        <is>
          <t>Compra Contado Continuo</t>
        </is>
      </c>
      <c r="G24" t="n">
        <v>9288</v>
      </c>
      <c r="H24" t="inlineStr">
        <is>
          <t>LT REP ARGENTIN</t>
        </is>
      </c>
      <c r="I24" t="inlineStr">
        <is>
          <t>LT REP ARGENTINA CAP V18/06/25 $ CG - Pesos</t>
        </is>
      </c>
      <c r="J24" t="n">
        <v>244930327</v>
      </c>
      <c r="K24" t="n">
        <v>0.0012</v>
      </c>
      <c r="L24" t="n">
        <v>1184</v>
      </c>
      <c r="M24" t="n">
        <v>298815</v>
      </c>
      <c r="N24" t="n">
        <v>0</v>
      </c>
      <c r="O24" t="n">
        <v>0</v>
      </c>
      <c r="P24" t="n">
        <v>298815</v>
      </c>
      <c r="Q24" t="inlineStr">
        <is>
          <t>Visual</t>
        </is>
      </c>
      <c r="R24" t="inlineStr">
        <is>
          <t>Pesos</t>
        </is>
      </c>
      <c r="S24" t="inlineStr">
        <is>
          <t>Origen: Visual | Fecha: 4/6/2025 | Cod: 9288 | Op: Compra Contado Continuo</t>
        </is>
      </c>
      <c r="T24" t="n">
        <v>0.001220000004327761</v>
      </c>
    </row>
    <row r="25">
      <c r="A25" t="inlineStr">
        <is>
          <t>Títulos Públicos</t>
        </is>
      </c>
      <c r="B25" s="2" t="n">
        <v>45814</v>
      </c>
      <c r="C25" t="inlineStr">
        <is>
          <t>6/6/2025</t>
        </is>
      </c>
      <c r="D25" t="n">
        <v>64433</v>
      </c>
      <c r="E25" t="inlineStr">
        <is>
          <t>Dolar ME</t>
        </is>
      </c>
      <c r="F25" t="inlineStr">
        <is>
          <t>Venta Contado Continuo No</t>
        </is>
      </c>
      <c r="G25" t="n">
        <v>5921</v>
      </c>
      <c r="H25" t="inlineStr">
        <is>
          <t>BONO REP. ARGE</t>
        </is>
      </c>
      <c r="I25" t="inlineStr">
        <is>
          <t>BONO REP. ARGENTINA USD STEP UP 2030 - Dolar MEP (local)</t>
        </is>
      </c>
      <c r="J25" t="n">
        <v>-1035549</v>
      </c>
      <c r="K25" t="n">
        <v>0.6735</v>
      </c>
      <c r="L25" t="n">
        <v>1205</v>
      </c>
      <c r="M25" t="n">
        <v>-697390.47</v>
      </c>
      <c r="N25" t="n">
        <v>0</v>
      </c>
      <c r="O25" t="n">
        <v>0</v>
      </c>
      <c r="P25" t="n">
        <v>-697390.47</v>
      </c>
      <c r="Q25" t="inlineStr">
        <is>
          <t>Visual</t>
        </is>
      </c>
      <c r="R25" t="inlineStr">
        <is>
          <t>Dolar MEP (local)</t>
        </is>
      </c>
      <c r="S25" t="inlineStr">
        <is>
          <t>Origen: Visual | Fecha: 6/6/2025 | Cod: 5921 | Op: Venta Contado Continuo No</t>
        </is>
      </c>
      <c r="T25" t="n">
        <v>0.6735</v>
      </c>
    </row>
    <row r="26">
      <c r="A26" t="inlineStr">
        <is>
          <t>Títulos Públicos</t>
        </is>
      </c>
      <c r="B26" s="2" t="n">
        <v>45814</v>
      </c>
      <c r="C26" t="inlineStr">
        <is>
          <t>6/6/2025</t>
        </is>
      </c>
      <c r="D26" t="n">
        <v>64432</v>
      </c>
      <c r="E26" t="inlineStr">
        <is>
          <t>Dolar Ca</t>
        </is>
      </c>
      <c r="F26" t="inlineStr">
        <is>
          <t>Compra Contado Continuo</t>
        </is>
      </c>
      <c r="G26" t="n">
        <v>5921</v>
      </c>
      <c r="H26" t="inlineStr">
        <is>
          <t>BONO REP. ARGE</t>
        </is>
      </c>
      <c r="I26" t="inlineStr">
        <is>
          <t>BONO REP. ARGENTINA USD STEP UP 2030 - Dolar MEP (local)</t>
        </is>
      </c>
      <c r="J26" t="n">
        <v>1035549</v>
      </c>
      <c r="K26" t="n">
        <v>0.6721</v>
      </c>
      <c r="L26" t="n">
        <v>1191</v>
      </c>
      <c r="M26" t="n">
        <v>696002.84</v>
      </c>
      <c r="N26" t="n">
        <v>0</v>
      </c>
      <c r="O26" t="n">
        <v>0</v>
      </c>
      <c r="P26" t="n">
        <v>696002.84</v>
      </c>
      <c r="Q26" t="inlineStr">
        <is>
          <t>Visual</t>
        </is>
      </c>
      <c r="R26" t="inlineStr">
        <is>
          <t>Dolar MEP (local)</t>
        </is>
      </c>
      <c r="S26" t="inlineStr">
        <is>
          <t>Origen: Visual | Fecha: 6/6/2025 | Cod: 5921 | Op: Compra Contado Continuo</t>
        </is>
      </c>
      <c r="T26" t="n">
        <v>0.6721</v>
      </c>
    </row>
    <row r="27">
      <c r="A27" t="inlineStr">
        <is>
          <t>Futuros</t>
        </is>
      </c>
      <c r="B27" s="2" t="n">
        <v>45819</v>
      </c>
      <c r="C27" t="inlineStr">
        <is>
          <t>11/6/2025</t>
        </is>
      </c>
      <c r="D27" t="n">
        <v>66618</v>
      </c>
      <c r="E27" t="inlineStr">
        <is>
          <t>Pesos</t>
        </is>
      </c>
      <c r="F27" t="inlineStr">
        <is>
          <t>Futuro Venta</t>
        </is>
      </c>
      <c r="H27" t="inlineStr">
        <is>
          <t>DLR062025</t>
        </is>
      </c>
      <c r="I27" t="inlineStr"/>
      <c r="J27" t="n">
        <v>-125</v>
      </c>
      <c r="K27" t="n">
        <v>1198.5</v>
      </c>
      <c r="L27" t="n">
        <v>1</v>
      </c>
      <c r="M27" t="n">
        <v>0</v>
      </c>
      <c r="N27" t="n">
        <v>0</v>
      </c>
      <c r="O27" t="n">
        <v>-942620.26</v>
      </c>
      <c r="P27" t="n">
        <v>-942620.26</v>
      </c>
      <c r="Q27" t="inlineStr">
        <is>
          <t>Visual</t>
        </is>
      </c>
      <c r="R27">
        <f>IF(ISERROR(VLOOKUP(G27,EspeciesVisual!C:Q,5,FALSE)),"",VLOOKUP(G27,EspeciesVisual!C:Q,5,FALSE))</f>
        <v/>
      </c>
      <c r="S27" t="inlineStr">
        <is>
          <t>Origen: Visual | Fecha: 11/6/2025 | Cod: None | Op: Futuro Venta</t>
        </is>
      </c>
      <c r="T27" t="n">
        <v>1198.5</v>
      </c>
    </row>
    <row r="28">
      <c r="A28" t="inlineStr">
        <is>
          <t>Títulos Públicos</t>
        </is>
      </c>
      <c r="B28" s="2" t="n">
        <v>45819</v>
      </c>
      <c r="C28" t="inlineStr">
        <is>
          <t>12/6/2025</t>
        </is>
      </c>
      <c r="D28" t="n">
        <v>66617</v>
      </c>
      <c r="E28" t="inlineStr">
        <is>
          <t>Pesos</t>
        </is>
      </c>
      <c r="F28" t="inlineStr">
        <is>
          <t>Compra Contado Continuo</t>
        </is>
      </c>
      <c r="G28" t="n">
        <v>9245</v>
      </c>
      <c r="H28" t="inlineStr">
        <is>
          <t>BONO TESORO NA</t>
        </is>
      </c>
      <c r="I28" t="inlineStr">
        <is>
          <t>BONO TESORO NACIONAL 30/06/25 U$S CG - Dolar MEP (local)</t>
        </is>
      </c>
      <c r="J28" t="n">
        <v>125000</v>
      </c>
      <c r="K28" t="n">
        <v>1174.25</v>
      </c>
      <c r="L28" t="n">
        <v>1</v>
      </c>
      <c r="M28" t="n">
        <v>146781250</v>
      </c>
      <c r="N28" t="n">
        <v>0</v>
      </c>
      <c r="O28" t="n">
        <v>0</v>
      </c>
      <c r="P28" t="n">
        <v>146781250</v>
      </c>
      <c r="Q28" t="inlineStr">
        <is>
          <t>Visual</t>
        </is>
      </c>
      <c r="R28" t="inlineStr">
        <is>
          <t>Dolar MEP (local)</t>
        </is>
      </c>
      <c r="S28" t="inlineStr">
        <is>
          <t>Origen: Visual | Fecha: 11/6/2025 | Cod: 9245 | Op: Compra Contado Continuo</t>
        </is>
      </c>
      <c r="T28" t="n">
        <v>1174.25</v>
      </c>
    </row>
    <row r="29">
      <c r="A29" t="inlineStr">
        <is>
          <t>Letras del Tesoro nac</t>
        </is>
      </c>
      <c r="B29" s="2" t="n">
        <v>45820</v>
      </c>
      <c r="C29" t="inlineStr">
        <is>
          <t>12/6/2025</t>
        </is>
      </c>
      <c r="D29" t="n">
        <v>66945</v>
      </c>
      <c r="E29" t="inlineStr">
        <is>
          <t>Pesos</t>
        </is>
      </c>
      <c r="F29" t="inlineStr">
        <is>
          <t>Venta Contado Continuo No</t>
        </is>
      </c>
      <c r="G29" t="n">
        <v>9295</v>
      </c>
      <c r="H29" t="inlineStr">
        <is>
          <t>LT REP ARGENTIN</t>
        </is>
      </c>
      <c r="I29" t="inlineStr">
        <is>
          <t>LT REP ARGENTINA CAP V30/06/25 $ CG - Pesos</t>
        </is>
      </c>
      <c r="J29" t="n">
        <v>-822301652</v>
      </c>
      <c r="K29" t="n">
        <v>1.441</v>
      </c>
      <c r="L29" t="n">
        <v>1</v>
      </c>
      <c r="M29" t="n">
        <v>-1184936680.532</v>
      </c>
      <c r="N29" t="n">
        <v>0</v>
      </c>
      <c r="O29" t="n">
        <v>0</v>
      </c>
      <c r="P29" t="n">
        <v>-1184936680.532</v>
      </c>
      <c r="Q29" t="inlineStr">
        <is>
          <t>Visual</t>
        </is>
      </c>
      <c r="R29" t="inlineStr">
        <is>
          <t>Pesos</t>
        </is>
      </c>
      <c r="S29" t="inlineStr">
        <is>
          <t>Origen: Visual | Fecha: 12/6/2025 | Cod: 9295 | Op: Venta Contado Continuo No</t>
        </is>
      </c>
      <c r="T29" t="n">
        <v>1.441</v>
      </c>
    </row>
    <row r="30">
      <c r="A30" t="inlineStr">
        <is>
          <t>Letras del Tesoro nac</t>
        </is>
      </c>
      <c r="B30" s="2" t="n">
        <v>45820</v>
      </c>
      <c r="C30" t="inlineStr">
        <is>
          <t>12/6/2025</t>
        </is>
      </c>
      <c r="D30" t="n">
        <v>66944</v>
      </c>
      <c r="E30" t="inlineStr">
        <is>
          <t>Dolar Ca</t>
        </is>
      </c>
      <c r="F30" t="inlineStr">
        <is>
          <t>Compra Contado Continuo</t>
        </is>
      </c>
      <c r="G30" t="n">
        <v>9295</v>
      </c>
      <c r="H30" t="inlineStr">
        <is>
          <t>LT REP ARGENTIN</t>
        </is>
      </c>
      <c r="I30" t="inlineStr">
        <is>
          <t>LT REP ARGENTINA CAP V30/06/25 $ CG - Pesos</t>
        </is>
      </c>
      <c r="J30" t="n">
        <v>822301652</v>
      </c>
      <c r="K30" t="n">
        <v>0.0012</v>
      </c>
      <c r="L30" t="n">
        <v>1182</v>
      </c>
      <c r="M30" t="n">
        <v>994985</v>
      </c>
      <c r="N30" t="n">
        <v>0</v>
      </c>
      <c r="O30" t="n">
        <v>0</v>
      </c>
      <c r="P30" t="n">
        <v>994985</v>
      </c>
      <c r="Q30" t="inlineStr">
        <is>
          <t>Visual</t>
        </is>
      </c>
      <c r="R30" t="inlineStr">
        <is>
          <t>Pesos</t>
        </is>
      </c>
      <c r="S30" t="inlineStr">
        <is>
          <t>Origen: Visual | Fecha: 12/6/2025 | Cod: 9295 | Op: Compra Contado Continuo</t>
        </is>
      </c>
      <c r="T30" t="n">
        <v>0.001210000001313387</v>
      </c>
    </row>
    <row r="31">
      <c r="A31" t="inlineStr">
        <is>
          <t>Títulos Públicos</t>
        </is>
      </c>
      <c r="B31" s="2" t="n">
        <v>45826</v>
      </c>
      <c r="C31" t="inlineStr">
        <is>
          <t>18/6/2025</t>
        </is>
      </c>
      <c r="D31" t="n">
        <v>68878</v>
      </c>
      <c r="E31" t="inlineStr">
        <is>
          <t>Pesos</t>
        </is>
      </c>
      <c r="F31" t="inlineStr">
        <is>
          <t>Venta Contado Continuo No</t>
        </is>
      </c>
      <c r="G31" t="n">
        <v>5921</v>
      </c>
      <c r="H31" t="inlineStr">
        <is>
          <t>BONO REP. ARGE</t>
        </is>
      </c>
      <c r="I31" t="inlineStr">
        <is>
          <t>BONO REP. ARGENTINA USD STEP UP 2030 - Dolar MEP (local)</t>
        </is>
      </c>
      <c r="J31" t="n">
        <v>-140574</v>
      </c>
      <c r="K31" t="n">
        <v>779.3664</v>
      </c>
      <c r="L31" t="n">
        <v>1</v>
      </c>
      <c r="M31" t="n">
        <v>-109558652.3136</v>
      </c>
      <c r="N31" t="n">
        <v>0</v>
      </c>
      <c r="O31" t="n">
        <v>0</v>
      </c>
      <c r="P31" t="n">
        <v>-109558652.3136</v>
      </c>
      <c r="Q31" t="inlineStr">
        <is>
          <t>Visual</t>
        </is>
      </c>
      <c r="R31" t="inlineStr">
        <is>
          <t>Dolar MEP (local)</t>
        </is>
      </c>
      <c r="S31" t="inlineStr">
        <is>
          <t>Origen: Visual | Fecha: 18/6/2025 | Cod: 5921 | Op: Venta Contado Continuo No</t>
        </is>
      </c>
      <c r="T31" t="n">
        <v>779.3664</v>
      </c>
    </row>
    <row r="32">
      <c r="A32" t="inlineStr">
        <is>
          <t>Títulos Públicos</t>
        </is>
      </c>
      <c r="B32" s="2" t="n">
        <v>45826</v>
      </c>
      <c r="C32" t="inlineStr">
        <is>
          <t>18/6/2025</t>
        </is>
      </c>
      <c r="D32" t="n">
        <v>68877</v>
      </c>
      <c r="E32" t="inlineStr">
        <is>
          <t>Dolar ME</t>
        </is>
      </c>
      <c r="F32" t="inlineStr">
        <is>
          <t>Compra Contado Continuo</t>
        </is>
      </c>
      <c r="G32" t="n">
        <v>5921</v>
      </c>
      <c r="H32" t="inlineStr">
        <is>
          <t>BONO REP. ARGE</t>
        </is>
      </c>
      <c r="I32" t="inlineStr">
        <is>
          <t>BONO REP. ARGENTINA USD STEP UP 2030 - Dolar MEP (local)</t>
        </is>
      </c>
      <c r="J32" t="n">
        <v>140574</v>
      </c>
      <c r="K32" t="n">
        <v>0.6758</v>
      </c>
      <c r="L32" t="n">
        <v>1185</v>
      </c>
      <c r="M32" t="n">
        <v>94999.91</v>
      </c>
      <c r="N32" t="n">
        <v>0</v>
      </c>
      <c r="O32" t="n">
        <v>0</v>
      </c>
      <c r="P32" t="n">
        <v>94999.91</v>
      </c>
      <c r="Q32" t="inlineStr">
        <is>
          <t>Visual</t>
        </is>
      </c>
      <c r="R32" t="inlineStr">
        <is>
          <t>Dolar MEP (local)</t>
        </is>
      </c>
      <c r="S32" t="inlineStr">
        <is>
          <t>Origen: Visual | Fecha: 18/6/2025 | Cod: 5921 | Op: Compra Contado Continuo</t>
        </is>
      </c>
      <c r="T32" t="n">
        <v>0.6758</v>
      </c>
    </row>
    <row r="33">
      <c r="A33" t="inlineStr">
        <is>
          <t>Letras del Tesoro nac</t>
        </is>
      </c>
      <c r="B33" s="2" t="n">
        <v>45826</v>
      </c>
      <c r="C33" t="inlineStr">
        <is>
          <t>18/6/2025</t>
        </is>
      </c>
      <c r="D33" t="n">
        <v>68880</v>
      </c>
      <c r="E33" t="inlineStr">
        <is>
          <t>Pesos</t>
        </is>
      </c>
      <c r="F33" t="inlineStr">
        <is>
          <t>Venta Contado Continuo No</t>
        </is>
      </c>
      <c r="G33" t="n">
        <v>9295</v>
      </c>
      <c r="H33" t="inlineStr">
        <is>
          <t>LT REP ARGENTIN</t>
        </is>
      </c>
      <c r="I33" t="inlineStr">
        <is>
          <t>LT REP ARGENTINA CAP V30/06/25 $ CG - Pesos</t>
        </is>
      </c>
      <c r="J33" t="n">
        <v>-794433600</v>
      </c>
      <c r="K33" t="n">
        <v>1.446</v>
      </c>
      <c r="L33" t="n">
        <v>1</v>
      </c>
      <c r="M33" t="n">
        <v>-1148750985.6</v>
      </c>
      <c r="N33" t="n">
        <v>0</v>
      </c>
      <c r="O33" t="n">
        <v>0</v>
      </c>
      <c r="P33" t="n">
        <v>-1148750985.6</v>
      </c>
      <c r="Q33" t="inlineStr">
        <is>
          <t>Visual</t>
        </is>
      </c>
      <c r="R33" t="inlineStr">
        <is>
          <t>Pesos</t>
        </is>
      </c>
      <c r="S33" t="inlineStr">
        <is>
          <t>Origen: Visual | Fecha: 18/6/2025 | Cod: 9295 | Op: Venta Contado Continuo No</t>
        </is>
      </c>
      <c r="T33" t="n">
        <v>1.446</v>
      </c>
    </row>
    <row r="34">
      <c r="A34" t="inlineStr">
        <is>
          <t>Letras del Tesoro nac</t>
        </is>
      </c>
      <c r="B34" s="2" t="n">
        <v>45826</v>
      </c>
      <c r="C34" t="inlineStr">
        <is>
          <t>18/6/2025</t>
        </is>
      </c>
      <c r="D34" t="n">
        <v>68879</v>
      </c>
      <c r="E34" t="inlineStr">
        <is>
          <t>Dolar Ca</t>
        </is>
      </c>
      <c r="F34" t="inlineStr">
        <is>
          <t>Compra Contado Continuo</t>
        </is>
      </c>
      <c r="G34" t="n">
        <v>9295</v>
      </c>
      <c r="H34" t="inlineStr">
        <is>
          <t>LT REP ARGENTIN</t>
        </is>
      </c>
      <c r="I34" t="inlineStr">
        <is>
          <t>LT REP ARGENTINA CAP V30/06/25 $ CG - Pesos</t>
        </is>
      </c>
      <c r="J34" t="n">
        <v>794433600</v>
      </c>
      <c r="K34" t="n">
        <v>0.0013</v>
      </c>
      <c r="L34" t="n">
        <v>1160</v>
      </c>
      <c r="M34" t="n">
        <v>993042</v>
      </c>
      <c r="N34" t="n">
        <v>0</v>
      </c>
      <c r="O34" t="n">
        <v>0</v>
      </c>
      <c r="P34" t="n">
        <v>993042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18/6/2025 | Cod: 9295 | Op: Compra Contado Continuo</t>
        </is>
      </c>
      <c r="T34" t="n">
        <v>0.00125</v>
      </c>
    </row>
    <row r="35">
      <c r="A35" t="inlineStr">
        <is>
          <t>Títulos Públicos</t>
        </is>
      </c>
      <c r="B35" s="2" t="n">
        <v>45827</v>
      </c>
      <c r="C35" t="inlineStr">
        <is>
          <t>19/6/2025</t>
        </is>
      </c>
      <c r="D35" t="n">
        <v>69528</v>
      </c>
      <c r="E35" t="inlineStr">
        <is>
          <t>Pesos</t>
        </is>
      </c>
      <c r="F35" t="inlineStr">
        <is>
          <t>Venta Contado Continuo No</t>
        </is>
      </c>
      <c r="G35" t="n">
        <v>5921</v>
      </c>
      <c r="H35" t="inlineStr">
        <is>
          <t>BONO REP. ARGE</t>
        </is>
      </c>
      <c r="I35" t="inlineStr">
        <is>
          <t>BONO REP. ARGENTINA USD STEP UP 2030 - Dolar MEP (local)</t>
        </is>
      </c>
      <c r="J35" t="n">
        <v>-148203</v>
      </c>
      <c r="K35" t="n">
        <v>779.222</v>
      </c>
      <c r="L35" t="n">
        <v>1</v>
      </c>
      <c r="M35" t="n">
        <v>-115483038.066</v>
      </c>
      <c r="N35" t="n">
        <v>0</v>
      </c>
      <c r="O35" t="n">
        <v>0</v>
      </c>
      <c r="P35" t="n">
        <v>-115483038.066</v>
      </c>
      <c r="Q35" t="inlineStr">
        <is>
          <t>Visual</t>
        </is>
      </c>
      <c r="R35" t="inlineStr">
        <is>
          <t>Dolar MEP (local)</t>
        </is>
      </c>
      <c r="S35" t="inlineStr">
        <is>
          <t>Origen: Visual | Fecha: 19/6/2025 | Cod: 5921 | Op: Venta Contado Continuo No</t>
        </is>
      </c>
      <c r="T35" t="n">
        <v>779.222</v>
      </c>
    </row>
    <row r="36">
      <c r="A36" t="inlineStr">
        <is>
          <t>Títulos Públicos</t>
        </is>
      </c>
      <c r="B36" s="2" t="n">
        <v>45827</v>
      </c>
      <c r="C36" t="inlineStr">
        <is>
          <t>19/6/2025</t>
        </is>
      </c>
      <c r="D36" t="n">
        <v>69527</v>
      </c>
      <c r="E36" t="inlineStr">
        <is>
          <t>Dolar ME</t>
        </is>
      </c>
      <c r="F36" t="inlineStr">
        <is>
          <t>Compra Contado Continuo</t>
        </is>
      </c>
      <c r="G36" t="n">
        <v>5921</v>
      </c>
      <c r="H36" t="inlineStr">
        <is>
          <t>BONO REP. ARGE</t>
        </is>
      </c>
      <c r="I36" t="inlineStr">
        <is>
          <t>BONO REP. ARGENTINA USD STEP UP 2030 - Dolar MEP (local)</t>
        </is>
      </c>
      <c r="J36" t="n">
        <v>148203</v>
      </c>
      <c r="K36" t="n">
        <v>0.668</v>
      </c>
      <c r="L36" t="n">
        <v>1160</v>
      </c>
      <c r="M36" t="n">
        <v>98999.60000000001</v>
      </c>
      <c r="N36" t="n">
        <v>0</v>
      </c>
      <c r="O36" t="n">
        <v>0</v>
      </c>
      <c r="P36" t="n">
        <v>98999.60000000001</v>
      </c>
      <c r="Q36" t="inlineStr">
        <is>
          <t>Visual</t>
        </is>
      </c>
      <c r="R36" t="inlineStr">
        <is>
          <t>Dolar MEP (local)</t>
        </is>
      </c>
      <c r="S36" t="inlineStr">
        <is>
          <t>Origen: Visual | Fecha: 19/6/2025 | Cod: 5921 | Op: Compra Contado Continuo</t>
        </is>
      </c>
      <c r="T36" t="n">
        <v>0.668</v>
      </c>
    </row>
    <row r="37">
      <c r="A37" t="inlineStr">
        <is>
          <t>Títulos Públicos</t>
        </is>
      </c>
      <c r="B37" s="2" t="n">
        <v>45831</v>
      </c>
      <c r="C37" t="inlineStr">
        <is>
          <t>23/6/2025</t>
        </is>
      </c>
      <c r="D37" t="n">
        <v>70330</v>
      </c>
      <c r="E37" t="inlineStr">
        <is>
          <t>Pesos</t>
        </is>
      </c>
      <c r="F37" t="inlineStr">
        <is>
          <t>Venta Contado</t>
        </is>
      </c>
      <c r="G37" t="n">
        <v>5921</v>
      </c>
      <c r="H37" t="inlineStr">
        <is>
          <t>BONO REP. ARGE</t>
        </is>
      </c>
      <c r="I37" t="inlineStr">
        <is>
          <t>BONO REP. ARGENTINA USD STEP UP 2030 - Dolar MEP (local)</t>
        </is>
      </c>
      <c r="J37" t="n">
        <v>-4438</v>
      </c>
      <c r="K37" t="n">
        <v>794.7</v>
      </c>
      <c r="L37" t="n">
        <v>1</v>
      </c>
      <c r="M37" t="n">
        <v>-3526878.6</v>
      </c>
      <c r="N37" t="n">
        <v>0</v>
      </c>
      <c r="O37" t="n">
        <v>-5643.01</v>
      </c>
      <c r="P37" t="n">
        <v>-3521235.59</v>
      </c>
      <c r="Q37" t="inlineStr">
        <is>
          <t>Visual</t>
        </is>
      </c>
      <c r="R37" t="inlineStr">
        <is>
          <t>Dolar MEP (local)</t>
        </is>
      </c>
      <c r="S37" t="inlineStr">
        <is>
          <t>Origen: Visual | Fecha: 23/6/2025 | Cod: 5921 | Op: Venta Contado</t>
        </is>
      </c>
      <c r="T37" t="n">
        <v>794.7</v>
      </c>
    </row>
    <row r="38">
      <c r="A38" t="inlineStr">
        <is>
          <t>Títulos Públicos</t>
        </is>
      </c>
      <c r="B38" s="2" t="n">
        <v>45831</v>
      </c>
      <c r="C38" t="inlineStr">
        <is>
          <t>23/6/2025</t>
        </is>
      </c>
      <c r="D38" t="n">
        <v>70329</v>
      </c>
      <c r="E38" t="inlineStr">
        <is>
          <t>Dolar Ca</t>
        </is>
      </c>
      <c r="F38" t="inlineStr">
        <is>
          <t>Compra Contado</t>
        </is>
      </c>
      <c r="G38" t="n">
        <v>5921</v>
      </c>
      <c r="H38" t="inlineStr">
        <is>
          <t>BONO REP. ARGE</t>
        </is>
      </c>
      <c r="I38" t="inlineStr">
        <is>
          <t>BONO REP. ARGENTINA USD STEP UP 2030 - Dolar MEP (local)</t>
        </is>
      </c>
      <c r="J38" t="n">
        <v>4438</v>
      </c>
      <c r="K38" t="n">
        <v>0.6758999999999999</v>
      </c>
      <c r="L38" t="n">
        <v>1162</v>
      </c>
      <c r="M38" t="n">
        <v>2999.64</v>
      </c>
      <c r="N38" t="n">
        <v>0</v>
      </c>
      <c r="O38" t="n">
        <v>0</v>
      </c>
      <c r="P38" t="n">
        <v>2999.64</v>
      </c>
      <c r="Q38" t="inlineStr">
        <is>
          <t>Visual</t>
        </is>
      </c>
      <c r="R38" t="inlineStr">
        <is>
          <t>Dolar MEP (local)</t>
        </is>
      </c>
      <c r="S38" t="inlineStr">
        <is>
          <t>Origen: Visual | Fecha: 23/6/2025 | Cod: 5921 | Op: Compra Contado</t>
        </is>
      </c>
      <c r="T38" t="n">
        <v>0.6758999999999999</v>
      </c>
    </row>
    <row r="39">
      <c r="A39" t="inlineStr">
        <is>
          <t>Letras del Tesoro nac</t>
        </is>
      </c>
      <c r="B39" s="2" t="n">
        <v>45831</v>
      </c>
      <c r="C39" t="inlineStr">
        <is>
          <t>23/6/2025</t>
        </is>
      </c>
      <c r="D39" t="n">
        <v>70332</v>
      </c>
      <c r="E39" t="inlineStr">
        <is>
          <t>Pesos</t>
        </is>
      </c>
      <c r="F39" t="inlineStr">
        <is>
          <t>Venta Contado Continuo No</t>
        </is>
      </c>
      <c r="G39" t="n">
        <v>9295</v>
      </c>
      <c r="H39" t="inlineStr">
        <is>
          <t>LT REP ARGENTIN</t>
        </is>
      </c>
      <c r="I39" t="inlineStr">
        <is>
          <t>LT REP ARGENTINA CAP V30/06/25 $ CG - Pesos</t>
        </is>
      </c>
      <c r="J39" t="n">
        <v>-796000000</v>
      </c>
      <c r="K39" t="n">
        <v>1.4666</v>
      </c>
      <c r="L39" t="n">
        <v>1</v>
      </c>
      <c r="M39" t="n">
        <v>-1167413600</v>
      </c>
      <c r="N39" t="n">
        <v>0</v>
      </c>
      <c r="O39" t="n">
        <v>0</v>
      </c>
      <c r="P39" t="n">
        <v>-1167413600</v>
      </c>
      <c r="Q39" t="inlineStr">
        <is>
          <t>Visual</t>
        </is>
      </c>
      <c r="R39" t="inlineStr">
        <is>
          <t>Pesos</t>
        </is>
      </c>
      <c r="S39" t="inlineStr">
        <is>
          <t>Origen: Visual | Fecha: 23/6/2025 | Cod: 9295 | Op: Venta Contado Continuo No</t>
        </is>
      </c>
      <c r="T39" t="n">
        <v>1.4666</v>
      </c>
    </row>
    <row r="40">
      <c r="A40" t="inlineStr">
        <is>
          <t>Letras del Tesoro nac</t>
        </is>
      </c>
      <c r="B40" s="2" t="n">
        <v>45831</v>
      </c>
      <c r="C40" t="inlineStr">
        <is>
          <t>23/6/2025</t>
        </is>
      </c>
      <c r="D40" t="n">
        <v>70331</v>
      </c>
      <c r="E40" t="inlineStr">
        <is>
          <t>Dolar Ca</t>
        </is>
      </c>
      <c r="F40" t="inlineStr">
        <is>
          <t>Compra Contado Continuo</t>
        </is>
      </c>
      <c r="G40" t="n">
        <v>9295</v>
      </c>
      <c r="H40" t="inlineStr">
        <is>
          <t>LT REP ARGENTIN</t>
        </is>
      </c>
      <c r="I40" t="inlineStr">
        <is>
          <t>LT REP ARGENTINA CAP V30/06/25 $ CG - Pesos</t>
        </is>
      </c>
      <c r="J40" t="n">
        <v>796000000</v>
      </c>
      <c r="K40" t="n">
        <v>0.0013</v>
      </c>
      <c r="L40" t="n">
        <v>1162</v>
      </c>
      <c r="M40" t="n">
        <v>995000</v>
      </c>
      <c r="N40" t="n">
        <v>0</v>
      </c>
      <c r="O40" t="n">
        <v>0</v>
      </c>
      <c r="P40" t="n">
        <v>995000</v>
      </c>
      <c r="Q40" t="inlineStr">
        <is>
          <t>Visual</t>
        </is>
      </c>
      <c r="R40" t="inlineStr">
        <is>
          <t>Pesos</t>
        </is>
      </c>
      <c r="S40" t="inlineStr">
        <is>
          <t>Origen: Visual | Fecha: 23/6/2025 | Cod: 9295 | Op: Compra Contado Continuo</t>
        </is>
      </c>
      <c r="T40" t="n">
        <v>0.00125</v>
      </c>
    </row>
    <row r="41">
      <c r="A41" t="inlineStr">
        <is>
          <t>Títulos Públicos</t>
        </is>
      </c>
      <c r="B41" s="2" t="n">
        <v>45832</v>
      </c>
      <c r="C41" t="inlineStr">
        <is>
          <t>24/6/2025</t>
        </is>
      </c>
      <c r="D41" t="n">
        <v>71173</v>
      </c>
      <c r="E41" t="inlineStr">
        <is>
          <t>Pesos</t>
        </is>
      </c>
      <c r="F41" t="inlineStr">
        <is>
          <t>Venta Contado Continuo No</t>
        </is>
      </c>
      <c r="G41" t="n">
        <v>5921</v>
      </c>
      <c r="H41" t="inlineStr">
        <is>
          <t>BONO REP. ARGE</t>
        </is>
      </c>
      <c r="I41" t="inlineStr">
        <is>
          <t>BONO REP. ARGENTINA USD STEP UP 2030 - Dolar MEP (local)</t>
        </is>
      </c>
      <c r="J41" t="n">
        <v>-250182</v>
      </c>
      <c r="K41" t="n">
        <v>809.9475</v>
      </c>
      <c r="L41" t="n">
        <v>1</v>
      </c>
      <c r="M41" t="n">
        <v>-202634285.445</v>
      </c>
      <c r="N41" t="n">
        <v>0</v>
      </c>
      <c r="O41" t="n">
        <v>0</v>
      </c>
      <c r="P41" t="n">
        <v>-202634285.445</v>
      </c>
      <c r="Q41" t="inlineStr">
        <is>
          <t>Visual</t>
        </is>
      </c>
      <c r="R41" t="inlineStr">
        <is>
          <t>Dolar MEP (local)</t>
        </is>
      </c>
      <c r="S41" t="inlineStr">
        <is>
          <t>Origen: Visual | Fecha: 24/6/2025 | Cod: 5921 | Op: Venta Contado Continuo No</t>
        </is>
      </c>
      <c r="T41" t="n">
        <v>809.9475</v>
      </c>
    </row>
    <row r="42">
      <c r="A42" t="inlineStr">
        <is>
          <t>Títulos Públicos</t>
        </is>
      </c>
      <c r="B42" s="2" t="n">
        <v>45832</v>
      </c>
      <c r="C42" t="inlineStr">
        <is>
          <t>24/6/2025</t>
        </is>
      </c>
      <c r="D42" t="n">
        <v>71172</v>
      </c>
      <c r="E42" t="inlineStr">
        <is>
          <t>Dolar Ca</t>
        </is>
      </c>
      <c r="F42" t="inlineStr">
        <is>
          <t>Compra Contado Continuo</t>
        </is>
      </c>
      <c r="G42" t="n">
        <v>5921</v>
      </c>
      <c r="H42" t="inlineStr">
        <is>
          <t>BONO REP. ARGE</t>
        </is>
      </c>
      <c r="I42" t="inlineStr">
        <is>
          <t>BONO REP. ARGENTINA USD STEP UP 2030 - Dolar MEP (local)</t>
        </is>
      </c>
      <c r="J42" t="n">
        <v>250182</v>
      </c>
      <c r="K42" t="n">
        <v>0.6835</v>
      </c>
      <c r="L42" t="n">
        <v>1171</v>
      </c>
      <c r="M42" t="n">
        <v>170999.4</v>
      </c>
      <c r="N42" t="n">
        <v>0</v>
      </c>
      <c r="O42" t="n">
        <v>0</v>
      </c>
      <c r="P42" t="n">
        <v>170999.4</v>
      </c>
      <c r="Q42" t="inlineStr">
        <is>
          <t>Visual</t>
        </is>
      </c>
      <c r="R42" t="inlineStr">
        <is>
          <t>Dolar MEP (local)</t>
        </is>
      </c>
      <c r="S42" t="inlineStr">
        <is>
          <t>Origen: Visual | Fecha: 24/6/2025 | Cod: 5921 | Op: Compra Contado Continuo</t>
        </is>
      </c>
      <c r="T42" t="n">
        <v>0.6835</v>
      </c>
    </row>
    <row r="43">
      <c r="A43" t="inlineStr">
        <is>
          <t>Letras del Tesoro nac</t>
        </is>
      </c>
      <c r="B43" s="2" t="n">
        <v>45832</v>
      </c>
      <c r="C43" t="inlineStr">
        <is>
          <t>24/6/2025</t>
        </is>
      </c>
      <c r="D43" t="n">
        <v>71175</v>
      </c>
      <c r="E43" t="inlineStr">
        <is>
          <t>Pesos</t>
        </is>
      </c>
      <c r="F43" t="inlineStr">
        <is>
          <t>Venta Contado Continuo No</t>
        </is>
      </c>
      <c r="G43" t="n">
        <v>9336</v>
      </c>
      <c r="H43" t="inlineStr">
        <is>
          <t>LT REP ARG CAP</t>
        </is>
      </c>
      <c r="I43" t="inlineStr">
        <is>
          <t>LT REP ARG CAP V.10/07/25 $ CG - Pesos</t>
        </is>
      </c>
      <c r="J43" t="n">
        <v>-1170588235</v>
      </c>
      <c r="K43" t="n">
        <v>1.0073</v>
      </c>
      <c r="L43" t="n">
        <v>1</v>
      </c>
      <c r="M43" t="n">
        <v>-1179133529.1155</v>
      </c>
      <c r="N43" t="n">
        <v>0</v>
      </c>
      <c r="O43" t="n">
        <v>0</v>
      </c>
      <c r="P43" t="n">
        <v>-1179133529.1155</v>
      </c>
      <c r="Q43" t="inlineStr">
        <is>
          <t>Visual</t>
        </is>
      </c>
      <c r="R43" t="inlineStr">
        <is>
          <t>Pesos</t>
        </is>
      </c>
      <c r="S43" t="inlineStr">
        <is>
          <t>Origen: Visual | Fecha: 24/6/2025 | Cod: 9336 | Op: Venta Contado Continuo No</t>
        </is>
      </c>
      <c r="T43" t="n">
        <v>1.0073</v>
      </c>
    </row>
    <row r="44">
      <c r="A44" t="inlineStr">
        <is>
          <t>Letras del Tesoro nac</t>
        </is>
      </c>
      <c r="B44" s="2" t="n">
        <v>45832</v>
      </c>
      <c r="C44" t="inlineStr">
        <is>
          <t>24/6/2025</t>
        </is>
      </c>
      <c r="D44" t="n">
        <v>71174</v>
      </c>
      <c r="E44" t="inlineStr">
        <is>
          <t>Dolar Ca</t>
        </is>
      </c>
      <c r="F44" t="inlineStr">
        <is>
          <t>Compra Contado Continuo</t>
        </is>
      </c>
      <c r="G44" t="n">
        <v>9336</v>
      </c>
      <c r="H44" t="inlineStr">
        <is>
          <t>LT REP ARG CAP</t>
        </is>
      </c>
      <c r="I44" t="inlineStr">
        <is>
          <t>LT REP ARG CAP V.10/07/25 $ CG - Pesos</t>
        </is>
      </c>
      <c r="J44" t="n">
        <v>1170588235</v>
      </c>
      <c r="K44" t="n">
        <v>0.0009</v>
      </c>
      <c r="L44" t="n">
        <v>1171</v>
      </c>
      <c r="M44" t="n">
        <v>1053529.4115</v>
      </c>
      <c r="N44" t="n">
        <v>0</v>
      </c>
      <c r="O44" t="n">
        <v>0</v>
      </c>
      <c r="P44" t="n">
        <v>1053529.4115</v>
      </c>
      <c r="Q44" t="inlineStr">
        <is>
          <t>Visual</t>
        </is>
      </c>
      <c r="R44" t="inlineStr">
        <is>
          <t>Pesos</t>
        </is>
      </c>
      <c r="S44" t="inlineStr">
        <is>
          <t>Origen: Visual | Fecha: 24/6/2025 | Cod: 9336 | Op: Compra Contado Continuo</t>
        </is>
      </c>
      <c r="T44" t="n">
        <v>0.0009</v>
      </c>
    </row>
    <row r="45">
      <c r="A45" t="inlineStr">
        <is>
          <t>Futuros</t>
        </is>
      </c>
      <c r="B45" s="2" t="n">
        <v>45833</v>
      </c>
      <c r="C45" t="inlineStr">
        <is>
          <t>25/6/2025</t>
        </is>
      </c>
      <c r="D45" t="n">
        <v>72257</v>
      </c>
      <c r="E45" t="inlineStr">
        <is>
          <t>Pesos</t>
        </is>
      </c>
      <c r="F45" t="inlineStr">
        <is>
          <t>Futuro Compra</t>
        </is>
      </c>
      <c r="H45" t="inlineStr">
        <is>
          <t>DLR062025</t>
        </is>
      </c>
      <c r="I45" t="inlineStr"/>
      <c r="J45" t="n">
        <v>125</v>
      </c>
      <c r="K45" t="n">
        <v>1191</v>
      </c>
      <c r="L45" t="n">
        <v>1</v>
      </c>
      <c r="M45" t="n">
        <v>0</v>
      </c>
      <c r="N45" t="n">
        <v>0</v>
      </c>
      <c r="O45" t="n">
        <v>216166.5</v>
      </c>
      <c r="P45" t="n">
        <v>216166.5</v>
      </c>
      <c r="Q45" t="inlineStr">
        <is>
          <t>Visual</t>
        </is>
      </c>
      <c r="R45">
        <f>IF(ISERROR(VLOOKUP(G45,EspeciesVisual!C:Q,5,FALSE)),"",VLOOKUP(G45,EspeciesVisual!C:Q,5,FALSE))</f>
        <v/>
      </c>
      <c r="S45" t="inlineStr">
        <is>
          <t>Origen: Visual | Fecha: 25/6/2025 | Cod: None | Op: Futuro Compra</t>
        </is>
      </c>
      <c r="T45" t="n">
        <v>1191</v>
      </c>
    </row>
    <row r="46">
      <c r="A46" t="inlineStr">
        <is>
          <t>Letras del Tesoro nac</t>
        </is>
      </c>
      <c r="B46" s="2" t="n">
        <v>45833</v>
      </c>
      <c r="C46" t="inlineStr">
        <is>
          <t>25/6/2025</t>
        </is>
      </c>
      <c r="D46" t="n">
        <v>71874</v>
      </c>
      <c r="E46" t="inlineStr">
        <is>
          <t>Pesos</t>
        </is>
      </c>
      <c r="F46" t="inlineStr">
        <is>
          <t>Venta Contado Continuo No</t>
        </is>
      </c>
      <c r="G46" t="n">
        <v>9336</v>
      </c>
      <c r="H46" t="inlineStr">
        <is>
          <t>LT REP ARG CAP</t>
        </is>
      </c>
      <c r="I46" t="inlineStr">
        <is>
          <t>LT REP ARG CAP V.10/07/25 $ CG - Pesos</t>
        </is>
      </c>
      <c r="J46" t="n">
        <v>-1170558823</v>
      </c>
      <c r="K46" t="n">
        <v>1.0047</v>
      </c>
      <c r="L46" t="n">
        <v>1</v>
      </c>
      <c r="M46" t="n">
        <v>-1176060449.4681</v>
      </c>
      <c r="N46" t="n">
        <v>0</v>
      </c>
      <c r="O46" t="n">
        <v>0</v>
      </c>
      <c r="P46" t="n">
        <v>-1176060449.4681</v>
      </c>
      <c r="Q46" t="inlineStr">
        <is>
          <t>Visual</t>
        </is>
      </c>
      <c r="R46" t="inlineStr">
        <is>
          <t>Pesos</t>
        </is>
      </c>
      <c r="S46" t="inlineStr">
        <is>
          <t>Origen: Visual | Fecha: 25/6/2025 | Cod: 9336 | Op: Venta Contado Continuo No</t>
        </is>
      </c>
      <c r="T46" t="n">
        <v>1.0047</v>
      </c>
    </row>
    <row r="47">
      <c r="A47" t="inlineStr">
        <is>
          <t>Letras del Tesoro nac</t>
        </is>
      </c>
      <c r="B47" s="2" t="n">
        <v>45833</v>
      </c>
      <c r="C47" t="inlineStr">
        <is>
          <t>25/6/2025</t>
        </is>
      </c>
      <c r="D47" t="n">
        <v>71873</v>
      </c>
      <c r="E47" t="inlineStr">
        <is>
          <t>Dolar Ca</t>
        </is>
      </c>
      <c r="F47" t="inlineStr">
        <is>
          <t>Compra Contado Continuo</t>
        </is>
      </c>
      <c r="G47" t="n">
        <v>9336</v>
      </c>
      <c r="H47" t="inlineStr">
        <is>
          <t>LT REP ARG CAP</t>
        </is>
      </c>
      <c r="I47" t="inlineStr">
        <is>
          <t>LT REP ARG CAP V.10/07/25 $ CG - Pesos</t>
        </is>
      </c>
      <c r="J47" t="n">
        <v>1170558823</v>
      </c>
      <c r="K47" t="n">
        <v>0.0009</v>
      </c>
      <c r="L47" t="n">
        <v>1174.5</v>
      </c>
      <c r="M47" t="n">
        <v>1053502.9407</v>
      </c>
      <c r="N47" t="n">
        <v>0</v>
      </c>
      <c r="O47" t="n">
        <v>0</v>
      </c>
      <c r="P47" t="n">
        <v>1053502.9407</v>
      </c>
      <c r="Q47" t="inlineStr">
        <is>
          <t>Visual</t>
        </is>
      </c>
      <c r="R47" t="inlineStr">
        <is>
          <t>Pesos</t>
        </is>
      </c>
      <c r="S47" t="inlineStr">
        <is>
          <t>Origen: Visual | Fecha: 25/6/2025 | Cod: 9336 | Op: Compra Contado Continuo</t>
        </is>
      </c>
      <c r="T47" t="n">
        <v>0.0009</v>
      </c>
    </row>
    <row r="48">
      <c r="A48" t="inlineStr">
        <is>
          <t>Letras del Tesoro nac</t>
        </is>
      </c>
      <c r="B48" s="2" t="n">
        <v>45834</v>
      </c>
      <c r="C48" t="inlineStr">
        <is>
          <t>26/6/2025</t>
        </is>
      </c>
      <c r="D48" t="n">
        <v>72720</v>
      </c>
      <c r="E48" t="inlineStr">
        <is>
          <t>Pesos</t>
        </is>
      </c>
      <c r="F48" t="inlineStr">
        <is>
          <t>Venta Contado Continuo No</t>
        </is>
      </c>
      <c r="G48" t="n">
        <v>9336</v>
      </c>
      <c r="H48" t="inlineStr">
        <is>
          <t>LT REP ARG CAP</t>
        </is>
      </c>
      <c r="I48" t="inlineStr">
        <is>
          <t>LT REP ARG CAP V.10/07/25 $ CG - Pesos</t>
        </is>
      </c>
      <c r="J48" t="n">
        <v>-1175294117</v>
      </c>
      <c r="K48" t="n">
        <v>1.0192</v>
      </c>
      <c r="L48" t="n">
        <v>1</v>
      </c>
      <c r="M48" t="n">
        <v>-1197859764.0464</v>
      </c>
      <c r="N48" t="n">
        <v>0</v>
      </c>
      <c r="O48" t="n">
        <v>0</v>
      </c>
      <c r="P48" t="n">
        <v>-1197859764.0464</v>
      </c>
      <c r="Q48" t="inlineStr">
        <is>
          <t>Visual</t>
        </is>
      </c>
      <c r="R48" t="inlineStr">
        <is>
          <t>Pesos</t>
        </is>
      </c>
      <c r="S48" t="inlineStr">
        <is>
          <t>Origen: Visual | Fecha: 26/6/2025 | Cod: 9336 | Op: Venta Contado Continuo No</t>
        </is>
      </c>
      <c r="T48" t="n">
        <v>1.0192</v>
      </c>
    </row>
    <row r="49">
      <c r="A49" t="inlineStr">
        <is>
          <t>Letras del Tesoro nac</t>
        </is>
      </c>
      <c r="B49" s="2" t="n">
        <v>45834</v>
      </c>
      <c r="C49" t="inlineStr">
        <is>
          <t>26/6/2025</t>
        </is>
      </c>
      <c r="D49" t="n">
        <v>72719</v>
      </c>
      <c r="E49" t="inlineStr">
        <is>
          <t>Dolar Ca</t>
        </is>
      </c>
      <c r="F49" t="inlineStr">
        <is>
          <t>Compra Contado Continuo</t>
        </is>
      </c>
      <c r="G49" t="n">
        <v>9336</v>
      </c>
      <c r="H49" t="inlineStr">
        <is>
          <t>LT REP ARG CAP</t>
        </is>
      </c>
      <c r="I49" t="inlineStr">
        <is>
          <t>LT REP ARG CAP V.10/07/25 $ CG - Pesos</t>
        </is>
      </c>
      <c r="J49" t="n">
        <v>1175294117</v>
      </c>
      <c r="K49" t="n">
        <v>0.0009</v>
      </c>
      <c r="L49" t="n">
        <v>1191.5</v>
      </c>
      <c r="M49" t="n">
        <v>1057764.7053</v>
      </c>
      <c r="N49" t="n">
        <v>0</v>
      </c>
      <c r="O49" t="n">
        <v>0</v>
      </c>
      <c r="P49" t="n">
        <v>1057764.7053</v>
      </c>
      <c r="Q49" t="inlineStr">
        <is>
          <t>Visual</t>
        </is>
      </c>
      <c r="R49" t="inlineStr">
        <is>
          <t>Pesos</t>
        </is>
      </c>
      <c r="S49" t="inlineStr">
        <is>
          <t>Origen: Visual | Fecha: 26/6/2025 | Cod: 9336 | Op: Compra Contado Continuo</t>
        </is>
      </c>
      <c r="T49" t="n">
        <v>0.0009</v>
      </c>
    </row>
    <row r="50">
      <c r="A50" t="inlineStr">
        <is>
          <t>Letras del Tesoro nac</t>
        </is>
      </c>
      <c r="B50" s="2" t="n">
        <v>45835</v>
      </c>
      <c r="C50" t="inlineStr">
        <is>
          <t>27/6/2025</t>
        </is>
      </c>
      <c r="D50" t="n">
        <v>73346</v>
      </c>
      <c r="E50" t="inlineStr">
        <is>
          <t>Pesos</t>
        </is>
      </c>
      <c r="F50" t="inlineStr">
        <is>
          <t>Venta Contado Continuo No</t>
        </is>
      </c>
      <c r="G50" t="n">
        <v>9336</v>
      </c>
      <c r="H50" t="inlineStr">
        <is>
          <t>LT REP ARG CAP</t>
        </is>
      </c>
      <c r="I50" t="inlineStr">
        <is>
          <t>LT REP ARG CAP V.10/07/25 $ CG - Pesos</t>
        </is>
      </c>
      <c r="J50" t="n">
        <v>-1176441176</v>
      </c>
      <c r="K50" t="n">
        <v>1.0132</v>
      </c>
      <c r="L50" t="n">
        <v>1</v>
      </c>
      <c r="M50" t="n">
        <v>-1191970199.5232</v>
      </c>
      <c r="N50" t="n">
        <v>0</v>
      </c>
      <c r="O50" t="n">
        <v>0</v>
      </c>
      <c r="P50" t="n">
        <v>-1191970199.5232</v>
      </c>
      <c r="Q50" t="inlineStr">
        <is>
          <t>Visual</t>
        </is>
      </c>
      <c r="R50" t="inlineStr">
        <is>
          <t>Pesos</t>
        </is>
      </c>
      <c r="S50" t="inlineStr">
        <is>
          <t>Origen: Visual | Fecha: 27/6/2025 | Cod: 9336 | Op: Venta Contado Continuo No</t>
        </is>
      </c>
      <c r="T50" t="n">
        <v>1.0132</v>
      </c>
    </row>
    <row r="51">
      <c r="A51" t="inlineStr">
        <is>
          <t>Letras del Tesoro nac</t>
        </is>
      </c>
      <c r="B51" s="2" t="n">
        <v>45835</v>
      </c>
      <c r="C51" t="inlineStr">
        <is>
          <t>27/6/2025</t>
        </is>
      </c>
      <c r="D51" t="n">
        <v>73345</v>
      </c>
      <c r="E51" t="inlineStr">
        <is>
          <t>Dolar Ca</t>
        </is>
      </c>
      <c r="F51" t="inlineStr">
        <is>
          <t>Compra Contado Continuo</t>
        </is>
      </c>
      <c r="G51" t="n">
        <v>9336</v>
      </c>
      <c r="H51" t="inlineStr">
        <is>
          <t>LT REP ARG CAP</t>
        </is>
      </c>
      <c r="I51" t="inlineStr">
        <is>
          <t>LT REP ARG CAP V.10/07/25 $ CG - Pesos</t>
        </is>
      </c>
      <c r="J51" t="n">
        <v>1176441176</v>
      </c>
      <c r="K51" t="n">
        <v>0.0009</v>
      </c>
      <c r="L51" t="n">
        <v>1189.5</v>
      </c>
      <c r="M51" t="n">
        <v>999975</v>
      </c>
      <c r="N51" t="n">
        <v>0</v>
      </c>
      <c r="O51" t="n">
        <v>0</v>
      </c>
      <c r="P51" t="n">
        <v>999975</v>
      </c>
      <c r="Q51" t="inlineStr">
        <is>
          <t>Visual</t>
        </is>
      </c>
      <c r="R51" t="inlineStr">
        <is>
          <t>Pesos</t>
        </is>
      </c>
      <c r="S51" t="inlineStr">
        <is>
          <t>Origen: Visual | Fecha: 27/6/2025 | Cod: 9336 | Op: Compra Contado Continuo</t>
        </is>
      </c>
      <c r="T51" t="n">
        <v>0.0008500000003400085</v>
      </c>
    </row>
    <row r="52">
      <c r="A52" t="inlineStr">
        <is>
          <t>Letras del Tesoro nac</t>
        </is>
      </c>
      <c r="B52" s="2" t="n">
        <v>45838</v>
      </c>
      <c r="C52" t="inlineStr">
        <is>
          <t>30/6/2025</t>
        </is>
      </c>
      <c r="D52" t="n">
        <v>74074</v>
      </c>
      <c r="E52" t="inlineStr">
        <is>
          <t>Pesos</t>
        </is>
      </c>
      <c r="F52" t="inlineStr">
        <is>
          <t>Venta Contado Continuo No</t>
        </is>
      </c>
      <c r="G52" t="n">
        <v>9336</v>
      </c>
      <c r="H52" t="inlineStr">
        <is>
          <t>LT REP ARG CAP</t>
        </is>
      </c>
      <c r="I52" t="inlineStr">
        <is>
          <t>LT REP ARG CAP V.10/07/25 $ CG - Pesos</t>
        </is>
      </c>
      <c r="J52" t="n">
        <v>-1952380952</v>
      </c>
      <c r="K52" t="n">
        <v>1.008</v>
      </c>
      <c r="L52" t="n">
        <v>1</v>
      </c>
      <c r="M52" t="n">
        <v>-1967999999.616</v>
      </c>
      <c r="N52" t="n">
        <v>0</v>
      </c>
      <c r="O52" t="n">
        <v>0</v>
      </c>
      <c r="P52" t="n">
        <v>-1967999999.616</v>
      </c>
      <c r="Q52" t="inlineStr">
        <is>
          <t>Visual</t>
        </is>
      </c>
      <c r="R52" t="inlineStr">
        <is>
          <t>Pesos</t>
        </is>
      </c>
      <c r="S52" t="inlineStr">
        <is>
          <t>Origen: Visual | Fecha: 30/6/2025 | Cod: 9336 | Op: Venta Contado Continuo No</t>
        </is>
      </c>
      <c r="T52" t="n">
        <v>1.008</v>
      </c>
    </row>
    <row r="53">
      <c r="A53" t="inlineStr">
        <is>
          <t>Letras del Tesoro nac</t>
        </is>
      </c>
      <c r="B53" s="2" t="n">
        <v>45838</v>
      </c>
      <c r="C53" t="inlineStr">
        <is>
          <t>30/6/2025</t>
        </is>
      </c>
      <c r="D53" t="n">
        <v>74073</v>
      </c>
      <c r="E53" t="inlineStr">
        <is>
          <t>Dolar Ca</t>
        </is>
      </c>
      <c r="F53" t="inlineStr">
        <is>
          <t>Compra Contado Continuo</t>
        </is>
      </c>
      <c r="G53" t="n">
        <v>9336</v>
      </c>
      <c r="H53" t="inlineStr">
        <is>
          <t>LT REP ARG CAP</t>
        </is>
      </c>
      <c r="I53" t="inlineStr">
        <is>
          <t>LT REP ARG CAP V.10/07/25 $ CG - Pesos</t>
        </is>
      </c>
      <c r="J53" t="n">
        <v>1952380952</v>
      </c>
      <c r="K53" t="n">
        <v>0.0008</v>
      </c>
      <c r="L53" t="n">
        <v>1189</v>
      </c>
      <c r="M53" t="n">
        <v>1640000</v>
      </c>
      <c r="N53" t="n">
        <v>0</v>
      </c>
      <c r="O53" t="n">
        <v>0</v>
      </c>
      <c r="P53" t="n">
        <v>1640000</v>
      </c>
      <c r="Q53" t="inlineStr">
        <is>
          <t>Visual</t>
        </is>
      </c>
      <c r="R53" t="inlineStr">
        <is>
          <t>Pesos</t>
        </is>
      </c>
      <c r="S53" t="inlineStr">
        <is>
          <t>Origen: Visual | Fecha: 30/6/2025 | Cod: 9336 | Op: Compra Contado Continuo</t>
        </is>
      </c>
      <c r="T53" t="n">
        <v>0.0008400000001639025</v>
      </c>
    </row>
    <row r="54">
      <c r="A54" t="inlineStr">
        <is>
          <t>Títulos Públicos</t>
        </is>
      </c>
      <c r="B54" s="2" t="n">
        <v>45839</v>
      </c>
      <c r="C54" t="inlineStr">
        <is>
          <t>2/7/2025</t>
        </is>
      </c>
      <c r="D54" t="n">
        <v>74989</v>
      </c>
      <c r="E54" t="inlineStr">
        <is>
          <t>Pesos</t>
        </is>
      </c>
      <c r="F54" t="inlineStr">
        <is>
          <t>Venta Contado</t>
        </is>
      </c>
      <c r="G54" t="n">
        <v>5921</v>
      </c>
      <c r="H54" t="inlineStr">
        <is>
          <t>BONO REP. ARGE</t>
        </is>
      </c>
      <c r="I54" t="inlineStr">
        <is>
          <t>BONO REP. ARGENTINA USD STEP UP 2030 - Dolar MEP (local)</t>
        </is>
      </c>
      <c r="J54" t="n">
        <v>-1459</v>
      </c>
      <c r="K54" t="n">
        <v>843.2</v>
      </c>
      <c r="L54" t="n">
        <v>1</v>
      </c>
      <c r="M54" t="n">
        <v>-1230228.8</v>
      </c>
      <c r="N54" t="n">
        <v>0</v>
      </c>
      <c r="O54" t="n">
        <v>-1968.36</v>
      </c>
      <c r="P54" t="n">
        <v>-1228260.44</v>
      </c>
      <c r="Q54" t="inlineStr">
        <is>
          <t>Visual</t>
        </is>
      </c>
      <c r="R54" t="inlineStr">
        <is>
          <t>Dolar MEP (local)</t>
        </is>
      </c>
      <c r="S54" t="inlineStr">
        <is>
          <t>Origen: Visual | Fecha: 1/7/2025 | Cod: 5921 | Op: Venta Contado</t>
        </is>
      </c>
      <c r="T54" t="n">
        <v>843.2</v>
      </c>
    </row>
    <row r="55">
      <c r="A55" t="inlineStr">
        <is>
          <t>Títulos Públicos</t>
        </is>
      </c>
      <c r="B55" s="2" t="n">
        <v>45839</v>
      </c>
      <c r="C55" t="inlineStr">
        <is>
          <t>2/7/2025</t>
        </is>
      </c>
      <c r="D55" t="n">
        <v>74988</v>
      </c>
      <c r="E55" t="inlineStr">
        <is>
          <t>Dolar ME</t>
        </is>
      </c>
      <c r="F55" t="inlineStr">
        <is>
          <t>Compra Contado</t>
        </is>
      </c>
      <c r="G55" t="n">
        <v>5921</v>
      </c>
      <c r="H55" t="inlineStr">
        <is>
          <t>BONO REP. ARGE</t>
        </is>
      </c>
      <c r="I55" t="inlineStr">
        <is>
          <t>BONO REP. ARGENTINA USD STEP UP 2030 - Dolar MEP (local)</t>
        </is>
      </c>
      <c r="J55" t="n">
        <v>1459</v>
      </c>
      <c r="K55" t="n">
        <v>0.6851</v>
      </c>
      <c r="L55" t="n">
        <v>1215</v>
      </c>
      <c r="M55" t="n">
        <v>999.5599999999999</v>
      </c>
      <c r="N55" t="n">
        <v>0</v>
      </c>
      <c r="O55" t="n">
        <v>0</v>
      </c>
      <c r="P55" t="n">
        <v>999.66</v>
      </c>
      <c r="Q55" t="inlineStr">
        <is>
          <t>Visual</t>
        </is>
      </c>
      <c r="R55" t="inlineStr">
        <is>
          <t>Dolar MEP (local)</t>
        </is>
      </c>
      <c r="S55" t="inlineStr">
        <is>
          <t>Origen: Visual | Fecha: 1/7/2025 | Cod: 5921 | Op: Compra Contado</t>
        </is>
      </c>
      <c r="T55" t="n">
        <v>0.6851</v>
      </c>
    </row>
    <row r="56">
      <c r="A56" t="inlineStr">
        <is>
          <t>Letras del Tesoro nac</t>
        </is>
      </c>
      <c r="B56" s="2" t="n">
        <v>45839</v>
      </c>
      <c r="C56" t="inlineStr">
        <is>
          <t>1/7/2025</t>
        </is>
      </c>
      <c r="D56" t="n">
        <v>74991</v>
      </c>
      <c r="E56" t="inlineStr">
        <is>
          <t>Pesos</t>
        </is>
      </c>
      <c r="F56" t="inlineStr">
        <is>
          <t>Venta Contado Continuo No</t>
        </is>
      </c>
      <c r="G56" t="n">
        <v>9336</v>
      </c>
      <c r="H56" t="inlineStr">
        <is>
          <t>LT REP ARG CAP</t>
        </is>
      </c>
      <c r="I56" t="inlineStr">
        <is>
          <t>LT REP ARG CAP V.10/07/25 $ CG - Pesos</t>
        </is>
      </c>
      <c r="J56" t="n">
        <v>-595238095</v>
      </c>
      <c r="K56" t="n">
        <v>1.0164</v>
      </c>
      <c r="L56" t="n">
        <v>1</v>
      </c>
      <c r="M56" t="n">
        <v>-604999999.758</v>
      </c>
      <c r="N56" t="n">
        <v>0</v>
      </c>
      <c r="O56" t="n">
        <v>0</v>
      </c>
      <c r="P56" t="n">
        <v>-604999999.758</v>
      </c>
      <c r="Q56" t="inlineStr">
        <is>
          <t>Visual</t>
        </is>
      </c>
      <c r="R56" t="inlineStr">
        <is>
          <t>Pesos</t>
        </is>
      </c>
      <c r="S56" t="inlineStr">
        <is>
          <t>Origen: Visual | Fecha: 1/7/2025 | Cod: 9336 | Op: Venta Contado Continuo No</t>
        </is>
      </c>
      <c r="T56" t="n">
        <v>1.0164</v>
      </c>
    </row>
    <row r="57">
      <c r="A57" t="inlineStr">
        <is>
          <t>Letras del Tesoro nac</t>
        </is>
      </c>
      <c r="B57" s="2" t="n">
        <v>45839</v>
      </c>
      <c r="C57" t="inlineStr">
        <is>
          <t>1/7/2025</t>
        </is>
      </c>
      <c r="D57" t="n">
        <v>74990</v>
      </c>
      <c r="E57" t="inlineStr">
        <is>
          <t>Dolar Ca</t>
        </is>
      </c>
      <c r="F57" t="inlineStr">
        <is>
          <t>Compra Contado Continuo</t>
        </is>
      </c>
      <c r="G57" t="n">
        <v>9336</v>
      </c>
      <c r="H57" t="inlineStr">
        <is>
          <t>LT REP ARG CAP</t>
        </is>
      </c>
      <c r="I57" t="inlineStr">
        <is>
          <t>LT REP ARG CAP V.10/07/25 $ CG - Pesos</t>
        </is>
      </c>
      <c r="J57" t="n">
        <v>595238095</v>
      </c>
      <c r="K57" t="n">
        <v>0.0008</v>
      </c>
      <c r="L57" t="n">
        <v>1205</v>
      </c>
      <c r="M57" t="n">
        <v>500000</v>
      </c>
      <c r="N57" t="n">
        <v>0</v>
      </c>
      <c r="O57" t="n">
        <v>0</v>
      </c>
      <c r="P57" t="n">
        <v>500000</v>
      </c>
      <c r="Q57" t="inlineStr">
        <is>
          <t>Visual</t>
        </is>
      </c>
      <c r="R57" t="inlineStr">
        <is>
          <t>Pesos</t>
        </is>
      </c>
      <c r="S57" t="inlineStr">
        <is>
          <t>Origen: Visual | Fecha: 1/7/2025 | Cod: 9336 | Op: Compra Contado Continuo</t>
        </is>
      </c>
      <c r="T57" t="n">
        <v>0.000840000000336</v>
      </c>
    </row>
    <row r="58">
      <c r="A58" t="inlineStr">
        <is>
          <t>Letras del Tesoro nac</t>
        </is>
      </c>
      <c r="B58" s="2" t="n">
        <v>45840</v>
      </c>
      <c r="C58" t="inlineStr">
        <is>
          <t>2/7/2025</t>
        </is>
      </c>
      <c r="D58" t="n">
        <v>75866</v>
      </c>
      <c r="E58" t="inlineStr">
        <is>
          <t>Pesos</t>
        </is>
      </c>
      <c r="F58" t="inlineStr">
        <is>
          <t>Venta Contado Continuo No</t>
        </is>
      </c>
      <c r="G58" t="n">
        <v>9336</v>
      </c>
      <c r="H58" t="inlineStr">
        <is>
          <t>LT REP ARG CAP</t>
        </is>
      </c>
      <c r="I58" t="inlineStr">
        <is>
          <t>LT REP ARG CAP V.10/07/25 $ CG - Pesos</t>
        </is>
      </c>
      <c r="J58" t="n">
        <v>-792682926</v>
      </c>
      <c r="K58" t="n">
        <v>1.0135</v>
      </c>
      <c r="L58" t="n">
        <v>1</v>
      </c>
      <c r="M58" t="n">
        <v>-803384145.501</v>
      </c>
      <c r="N58" t="n">
        <v>0</v>
      </c>
      <c r="O58" t="n">
        <v>0</v>
      </c>
      <c r="P58" t="n">
        <v>-803384145.501</v>
      </c>
      <c r="Q58" t="inlineStr">
        <is>
          <t>Visual</t>
        </is>
      </c>
      <c r="R58" t="inlineStr">
        <is>
          <t>Pesos</t>
        </is>
      </c>
      <c r="S58" t="inlineStr">
        <is>
          <t>Origen: Visual | Fecha: 2/7/2025 | Cod: 9336 | Op: Venta Contado Continuo No</t>
        </is>
      </c>
      <c r="T58" t="n">
        <v>1.0135</v>
      </c>
    </row>
    <row r="59">
      <c r="A59" t="inlineStr">
        <is>
          <t>Letras del Tesoro nac</t>
        </is>
      </c>
      <c r="B59" s="2" t="n">
        <v>45840</v>
      </c>
      <c r="C59" t="inlineStr">
        <is>
          <t>2/7/2025</t>
        </is>
      </c>
      <c r="D59" t="n">
        <v>75865</v>
      </c>
      <c r="E59" t="inlineStr">
        <is>
          <t>Dolar Ca</t>
        </is>
      </c>
      <c r="F59" t="inlineStr">
        <is>
          <t>Compra Contado Continuo</t>
        </is>
      </c>
      <c r="G59" t="n">
        <v>9336</v>
      </c>
      <c r="H59" t="inlineStr">
        <is>
          <t>LT REP ARG CAP</t>
        </is>
      </c>
      <c r="I59" t="inlineStr">
        <is>
          <t>LT REP ARG CAP V.10/07/25 $ CG - Pesos</t>
        </is>
      </c>
      <c r="J59" t="n">
        <v>792682926</v>
      </c>
      <c r="K59" t="n">
        <v>0.0008</v>
      </c>
      <c r="L59" t="n">
        <v>1222</v>
      </c>
      <c r="M59" t="n">
        <v>650000</v>
      </c>
      <c r="N59" t="n">
        <v>0</v>
      </c>
      <c r="O59" t="n">
        <v>0</v>
      </c>
      <c r="P59" t="n">
        <v>650000</v>
      </c>
      <c r="Q59" t="inlineStr">
        <is>
          <t>Visual</t>
        </is>
      </c>
      <c r="R59" t="inlineStr">
        <is>
          <t>Pesos</t>
        </is>
      </c>
      <c r="S59" t="inlineStr">
        <is>
          <t>Origen: Visual | Fecha: 2/7/2025 | Cod: 9336 | Op: Compra Contado Continuo</t>
        </is>
      </c>
      <c r="T59" t="n">
        <v>0.0008200000008578461</v>
      </c>
    </row>
    <row r="60">
      <c r="A60" t="inlineStr">
        <is>
          <t>Letras del Tesoro nac</t>
        </is>
      </c>
      <c r="B60" s="2" t="n">
        <v>45841</v>
      </c>
      <c r="C60" t="inlineStr">
        <is>
          <t>3/7/2025</t>
        </is>
      </c>
      <c r="D60" t="n">
        <v>76817</v>
      </c>
      <c r="E60" t="inlineStr">
        <is>
          <t>Pesos</t>
        </is>
      </c>
      <c r="F60" t="inlineStr">
        <is>
          <t>Venta Contado Continuo No</t>
        </is>
      </c>
      <c r="G60" t="n">
        <v>9336</v>
      </c>
      <c r="H60" t="inlineStr">
        <is>
          <t>LT REP ARG CAP</t>
        </is>
      </c>
      <c r="I60" t="inlineStr">
        <is>
          <t>LT REP ARG CAP V.10/07/25 $ CG - Pesos</t>
        </is>
      </c>
      <c r="J60" t="n">
        <v>-1219489024</v>
      </c>
      <c r="K60" t="n">
        <v>1.0086</v>
      </c>
      <c r="L60" t="n">
        <v>1</v>
      </c>
      <c r="M60" t="n">
        <v>-1229976629.6064</v>
      </c>
      <c r="N60" t="n">
        <v>0</v>
      </c>
      <c r="O60" t="n">
        <v>0</v>
      </c>
      <c r="P60" t="n">
        <v>-1229976629.6064</v>
      </c>
      <c r="Q60" t="inlineStr">
        <is>
          <t>Visual</t>
        </is>
      </c>
      <c r="R60" t="inlineStr">
        <is>
          <t>Pesos</t>
        </is>
      </c>
      <c r="S60" t="inlineStr">
        <is>
          <t>Origen: Visual | Fecha: 3/7/2025 | Cod: 9336 | Op: Venta Contado Continuo No</t>
        </is>
      </c>
      <c r="T60" t="n">
        <v>1.0086</v>
      </c>
    </row>
    <row r="61">
      <c r="A61" t="inlineStr">
        <is>
          <t>Letras del Tesoro nac</t>
        </is>
      </c>
      <c r="B61" s="2" t="n">
        <v>45841</v>
      </c>
      <c r="C61" t="inlineStr">
        <is>
          <t>3/7/2025</t>
        </is>
      </c>
      <c r="D61" t="n">
        <v>76816</v>
      </c>
      <c r="E61" t="inlineStr">
        <is>
          <t>Dolar Ca</t>
        </is>
      </c>
      <c r="F61" t="inlineStr">
        <is>
          <t>Compra Contado Continuo</t>
        </is>
      </c>
      <c r="G61" t="n">
        <v>9336</v>
      </c>
      <c r="H61" t="inlineStr">
        <is>
          <t>LT REP ARG CAP</t>
        </is>
      </c>
      <c r="I61" t="inlineStr">
        <is>
          <t>LT REP ARG CAP V.10/07/25 $ CG - Pesos</t>
        </is>
      </c>
      <c r="J61" t="n">
        <v>1219489024</v>
      </c>
      <c r="K61" t="n">
        <v>0.0008</v>
      </c>
      <c r="L61" t="n">
        <v>1241</v>
      </c>
      <c r="M61" t="n">
        <v>999981</v>
      </c>
      <c r="N61" t="n">
        <v>0</v>
      </c>
      <c r="O61" t="n">
        <v>0</v>
      </c>
      <c r="P61" t="n">
        <v>999981</v>
      </c>
      <c r="Q61" t="inlineStr">
        <is>
          <t>Visual</t>
        </is>
      </c>
      <c r="R61" t="inlineStr">
        <is>
          <t>Pesos</t>
        </is>
      </c>
      <c r="S61" t="inlineStr">
        <is>
          <t>Origen: Visual | Fecha: 3/7/2025 | Cod: 9336 | Op: Compra Contado Continuo</t>
        </is>
      </c>
      <c r="T61" t="n">
        <v>0.000820000000262405</v>
      </c>
    </row>
    <row r="62">
      <c r="A62" t="inlineStr">
        <is>
          <t>Letras del Tesoro nac</t>
        </is>
      </c>
      <c r="B62" s="2" t="n">
        <v>45845</v>
      </c>
      <c r="C62" t="inlineStr">
        <is>
          <t>7/7/2025</t>
        </is>
      </c>
      <c r="D62" t="n">
        <v>78147</v>
      </c>
      <c r="E62" t="inlineStr">
        <is>
          <t>Pesos</t>
        </is>
      </c>
      <c r="F62" t="inlineStr">
        <is>
          <t>Venta Contado Continuo No</t>
        </is>
      </c>
      <c r="G62" t="n">
        <v>9336</v>
      </c>
      <c r="H62" t="inlineStr">
        <is>
          <t>LT REP ARG CAP</t>
        </is>
      </c>
      <c r="I62" t="inlineStr">
        <is>
          <t>LT REP ARG CAP V.10/07/25 $ CG - Pesos</t>
        </is>
      </c>
      <c r="J62" t="n">
        <v>-500000000</v>
      </c>
      <c r="K62" t="n">
        <v>1.0136</v>
      </c>
      <c r="L62" t="n">
        <v>1</v>
      </c>
      <c r="M62" t="n">
        <v>-506800000</v>
      </c>
      <c r="N62" t="n">
        <v>0</v>
      </c>
      <c r="O62" t="n">
        <v>0</v>
      </c>
      <c r="P62" t="n">
        <v>-506800000</v>
      </c>
      <c r="Q62" t="inlineStr">
        <is>
          <t>Visual</t>
        </is>
      </c>
      <c r="R62" t="inlineStr">
        <is>
          <t>Pesos</t>
        </is>
      </c>
      <c r="S62" t="inlineStr">
        <is>
          <t>Origen: Visual | Fecha: 7/7/2025 | Cod: 9336 | Op: Venta Contado Continuo No</t>
        </is>
      </c>
      <c r="T62" t="n">
        <v>1.0136</v>
      </c>
    </row>
    <row r="63">
      <c r="A63" t="inlineStr">
        <is>
          <t>Letras del Tesoro nac</t>
        </is>
      </c>
      <c r="B63" s="2" t="n">
        <v>45845</v>
      </c>
      <c r="C63" t="inlineStr">
        <is>
          <t>7/7/2025</t>
        </is>
      </c>
      <c r="D63" t="n">
        <v>78146</v>
      </c>
      <c r="E63" t="inlineStr">
        <is>
          <t>Dolar Ca</t>
        </is>
      </c>
      <c r="F63" t="inlineStr">
        <is>
          <t>Compra Contado Continuo</t>
        </is>
      </c>
      <c r="G63" t="n">
        <v>9336</v>
      </c>
      <c r="H63" t="inlineStr">
        <is>
          <t>LT REP ARG CAP</t>
        </is>
      </c>
      <c r="I63" t="inlineStr">
        <is>
          <t>LT REP ARG CAP V.10/07/25 $ CG - Pesos</t>
        </is>
      </c>
      <c r="J63" t="n">
        <v>500000000</v>
      </c>
      <c r="K63" t="n">
        <v>0.0008</v>
      </c>
      <c r="L63" t="n">
        <v>1240</v>
      </c>
      <c r="M63" t="n">
        <v>400000</v>
      </c>
      <c r="N63" t="n">
        <v>0</v>
      </c>
      <c r="O63" t="n">
        <v>0</v>
      </c>
      <c r="P63" t="n">
        <v>400000</v>
      </c>
      <c r="Q63" t="inlineStr">
        <is>
          <t>Visual</t>
        </is>
      </c>
      <c r="R63" t="inlineStr">
        <is>
          <t>Pesos</t>
        </is>
      </c>
      <c r="S63" t="inlineStr">
        <is>
          <t>Origen: Visual | Fecha: 7/7/2025 | Cod: 9336 | Op: Compra Contado Continuo</t>
        </is>
      </c>
      <c r="T63" t="n">
        <v>0.0008</v>
      </c>
    </row>
    <row r="64">
      <c r="A64" t="inlineStr">
        <is>
          <t>Acciones</t>
        </is>
      </c>
      <c r="B64" s="2" t="n">
        <v>45846</v>
      </c>
      <c r="C64" t="inlineStr">
        <is>
          <t>10/7/2025</t>
        </is>
      </c>
      <c r="D64" t="n">
        <v>79491</v>
      </c>
      <c r="E64" t="inlineStr">
        <is>
          <t>Pesos</t>
        </is>
      </c>
      <c r="F64" t="inlineStr">
        <is>
          <t>Venta Contado</t>
        </is>
      </c>
      <c r="G64" t="n">
        <v>710</v>
      </c>
      <c r="H64" t="inlineStr">
        <is>
          <t>YPF S.A. ESCRIT.</t>
        </is>
      </c>
      <c r="I64" t="inlineStr">
        <is>
          <t>YPF S.A. ESCRIT.  D  1 VOTO - Pesos</t>
        </is>
      </c>
      <c r="J64" t="n">
        <v>-613</v>
      </c>
      <c r="K64" t="n">
        <v>40000</v>
      </c>
      <c r="L64" t="n">
        <v>1</v>
      </c>
      <c r="M64" t="n">
        <v>-24520000</v>
      </c>
      <c r="N64" t="n">
        <v>0</v>
      </c>
      <c r="O64" t="n">
        <v>-68239.16</v>
      </c>
      <c r="P64" t="n">
        <v>-24451760.84</v>
      </c>
      <c r="Q64" t="inlineStr">
        <is>
          <t>Visual</t>
        </is>
      </c>
      <c r="R64" t="inlineStr">
        <is>
          <t>Pesos</t>
        </is>
      </c>
      <c r="S64" t="inlineStr">
        <is>
          <t>Origen: Visual | Fecha: 8/7/2025 | Cod: 710 | Op: Venta Contado</t>
        </is>
      </c>
      <c r="T64" t="n">
        <v>40000</v>
      </c>
    </row>
    <row r="65">
      <c r="A65" t="inlineStr">
        <is>
          <t>Letras del Tesoro nac</t>
        </is>
      </c>
      <c r="B65" s="2" t="n">
        <v>45846</v>
      </c>
      <c r="C65" t="inlineStr">
        <is>
          <t>8/7/2025</t>
        </is>
      </c>
      <c r="D65" t="n">
        <v>79117</v>
      </c>
      <c r="E65" t="inlineStr">
        <is>
          <t>Pesos</t>
        </is>
      </c>
      <c r="F65" t="inlineStr">
        <is>
          <t>Venta Contado Continuo No</t>
        </is>
      </c>
      <c r="G65" t="n">
        <v>9336</v>
      </c>
      <c r="H65" t="inlineStr">
        <is>
          <t>LT REP ARG CAP</t>
        </is>
      </c>
      <c r="I65" t="inlineStr">
        <is>
          <t>LT REP ARG CAP V.10/07/25 $ CG - Pesos</t>
        </is>
      </c>
      <c r="J65" t="n">
        <v>-1562375000</v>
      </c>
      <c r="K65" t="n">
        <v>1.0096</v>
      </c>
      <c r="L65" t="n">
        <v>1</v>
      </c>
      <c r="M65" t="n">
        <v>-1577373800</v>
      </c>
      <c r="N65" t="n">
        <v>0</v>
      </c>
      <c r="O65" t="n">
        <v>0</v>
      </c>
      <c r="P65" t="n">
        <v>-1577373800</v>
      </c>
      <c r="Q65" t="inlineStr">
        <is>
          <t>Visual</t>
        </is>
      </c>
      <c r="R65" t="inlineStr">
        <is>
          <t>Pesos</t>
        </is>
      </c>
      <c r="S65" t="inlineStr">
        <is>
          <t>Origen: Visual | Fecha: 8/7/2025 | Cod: 9336 | Op: Venta Contado Continuo No</t>
        </is>
      </c>
      <c r="T65" t="n">
        <v>1.0096</v>
      </c>
    </row>
    <row r="66">
      <c r="A66" t="inlineStr">
        <is>
          <t>Letras del Tesoro nac</t>
        </is>
      </c>
      <c r="B66" s="2" t="n">
        <v>45846</v>
      </c>
      <c r="C66" t="inlineStr">
        <is>
          <t>8/7/2025</t>
        </is>
      </c>
      <c r="D66" t="n">
        <v>79116</v>
      </c>
      <c r="E66" t="inlineStr">
        <is>
          <t>Dolar Ca</t>
        </is>
      </c>
      <c r="F66" t="inlineStr">
        <is>
          <t>Compra Contado Continuo</t>
        </is>
      </c>
      <c r="G66" t="n">
        <v>9336</v>
      </c>
      <c r="H66" t="inlineStr">
        <is>
          <t>LT REP ARG CAP</t>
        </is>
      </c>
      <c r="I66" t="inlineStr">
        <is>
          <t>LT REP ARG CAP V.10/07/25 $ CG - Pesos</t>
        </is>
      </c>
      <c r="J66" t="n">
        <v>1562375000</v>
      </c>
      <c r="K66" t="n">
        <v>0.0008</v>
      </c>
      <c r="L66" t="n">
        <v>1264</v>
      </c>
      <c r="M66" t="n">
        <v>1249900</v>
      </c>
      <c r="N66" t="n">
        <v>0</v>
      </c>
      <c r="O66" t="n">
        <v>0</v>
      </c>
      <c r="P66" t="n">
        <v>1249900</v>
      </c>
      <c r="Q66" t="inlineStr">
        <is>
          <t>Visual</t>
        </is>
      </c>
      <c r="R66" t="inlineStr">
        <is>
          <t>Pesos</t>
        </is>
      </c>
      <c r="S66" t="inlineStr">
        <is>
          <t>Origen: Visual | Fecha: 8/7/2025 | Cod: 9336 | Op: Compra Contado Continuo</t>
        </is>
      </c>
      <c r="T66" t="n">
        <v>0.0008</v>
      </c>
    </row>
    <row r="67">
      <c r="A67" t="inlineStr">
        <is>
          <t>Títulos Públicos</t>
        </is>
      </c>
      <c r="B67" s="2" t="n">
        <v>45848</v>
      </c>
      <c r="C67" t="inlineStr">
        <is>
          <t>11/7/2025</t>
        </is>
      </c>
      <c r="D67" t="n">
        <v>80319</v>
      </c>
      <c r="E67" t="inlineStr">
        <is>
          <t>Pesos</t>
        </is>
      </c>
      <c r="F67" t="inlineStr">
        <is>
          <t>Compra Contado</t>
        </is>
      </c>
      <c r="G67" t="n">
        <v>9236</v>
      </c>
      <c r="H67" t="inlineStr">
        <is>
          <t>BOPREAL S. 1 C V</t>
        </is>
      </c>
      <c r="I67" t="inlineStr">
        <is>
          <t>BOPREAL S. 1 C VTO31/10/27 U$S CG - Dolar MEP (local)</t>
        </is>
      </c>
      <c r="J67" t="n">
        <v>42110</v>
      </c>
      <c r="K67" t="n">
        <v>1230</v>
      </c>
      <c r="L67" t="n">
        <v>1</v>
      </c>
      <c r="M67" t="n">
        <v>51795300</v>
      </c>
      <c r="N67" t="n">
        <v>0</v>
      </c>
      <c r="O67" t="n">
        <v>82872.48</v>
      </c>
      <c r="P67" t="n">
        <v>51878172.48</v>
      </c>
      <c r="Q67" t="inlineStr">
        <is>
          <t>Visual</t>
        </is>
      </c>
      <c r="R67" t="inlineStr">
        <is>
          <t>Dolar MEP (local)</t>
        </is>
      </c>
      <c r="S67" t="inlineStr">
        <is>
          <t>Origen: Visual | Fecha: 10/7/2025 | Cod: 9236 | Op: Compra Contado</t>
        </is>
      </c>
      <c r="T67" t="n">
        <v>1230</v>
      </c>
    </row>
    <row r="68">
      <c r="A68" t="inlineStr">
        <is>
          <t>Títulos Públicos</t>
        </is>
      </c>
      <c r="B68" s="2" t="n">
        <v>45848</v>
      </c>
      <c r="C68" t="inlineStr">
        <is>
          <t>11/7/2025</t>
        </is>
      </c>
      <c r="D68" t="n">
        <v>80320</v>
      </c>
      <c r="E68" t="inlineStr">
        <is>
          <t>Pesos</t>
        </is>
      </c>
      <c r="F68" t="inlineStr">
        <is>
          <t>Compra Contado</t>
        </is>
      </c>
      <c r="G68" t="n">
        <v>9316</v>
      </c>
      <c r="H68" t="inlineStr">
        <is>
          <t>BONO TESORO NA</t>
        </is>
      </c>
      <c r="I68" t="inlineStr">
        <is>
          <t>BONO TESORO NACI CAP V30/01/26 $ CG - Pesos</t>
        </is>
      </c>
      <c r="J68" t="n">
        <v>83263946</v>
      </c>
      <c r="K68" t="n">
        <v>1.201</v>
      </c>
      <c r="L68" t="n">
        <v>1</v>
      </c>
      <c r="M68" t="n">
        <v>99999999.14600001</v>
      </c>
      <c r="N68" t="n">
        <v>0</v>
      </c>
      <c r="O68" t="n">
        <v>160000</v>
      </c>
      <c r="P68" t="n">
        <v>100159999.146</v>
      </c>
      <c r="Q68" t="inlineStr">
        <is>
          <t>Visual</t>
        </is>
      </c>
      <c r="R68" t="inlineStr">
        <is>
          <t>Pesos</t>
        </is>
      </c>
      <c r="S68" t="inlineStr">
        <is>
          <t>Origen: Visual | Fecha: 10/7/2025 | Cod: 9316 | Op: Compra Contado</t>
        </is>
      </c>
      <c r="T68" t="n">
        <v>1.201</v>
      </c>
    </row>
    <row r="69">
      <c r="A69" t="inlineStr">
        <is>
          <t>Títulos Públicos</t>
        </is>
      </c>
      <c r="B69" s="2" t="n">
        <v>45848</v>
      </c>
      <c r="C69" t="inlineStr">
        <is>
          <t>11/7/2025</t>
        </is>
      </c>
      <c r="D69" t="n">
        <v>80323</v>
      </c>
      <c r="E69" t="inlineStr">
        <is>
          <t>Pesos</t>
        </is>
      </c>
      <c r="F69" t="inlineStr">
        <is>
          <t>Compra Contado</t>
        </is>
      </c>
      <c r="G69" t="n">
        <v>9318</v>
      </c>
      <c r="H69" t="inlineStr">
        <is>
          <t>BONO TESORO NA</t>
        </is>
      </c>
      <c r="I69" t="inlineStr">
        <is>
          <t>BONO TESORO NACI CAP V.30/06/26 $ CG - Pesos</t>
        </is>
      </c>
      <c r="J69" t="n">
        <v>277520814</v>
      </c>
      <c r="K69" t="n">
        <v>1.081</v>
      </c>
      <c r="L69" t="n">
        <v>1</v>
      </c>
      <c r="M69" t="n">
        <v>299999999.934</v>
      </c>
      <c r="N69" t="n">
        <v>0</v>
      </c>
      <c r="O69" t="n">
        <v>480000</v>
      </c>
      <c r="P69" t="n">
        <v>300479999.934</v>
      </c>
      <c r="Q69" t="inlineStr">
        <is>
          <t>Visual</t>
        </is>
      </c>
      <c r="R69" t="inlineStr">
        <is>
          <t>Pesos</t>
        </is>
      </c>
      <c r="S69" t="inlineStr">
        <is>
          <t>Origen: Visual | Fecha: 10/7/2025 | Cod: 9318 | Op: Compra Contado</t>
        </is>
      </c>
      <c r="T69" t="n">
        <v>1.081</v>
      </c>
    </row>
    <row r="70">
      <c r="A70" t="inlineStr">
        <is>
          <t>Títulos Públicos</t>
        </is>
      </c>
      <c r="B70" s="2" t="n">
        <v>45848</v>
      </c>
      <c r="C70" t="inlineStr">
        <is>
          <t>11/7/2025</t>
        </is>
      </c>
      <c r="D70" t="n">
        <v>80322</v>
      </c>
      <c r="E70" t="inlineStr">
        <is>
          <t>Pesos</t>
        </is>
      </c>
      <c r="F70" t="inlineStr">
        <is>
          <t>Venta Contado</t>
        </is>
      </c>
      <c r="G70" t="n">
        <v>9321</v>
      </c>
      <c r="H70" t="inlineStr">
        <is>
          <t>BONO NACION TA</t>
        </is>
      </c>
      <c r="I70" t="inlineStr">
        <is>
          <t>BONO NACION TASA DUAL15/09/26 $ CG - Pesos</t>
        </is>
      </c>
      <c r="J70" t="n">
        <v>-47169800</v>
      </c>
      <c r="K70" t="n">
        <v>1.0981</v>
      </c>
      <c r="L70" t="n">
        <v>1</v>
      </c>
      <c r="M70" t="n">
        <v>-51797157.38</v>
      </c>
      <c r="N70" t="n">
        <v>0</v>
      </c>
      <c r="O70" t="n">
        <v>-82873.09</v>
      </c>
      <c r="P70" t="n">
        <v>-51714284.29</v>
      </c>
      <c r="Q70" t="inlineStr">
        <is>
          <t>Visual</t>
        </is>
      </c>
      <c r="R70" t="inlineStr">
        <is>
          <t>Pesos</t>
        </is>
      </c>
      <c r="S70" t="inlineStr">
        <is>
          <t>Origen: Visual | Fecha: 10/7/2025 | Cod: 9321 | Op: Venta Contado</t>
        </is>
      </c>
      <c r="T70" t="n">
        <v>1.0981</v>
      </c>
    </row>
    <row r="71">
      <c r="A71" t="inlineStr">
        <is>
          <t>Letras del Tesoro nac</t>
        </is>
      </c>
      <c r="B71" s="2" t="n">
        <v>45848</v>
      </c>
      <c r="C71" t="inlineStr">
        <is>
          <t>10/7/2025</t>
        </is>
      </c>
      <c r="D71" t="n">
        <v>80200</v>
      </c>
      <c r="E71" t="inlineStr">
        <is>
          <t>Pesos</t>
        </is>
      </c>
      <c r="F71" t="inlineStr">
        <is>
          <t>Venta Contado Continuo No</t>
        </is>
      </c>
      <c r="G71" t="n">
        <v>9305</v>
      </c>
      <c r="H71" t="inlineStr">
        <is>
          <t>LETRAS DEL TESO</t>
        </is>
      </c>
      <c r="I71" t="inlineStr">
        <is>
          <t>LETRAS DEL TESORO CAP $ V31/07/25 - Pesos</t>
        </is>
      </c>
      <c r="J71" t="n">
        <v>-1304347826</v>
      </c>
      <c r="K71" t="n">
        <v>1.456</v>
      </c>
      <c r="L71" t="n">
        <v>1</v>
      </c>
      <c r="M71" t="n">
        <v>-1899130434.656</v>
      </c>
      <c r="N71" t="n">
        <v>0</v>
      </c>
      <c r="O71" t="n">
        <v>0</v>
      </c>
      <c r="P71" t="n">
        <v>-1899130434.656</v>
      </c>
      <c r="Q71" t="inlineStr">
        <is>
          <t>Visual</t>
        </is>
      </c>
      <c r="R71" t="inlineStr">
        <is>
          <t>Pesos</t>
        </is>
      </c>
      <c r="S71" t="inlineStr">
        <is>
          <t>Origen: Visual | Fecha: 10/7/2025 | Cod: 9305 | Op: Venta Contado Continuo No</t>
        </is>
      </c>
      <c r="T71" t="n">
        <v>1.456</v>
      </c>
    </row>
    <row r="72">
      <c r="A72" t="inlineStr">
        <is>
          <t>Letras del Tesoro nac</t>
        </is>
      </c>
      <c r="B72" s="2" t="n">
        <v>45848</v>
      </c>
      <c r="C72" t="inlineStr">
        <is>
          <t>10/7/2025</t>
        </is>
      </c>
      <c r="D72" t="n">
        <v>80199</v>
      </c>
      <c r="E72" t="inlineStr">
        <is>
          <t>Dolar Ca</t>
        </is>
      </c>
      <c r="F72" t="inlineStr">
        <is>
          <t>Compra Contado Continuo</t>
        </is>
      </c>
      <c r="G72" t="n">
        <v>9305</v>
      </c>
      <c r="H72" t="inlineStr">
        <is>
          <t>LETRAS DEL TESO</t>
        </is>
      </c>
      <c r="I72" t="inlineStr">
        <is>
          <t>LETRAS DEL TESORO CAP $ V31/07/25 - Pesos</t>
        </is>
      </c>
      <c r="J72" t="n">
        <v>1304347826</v>
      </c>
      <c r="K72" t="n">
        <v>0.0012</v>
      </c>
      <c r="L72" t="n">
        <v>1255</v>
      </c>
      <c r="M72" t="n">
        <v>1500000</v>
      </c>
      <c r="N72" t="n">
        <v>0</v>
      </c>
      <c r="O72" t="n">
        <v>0</v>
      </c>
      <c r="P72" t="n">
        <v>1500000</v>
      </c>
      <c r="Q72" t="inlineStr">
        <is>
          <t>Visual</t>
        </is>
      </c>
      <c r="R72" t="inlineStr">
        <is>
          <t>Pesos</t>
        </is>
      </c>
      <c r="S72" t="inlineStr">
        <is>
          <t>Origen: Visual | Fecha: 10/7/2025 | Cod: 9305 | Op: Compra Contado Continuo</t>
        </is>
      </c>
      <c r="T72" t="n">
        <v>0.001150000000076667</v>
      </c>
    </row>
    <row r="73">
      <c r="A73" t="inlineStr">
        <is>
          <t>Letras del Tesoro nac</t>
        </is>
      </c>
      <c r="B73" s="2" t="n">
        <v>45848</v>
      </c>
      <c r="C73" t="inlineStr">
        <is>
          <t>11/7/2025</t>
        </is>
      </c>
      <c r="D73" t="n">
        <v>80321</v>
      </c>
      <c r="E73" t="inlineStr">
        <is>
          <t>Pesos</t>
        </is>
      </c>
      <c r="F73" t="inlineStr">
        <is>
          <t>Venta Contado</t>
        </is>
      </c>
      <c r="G73" t="n">
        <v>9308</v>
      </c>
      <c r="H73" t="inlineStr">
        <is>
          <t>LT REP ARGENTIN</t>
        </is>
      </c>
      <c r="I73" t="inlineStr">
        <is>
          <t>LT REP ARGENTINA CAP V15/08/25 $ CG - Pesos</t>
        </is>
      </c>
      <c r="J73" t="n">
        <v>-63496665</v>
      </c>
      <c r="K73" t="n">
        <v>1.4266</v>
      </c>
      <c r="L73" t="n">
        <v>1</v>
      </c>
      <c r="M73" t="n">
        <v>-90584342.289</v>
      </c>
      <c r="N73" t="n">
        <v>0</v>
      </c>
      <c r="O73" t="n">
        <v>-110700.8</v>
      </c>
      <c r="P73" t="n">
        <v>-90473641.48900001</v>
      </c>
      <c r="Q73" t="inlineStr">
        <is>
          <t>Visual</t>
        </is>
      </c>
      <c r="R73" t="inlineStr">
        <is>
          <t>Pesos</t>
        </is>
      </c>
      <c r="S73" t="inlineStr">
        <is>
          <t>Origen: Visual | Fecha: 10/7/2025 | Cod: 9308 | Op: Venta Contado</t>
        </is>
      </c>
      <c r="T73" t="n">
        <v>1.4266</v>
      </c>
    </row>
    <row r="74">
      <c r="A74" t="inlineStr">
        <is>
          <t>Letras del Tesoro nac</t>
        </is>
      </c>
      <c r="B74" s="2" t="n">
        <v>45849</v>
      </c>
      <c r="C74" t="inlineStr">
        <is>
          <t>11/7/2025</t>
        </is>
      </c>
      <c r="D74" t="n">
        <v>80870</v>
      </c>
      <c r="E74" t="inlineStr">
        <is>
          <t>Pesos</t>
        </is>
      </c>
      <c r="F74" t="inlineStr">
        <is>
          <t>Venta Contado Continuo No</t>
        </is>
      </c>
      <c r="G74" t="n">
        <v>9305</v>
      </c>
      <c r="H74" t="inlineStr">
        <is>
          <t>LETRAS DEL TESO</t>
        </is>
      </c>
      <c r="I74" t="inlineStr">
        <is>
          <t>LETRAS DEL TESORO CAP $ V31/07/25 - Pesos</t>
        </is>
      </c>
      <c r="J74" t="n">
        <v>-1739130434</v>
      </c>
      <c r="K74" t="n">
        <v>1.4559</v>
      </c>
      <c r="L74" t="n">
        <v>1</v>
      </c>
      <c r="M74" t="n">
        <v>-2531999998.8606</v>
      </c>
      <c r="N74" t="n">
        <v>0</v>
      </c>
      <c r="O74" t="n">
        <v>0</v>
      </c>
      <c r="P74" t="n">
        <v>-2531999998.8606</v>
      </c>
      <c r="Q74" t="inlineStr">
        <is>
          <t>Visual</t>
        </is>
      </c>
      <c r="R74" t="inlineStr">
        <is>
          <t>Pesos</t>
        </is>
      </c>
      <c r="S74" t="inlineStr">
        <is>
          <t>Origen: Visual | Fecha: 11/7/2025 | Cod: 9305 | Op: Venta Contado Continuo No</t>
        </is>
      </c>
      <c r="T74" t="n">
        <v>1.4559</v>
      </c>
    </row>
    <row r="75">
      <c r="A75" t="inlineStr">
        <is>
          <t>Letras del Tesoro nac</t>
        </is>
      </c>
      <c r="B75" s="2" t="n">
        <v>45849</v>
      </c>
      <c r="C75" t="inlineStr">
        <is>
          <t>11/7/2025</t>
        </is>
      </c>
      <c r="D75" t="n">
        <v>80869</v>
      </c>
      <c r="E75" t="inlineStr">
        <is>
          <t>Dolar Ca</t>
        </is>
      </c>
      <c r="F75" t="inlineStr">
        <is>
          <t>Compra Contado Continuo</t>
        </is>
      </c>
      <c r="G75" t="n">
        <v>9305</v>
      </c>
      <c r="H75" t="inlineStr">
        <is>
          <t>LETRAS DEL TESO</t>
        </is>
      </c>
      <c r="I75" t="inlineStr">
        <is>
          <t>LETRAS DEL TESORO CAP $ V31/07/25 - Pesos</t>
        </is>
      </c>
      <c r="J75" t="n">
        <v>1739130434</v>
      </c>
      <c r="K75" t="n">
        <v>0.0012</v>
      </c>
      <c r="L75" t="n">
        <v>1255</v>
      </c>
      <c r="M75" t="n">
        <v>2000000</v>
      </c>
      <c r="N75" t="n">
        <v>0</v>
      </c>
      <c r="O75" t="n">
        <v>0</v>
      </c>
      <c r="P75" t="n">
        <v>2000000</v>
      </c>
      <c r="Q75" t="inlineStr">
        <is>
          <t>Visual</t>
        </is>
      </c>
      <c r="R75" t="inlineStr">
        <is>
          <t>Pesos</t>
        </is>
      </c>
      <c r="S75" t="inlineStr">
        <is>
          <t>Origen: Visual | Fecha: 11/7/2025 | Cod: 9305 | Op: Compra Contado Continuo</t>
        </is>
      </c>
      <c r="T75" t="n">
        <v>0.0011500000005175</v>
      </c>
    </row>
    <row r="76">
      <c r="A76" t="inlineStr">
        <is>
          <t>Títulos Públicos</t>
        </is>
      </c>
      <c r="B76" s="2" t="n">
        <v>45852</v>
      </c>
      <c r="C76" t="inlineStr">
        <is>
          <t>14/7/2025</t>
        </is>
      </c>
      <c r="D76" t="n">
        <v>81896</v>
      </c>
      <c r="E76" t="inlineStr">
        <is>
          <t>Pesos</t>
        </is>
      </c>
      <c r="F76" t="inlineStr">
        <is>
          <t>Venta Contado</t>
        </is>
      </c>
      <c r="G76" t="n">
        <v>5921</v>
      </c>
      <c r="H76" t="inlineStr">
        <is>
          <t>BONO REP. ARGE</t>
        </is>
      </c>
      <c r="I76" t="inlineStr">
        <is>
          <t>BONO REP. ARGENTINA USD STEP UP 2030 - Dolar MEP (local)</t>
        </is>
      </c>
      <c r="J76" t="n">
        <v>-3350</v>
      </c>
      <c r="K76" t="n">
        <v>759.9</v>
      </c>
      <c r="L76" t="n">
        <v>1</v>
      </c>
      <c r="M76" t="n">
        <v>-2545665</v>
      </c>
      <c r="N76" t="n">
        <v>0</v>
      </c>
      <c r="O76" t="n">
        <v>-4073.07</v>
      </c>
      <c r="P76" t="n">
        <v>-2541591.93</v>
      </c>
      <c r="Q76" t="inlineStr">
        <is>
          <t>Visual</t>
        </is>
      </c>
      <c r="R76" t="inlineStr">
        <is>
          <t>Dolar MEP (local)</t>
        </is>
      </c>
      <c r="S76" t="inlineStr">
        <is>
          <t>Origen: Visual | Fecha: 14/7/2025 | Cod: 5921 | Op: Venta Contado</t>
        </is>
      </c>
      <c r="T76" t="n">
        <v>759.9</v>
      </c>
    </row>
    <row r="77">
      <c r="A77" t="inlineStr">
        <is>
          <t>Títulos Públicos</t>
        </is>
      </c>
      <c r="B77" s="2" t="n">
        <v>45852</v>
      </c>
      <c r="C77" t="inlineStr">
        <is>
          <t>14/7/2025</t>
        </is>
      </c>
      <c r="D77" t="n">
        <v>81895</v>
      </c>
      <c r="E77" t="inlineStr">
        <is>
          <t>Dolar Ca</t>
        </is>
      </c>
      <c r="F77" t="inlineStr">
        <is>
          <t>Compra Contado</t>
        </is>
      </c>
      <c r="G77" t="n">
        <v>5921</v>
      </c>
      <c r="H77" t="inlineStr">
        <is>
          <t>BONO REP. ARGE</t>
        </is>
      </c>
      <c r="I77" t="inlineStr">
        <is>
          <t>BONO REP. ARGENTINA USD STEP UP 2030 - Dolar MEP (local)</t>
        </is>
      </c>
      <c r="J77" t="n">
        <v>3350</v>
      </c>
      <c r="K77" t="n">
        <v>0.597</v>
      </c>
      <c r="L77" t="n">
        <v>1261.5</v>
      </c>
      <c r="M77" t="n">
        <v>1999.95</v>
      </c>
      <c r="N77" t="n">
        <v>0</v>
      </c>
      <c r="O77" t="n">
        <v>0</v>
      </c>
      <c r="P77" t="n">
        <v>2000.15</v>
      </c>
      <c r="Q77" t="inlineStr">
        <is>
          <t>Visual</t>
        </is>
      </c>
      <c r="R77" t="inlineStr">
        <is>
          <t>Dolar MEP (local)</t>
        </is>
      </c>
      <c r="S77" t="inlineStr">
        <is>
          <t>Origen: Visual | Fecha: 14/7/2025 | Cod: 5921 | Op: Compra Contado</t>
        </is>
      </c>
      <c r="T77" t="n">
        <v>0.597</v>
      </c>
    </row>
    <row r="78">
      <c r="A78" t="inlineStr">
        <is>
          <t>Letras del Tesoro nac</t>
        </is>
      </c>
      <c r="B78" s="2" t="n">
        <v>45852</v>
      </c>
      <c r="C78" t="inlineStr">
        <is>
          <t>14/7/2025</t>
        </is>
      </c>
      <c r="D78" t="n">
        <v>81703</v>
      </c>
      <c r="E78" t="inlineStr">
        <is>
          <t>Pesos</t>
        </is>
      </c>
      <c r="F78" t="inlineStr">
        <is>
          <t>Venta Contado Continuo No</t>
        </is>
      </c>
      <c r="G78" t="n">
        <v>9305</v>
      </c>
      <c r="H78" t="inlineStr">
        <is>
          <t>LETRAS DEL TESO</t>
        </is>
      </c>
      <c r="I78" t="inlineStr">
        <is>
          <t>LETRAS DEL TESORO CAP $ V31/07/25 - Pesos</t>
        </is>
      </c>
      <c r="J78" t="n">
        <v>-1754385964</v>
      </c>
      <c r="K78" t="n">
        <v>1.4546</v>
      </c>
      <c r="L78" t="n">
        <v>1</v>
      </c>
      <c r="M78" t="n">
        <v>-2551929823.2344</v>
      </c>
      <c r="N78" t="n">
        <v>0</v>
      </c>
      <c r="O78" t="n">
        <v>0</v>
      </c>
      <c r="P78" t="n">
        <v>-2551929823.2344</v>
      </c>
      <c r="Q78" t="inlineStr">
        <is>
          <t>Visual</t>
        </is>
      </c>
      <c r="R78" t="inlineStr">
        <is>
          <t>Pesos</t>
        </is>
      </c>
      <c r="S78" t="inlineStr">
        <is>
          <t>Origen: Visual | Fecha: 14/7/2025 | Cod: 9305 | Op: Venta Contado Continuo No</t>
        </is>
      </c>
      <c r="T78" t="n">
        <v>1.4546</v>
      </c>
    </row>
    <row r="79">
      <c r="A79" t="inlineStr">
        <is>
          <t>Letras del Tesoro nac</t>
        </is>
      </c>
      <c r="B79" s="2" t="n">
        <v>45852</v>
      </c>
      <c r="C79" t="inlineStr">
        <is>
          <t>14/7/2025</t>
        </is>
      </c>
      <c r="D79" t="n">
        <v>81702</v>
      </c>
      <c r="E79" t="inlineStr">
        <is>
          <t>Dolar Ca</t>
        </is>
      </c>
      <c r="F79" t="inlineStr">
        <is>
          <t>Compra Contado Continuo</t>
        </is>
      </c>
      <c r="G79" t="n">
        <v>9305</v>
      </c>
      <c r="H79" t="inlineStr">
        <is>
          <t>LETRAS DEL TESO</t>
        </is>
      </c>
      <c r="I79" t="inlineStr">
        <is>
          <t>LETRAS DEL TESORO CAP $ V31/07/25 - Pesos</t>
        </is>
      </c>
      <c r="J79" t="n">
        <v>1754385964</v>
      </c>
      <c r="K79" t="n">
        <v>0.0011</v>
      </c>
      <c r="L79" t="n">
        <v>1261.5</v>
      </c>
      <c r="M79" t="n">
        <v>2000000</v>
      </c>
      <c r="N79" t="n">
        <v>0</v>
      </c>
      <c r="O79" t="n">
        <v>0</v>
      </c>
      <c r="P79" t="n">
        <v>2000000</v>
      </c>
      <c r="Q79" t="inlineStr">
        <is>
          <t>Visual</t>
        </is>
      </c>
      <c r="R79" t="inlineStr">
        <is>
          <t>Pesos</t>
        </is>
      </c>
      <c r="S79" t="inlineStr">
        <is>
          <t>Origen: Visual | Fecha: 14/7/2025 | Cod: 9305 | Op: Compra Contado Continuo</t>
        </is>
      </c>
      <c r="T79" t="n">
        <v>0.0011400000005928</v>
      </c>
    </row>
    <row r="80">
      <c r="A80" t="inlineStr">
        <is>
          <t>Letras del Tesoro nac</t>
        </is>
      </c>
      <c r="B80" s="2" t="n">
        <v>45853</v>
      </c>
      <c r="C80" t="inlineStr">
        <is>
          <t>15/7/2025</t>
        </is>
      </c>
      <c r="D80" t="n">
        <v>82449</v>
      </c>
      <c r="E80" t="inlineStr">
        <is>
          <t>Pesos</t>
        </is>
      </c>
      <c r="F80" t="inlineStr">
        <is>
          <t>Venta Contado Continuo No</t>
        </is>
      </c>
      <c r="G80" t="n">
        <v>9305</v>
      </c>
      <c r="H80" t="inlineStr">
        <is>
          <t>LETRAS DEL TESO</t>
        </is>
      </c>
      <c r="I80" t="inlineStr">
        <is>
          <t>LETRAS DEL TESORO CAP $ V31/07/25 - Pesos</t>
        </is>
      </c>
      <c r="J80" t="n">
        <v>-1769889380</v>
      </c>
      <c r="K80" t="n">
        <v>1.4498</v>
      </c>
      <c r="L80" t="n">
        <v>1</v>
      </c>
      <c r="M80" t="n">
        <v>-2565985623.124</v>
      </c>
      <c r="N80" t="n">
        <v>0</v>
      </c>
      <c r="O80" t="n">
        <v>0</v>
      </c>
      <c r="P80" t="n">
        <v>-2565985623.124</v>
      </c>
      <c r="Q80" t="inlineStr">
        <is>
          <t>Visual</t>
        </is>
      </c>
      <c r="R80" t="inlineStr">
        <is>
          <t>Pesos</t>
        </is>
      </c>
      <c r="S80" t="inlineStr">
        <is>
          <t>Origen: Visual | Fecha: 15/7/2025 | Cod: 9305 | Op: Venta Contado Continuo No</t>
        </is>
      </c>
      <c r="T80" t="n">
        <v>1.4498</v>
      </c>
    </row>
    <row r="81">
      <c r="A81" t="inlineStr">
        <is>
          <t>Letras del Tesoro nac</t>
        </is>
      </c>
      <c r="B81" s="2" t="n">
        <v>45853</v>
      </c>
      <c r="C81" t="inlineStr">
        <is>
          <t>15/7/2025</t>
        </is>
      </c>
      <c r="D81" t="n">
        <v>82448</v>
      </c>
      <c r="E81" t="inlineStr">
        <is>
          <t>Dolar Ca</t>
        </is>
      </c>
      <c r="F81" t="inlineStr">
        <is>
          <t>Compra Contado Continuo</t>
        </is>
      </c>
      <c r="G81" t="n">
        <v>9305</v>
      </c>
      <c r="H81" t="inlineStr">
        <is>
          <t>LETRAS DEL TESO</t>
        </is>
      </c>
      <c r="I81" t="inlineStr">
        <is>
          <t>LETRAS DEL TESORO CAP $ V31/07/25 - Pesos</t>
        </is>
      </c>
      <c r="J81" t="n">
        <v>1769889380</v>
      </c>
      <c r="K81" t="n">
        <v>0.0011</v>
      </c>
      <c r="L81" t="n">
        <v>1280</v>
      </c>
      <c r="M81" t="n">
        <v>1999975</v>
      </c>
      <c r="N81" t="n">
        <v>0</v>
      </c>
      <c r="O81" t="n">
        <v>0</v>
      </c>
      <c r="P81" t="n">
        <v>1999975</v>
      </c>
      <c r="Q81" t="inlineStr">
        <is>
          <t>Visual</t>
        </is>
      </c>
      <c r="R81" t="inlineStr">
        <is>
          <t>Pesos</t>
        </is>
      </c>
      <c r="S81" t="inlineStr">
        <is>
          <t>Origen: Visual | Fecha: 15/7/2025 | Cod: 9305 | Op: Compra Contado Continuo</t>
        </is>
      </c>
      <c r="T81" t="n">
        <v>0.001130000000339004</v>
      </c>
    </row>
    <row r="82">
      <c r="A82" t="inlineStr">
        <is>
          <t>Letras del Tesoro nac</t>
        </is>
      </c>
      <c r="B82" s="2" t="n">
        <v>45854</v>
      </c>
      <c r="C82" t="inlineStr">
        <is>
          <t>16/7/2025</t>
        </is>
      </c>
      <c r="D82" t="n">
        <v>83295</v>
      </c>
      <c r="E82" t="inlineStr">
        <is>
          <t>Pesos</t>
        </is>
      </c>
      <c r="F82" t="inlineStr">
        <is>
          <t>Venta Contado Continuo No</t>
        </is>
      </c>
      <c r="G82" t="n">
        <v>9305</v>
      </c>
      <c r="H82" t="inlineStr">
        <is>
          <t>LETRAS DEL TESO</t>
        </is>
      </c>
      <c r="I82" t="inlineStr">
        <is>
          <t>LETRAS DEL TESORO CAP $ V31/07/25 - Pesos</t>
        </is>
      </c>
      <c r="J82" t="n">
        <v>-869565217</v>
      </c>
      <c r="K82" t="n">
        <v>1.4571</v>
      </c>
      <c r="L82" t="n">
        <v>1</v>
      </c>
      <c r="M82" t="n">
        <v>-1267043477.6907</v>
      </c>
      <c r="N82" t="n">
        <v>0</v>
      </c>
      <c r="O82" t="n">
        <v>0</v>
      </c>
      <c r="P82" t="n">
        <v>-1267043477.6907</v>
      </c>
      <c r="Q82" t="inlineStr">
        <is>
          <t>Visual</t>
        </is>
      </c>
      <c r="R82" t="inlineStr">
        <is>
          <t>Pesos</t>
        </is>
      </c>
      <c r="S82" t="inlineStr">
        <is>
          <t>Origen: Visual | Fecha: 16/7/2025 | Cod: 9305 | Op: Venta Contado Continuo No</t>
        </is>
      </c>
      <c r="T82" t="n">
        <v>1.4571</v>
      </c>
    </row>
    <row r="83">
      <c r="A83" t="inlineStr">
        <is>
          <t>Letras del Tesoro nac</t>
        </is>
      </c>
      <c r="B83" s="2" t="n">
        <v>45854</v>
      </c>
      <c r="C83" t="inlineStr">
        <is>
          <t>16/7/2025</t>
        </is>
      </c>
      <c r="D83" t="n">
        <v>83294</v>
      </c>
      <c r="E83" t="inlineStr">
        <is>
          <t>Dolar Ca</t>
        </is>
      </c>
      <c r="F83" t="inlineStr">
        <is>
          <t>Compra Contado Continuo</t>
        </is>
      </c>
      <c r="G83" t="n">
        <v>9305</v>
      </c>
      <c r="H83" t="inlineStr">
        <is>
          <t>LETRAS DEL TESO</t>
        </is>
      </c>
      <c r="I83" t="inlineStr">
        <is>
          <t>LETRAS DEL TESORO CAP $ V31/07/25 - Pesos</t>
        </is>
      </c>
      <c r="J83" t="n">
        <v>869565217</v>
      </c>
      <c r="K83" t="n">
        <v>0.0012</v>
      </c>
      <c r="L83" t="n">
        <v>1260</v>
      </c>
      <c r="M83" t="n">
        <v>1000000</v>
      </c>
      <c r="N83" t="n">
        <v>0</v>
      </c>
      <c r="O83" t="n">
        <v>0</v>
      </c>
      <c r="P83" t="n">
        <v>1000000</v>
      </c>
      <c r="Q83" t="inlineStr">
        <is>
          <t>Visual</t>
        </is>
      </c>
      <c r="R83" t="inlineStr">
        <is>
          <t>Pesos</t>
        </is>
      </c>
      <c r="S83" t="inlineStr">
        <is>
          <t>Origen: Visual | Fecha: 16/7/2025 | Cod: 9305 | Op: Compra Contado Continuo</t>
        </is>
      </c>
      <c r="T83" t="n">
        <v>0.0011500000005175</v>
      </c>
    </row>
    <row r="84">
      <c r="A84" t="inlineStr">
        <is>
          <t>Títulos Públicos</t>
        </is>
      </c>
      <c r="B84" s="2" t="n">
        <v>45855</v>
      </c>
      <c r="C84" t="inlineStr">
        <is>
          <t>17/7/2025</t>
        </is>
      </c>
      <c r="D84" t="n">
        <v>84099</v>
      </c>
      <c r="E84" t="inlineStr">
        <is>
          <t>Dolar ME</t>
        </is>
      </c>
      <c r="F84" t="inlineStr">
        <is>
          <t>Venta Contado Continuo No</t>
        </is>
      </c>
      <c r="G84" t="n">
        <v>5921</v>
      </c>
      <c r="H84" t="inlineStr">
        <is>
          <t>BONO REP. ARGE</t>
        </is>
      </c>
      <c r="I84" t="inlineStr">
        <is>
          <t>BONO REP. ARGENTINA USD STEP UP 2030 - Dolar MEP (local)</t>
        </is>
      </c>
      <c r="J84" t="n">
        <v>-5084703</v>
      </c>
      <c r="K84" t="n">
        <v>0.5909</v>
      </c>
      <c r="L84" t="n">
        <v>1275</v>
      </c>
      <c r="M84" t="n">
        <v>-3004500.1</v>
      </c>
      <c r="N84" t="n">
        <v>0</v>
      </c>
      <c r="O84" t="n">
        <v>0</v>
      </c>
      <c r="P84" t="n">
        <v>-3004500.1</v>
      </c>
      <c r="Q84" t="inlineStr">
        <is>
          <t>Visual</t>
        </is>
      </c>
      <c r="R84" t="inlineStr">
        <is>
          <t>Dolar MEP (local)</t>
        </is>
      </c>
      <c r="S84" t="inlineStr">
        <is>
          <t>Origen: Visual | Fecha: 17/7/2025 | Cod: 5921 | Op: Venta Contado Continuo No</t>
        </is>
      </c>
      <c r="T84" t="n">
        <v>0.5909</v>
      </c>
    </row>
    <row r="85">
      <c r="A85" t="inlineStr">
        <is>
          <t>Títulos Públicos</t>
        </is>
      </c>
      <c r="B85" s="2" t="n">
        <v>45855</v>
      </c>
      <c r="C85" t="inlineStr">
        <is>
          <t>17/7/2025</t>
        </is>
      </c>
      <c r="D85" t="n">
        <v>84098</v>
      </c>
      <c r="E85" t="inlineStr">
        <is>
          <t>Dolar Ca</t>
        </is>
      </c>
      <c r="F85" t="inlineStr">
        <is>
          <t>Compra Contado Continuo</t>
        </is>
      </c>
      <c r="G85" t="n">
        <v>5921</v>
      </c>
      <c r="H85" t="inlineStr">
        <is>
          <t>BONO REP. ARGE</t>
        </is>
      </c>
      <c r="I85" t="inlineStr">
        <is>
          <t>BONO REP. ARGENTINA USD STEP UP 2030 - Dolar MEP (local)</t>
        </is>
      </c>
      <c r="J85" t="n">
        <v>5084703</v>
      </c>
      <c r="K85" t="n">
        <v>0.59</v>
      </c>
      <c r="L85" t="n">
        <v>1261</v>
      </c>
      <c r="M85" t="n">
        <v>2999974.7</v>
      </c>
      <c r="N85" t="n">
        <v>0</v>
      </c>
      <c r="O85" t="n">
        <v>0</v>
      </c>
      <c r="P85" t="n">
        <v>2999974.7</v>
      </c>
      <c r="Q85" t="inlineStr">
        <is>
          <t>Visual</t>
        </is>
      </c>
      <c r="R85" t="inlineStr">
        <is>
          <t>Dolar MEP (local)</t>
        </is>
      </c>
      <c r="S85" t="inlineStr">
        <is>
          <t>Origen: Visual | Fecha: 17/7/2025 | Cod: 5921 | Op: Compra Contado Continuo</t>
        </is>
      </c>
      <c r="T85" t="n">
        <v>0.59</v>
      </c>
    </row>
    <row r="86">
      <c r="A86" t="inlineStr">
        <is>
          <t>Títulos Públicos</t>
        </is>
      </c>
      <c r="B86" s="2" t="n">
        <v>45856</v>
      </c>
      <c r="C86" t="inlineStr">
        <is>
          <t>18/7/2025</t>
        </is>
      </c>
      <c r="D86" t="n">
        <v>85041</v>
      </c>
      <c r="E86" t="inlineStr">
        <is>
          <t>Dolar ME</t>
        </is>
      </c>
      <c r="F86" t="inlineStr">
        <is>
          <t>Venta Contado Continuo No</t>
        </is>
      </c>
      <c r="G86" t="n">
        <v>5921</v>
      </c>
      <c r="H86" t="inlineStr">
        <is>
          <t>BONO REP. ARGE</t>
        </is>
      </c>
      <c r="I86" t="inlineStr">
        <is>
          <t>BONO REP. ARGENTINA USD STEP UP 2030 - Dolar MEP (local)</t>
        </is>
      </c>
      <c r="J86" t="n">
        <v>-5084670</v>
      </c>
      <c r="K86" t="n">
        <v>0.5909</v>
      </c>
      <c r="L86" t="n">
        <v>1290</v>
      </c>
      <c r="M86" t="n">
        <v>-3004480.6</v>
      </c>
      <c r="N86" t="n">
        <v>0</v>
      </c>
      <c r="O86" t="n">
        <v>0</v>
      </c>
      <c r="P86" t="n">
        <v>-3004480.6</v>
      </c>
      <c r="Q86" t="inlineStr">
        <is>
          <t>Visual</t>
        </is>
      </c>
      <c r="R86" t="inlineStr">
        <is>
          <t>Dolar MEP (local)</t>
        </is>
      </c>
      <c r="S86" t="inlineStr">
        <is>
          <t>Origen: Visual | Fecha: 18/7/2025 | Cod: 5921 | Op: Venta Contado Continuo No</t>
        </is>
      </c>
      <c r="T86" t="n">
        <v>0.5909</v>
      </c>
    </row>
    <row r="87">
      <c r="A87" t="inlineStr">
        <is>
          <t>Títulos Públicos</t>
        </is>
      </c>
      <c r="B87" s="2" t="n">
        <v>45856</v>
      </c>
      <c r="C87" t="inlineStr">
        <is>
          <t>18/7/2025</t>
        </is>
      </c>
      <c r="D87" t="n">
        <v>85040</v>
      </c>
      <c r="E87" t="inlineStr">
        <is>
          <t>Dolar Ca</t>
        </is>
      </c>
      <c r="F87" t="inlineStr">
        <is>
          <t>Compra Contado Continuo</t>
        </is>
      </c>
      <c r="G87" t="n">
        <v>5921</v>
      </c>
      <c r="H87" t="inlineStr">
        <is>
          <t>BONO REP. ARGE</t>
        </is>
      </c>
      <c r="I87" t="inlineStr">
        <is>
          <t>BONO REP. ARGENTINA USD STEP UP 2030 - Dolar MEP (local)</t>
        </is>
      </c>
      <c r="J87" t="n">
        <v>5084670</v>
      </c>
      <c r="K87" t="n">
        <v>0.59</v>
      </c>
      <c r="L87" t="n">
        <v>1274</v>
      </c>
      <c r="M87" t="n">
        <v>2999955.3</v>
      </c>
      <c r="N87" t="n">
        <v>0</v>
      </c>
      <c r="O87" t="n">
        <v>0</v>
      </c>
      <c r="P87" t="n">
        <v>2999955.3</v>
      </c>
      <c r="Q87" t="inlineStr">
        <is>
          <t>Visual</t>
        </is>
      </c>
      <c r="R87" t="inlineStr">
        <is>
          <t>Dolar MEP (local)</t>
        </is>
      </c>
      <c r="S87" t="inlineStr">
        <is>
          <t>Origen: Visual | Fecha: 18/7/2025 | Cod: 5921 | Op: Compra Contado Continuo</t>
        </is>
      </c>
      <c r="T87" t="n">
        <v>0.59</v>
      </c>
    </row>
    <row r="88">
      <c r="A88" t="inlineStr">
        <is>
          <t>Títulos Públicos</t>
        </is>
      </c>
      <c r="B88" s="2" t="n">
        <v>45859</v>
      </c>
      <c r="C88" t="inlineStr">
        <is>
          <t>21/7/2025</t>
        </is>
      </c>
      <c r="D88" t="n">
        <v>85757</v>
      </c>
      <c r="E88" t="inlineStr">
        <is>
          <t>Dolar ME</t>
        </is>
      </c>
      <c r="F88" t="inlineStr">
        <is>
          <t>Venta Contado Continuo No</t>
        </is>
      </c>
      <c r="G88" t="n">
        <v>5921</v>
      </c>
      <c r="H88" t="inlineStr">
        <is>
          <t>BONO REP. ARGE</t>
        </is>
      </c>
      <c r="I88" t="inlineStr">
        <is>
          <t>BONO REP. ARGENTINA USD STEP UP 2030 - Dolar MEP (local)</t>
        </is>
      </c>
      <c r="J88" t="n">
        <v>-5084712</v>
      </c>
      <c r="K88" t="n">
        <v>0.5909</v>
      </c>
      <c r="L88" t="n">
        <v>1300</v>
      </c>
      <c r="M88" t="n">
        <v>-3004505.4</v>
      </c>
      <c r="N88" t="n">
        <v>0</v>
      </c>
      <c r="O88" t="n">
        <v>0</v>
      </c>
      <c r="P88" t="n">
        <v>-3004505.4</v>
      </c>
      <c r="Q88" t="inlineStr">
        <is>
          <t>Visual</t>
        </is>
      </c>
      <c r="R88" t="inlineStr">
        <is>
          <t>Dolar MEP (local)</t>
        </is>
      </c>
      <c r="S88" t="inlineStr">
        <is>
          <t>Origen: Visual | Fecha: 21/7/2025 | Cod: 5921 | Op: Venta Contado Continuo No</t>
        </is>
      </c>
      <c r="T88" t="n">
        <v>0.5909</v>
      </c>
    </row>
    <row r="89">
      <c r="A89" t="inlineStr">
        <is>
          <t>Títulos Públicos</t>
        </is>
      </c>
      <c r="B89" s="2" t="n">
        <v>45859</v>
      </c>
      <c r="C89" t="inlineStr">
        <is>
          <t>21/7/2025</t>
        </is>
      </c>
      <c r="D89" t="n">
        <v>85756</v>
      </c>
      <c r="E89" t="inlineStr">
        <is>
          <t>Dolar Ca</t>
        </is>
      </c>
      <c r="F89" t="inlineStr">
        <is>
          <t>Compra Contado Continuo</t>
        </is>
      </c>
      <c r="G89" t="n">
        <v>5921</v>
      </c>
      <c r="H89" t="inlineStr">
        <is>
          <t>BONO REP. ARGE</t>
        </is>
      </c>
      <c r="I89" t="inlineStr">
        <is>
          <t>BONO REP. ARGENTINA USD STEP UP 2030 - Dolar MEP (local)</t>
        </is>
      </c>
      <c r="J89" t="n">
        <v>5084712</v>
      </c>
      <c r="K89" t="n">
        <v>0.59</v>
      </c>
      <c r="L89" t="n">
        <v>1286</v>
      </c>
      <c r="M89" t="n">
        <v>2999980</v>
      </c>
      <c r="N89" t="n">
        <v>0</v>
      </c>
      <c r="O89" t="n">
        <v>0</v>
      </c>
      <c r="P89" t="n">
        <v>2999980</v>
      </c>
      <c r="Q89" t="inlineStr">
        <is>
          <t>Visual</t>
        </is>
      </c>
      <c r="R89" t="inlineStr">
        <is>
          <t>Dolar MEP (local)</t>
        </is>
      </c>
      <c r="S89" t="inlineStr">
        <is>
          <t>Origen: Visual | Fecha: 21/7/2025 | Cod: 5921 | Op: Compra Contado Continuo</t>
        </is>
      </c>
      <c r="T89" t="n">
        <v>0.59</v>
      </c>
    </row>
    <row r="90">
      <c r="A90" t="inlineStr">
        <is>
          <t>Títulos Públicos</t>
        </is>
      </c>
      <c r="B90" s="2" t="n">
        <v>45860</v>
      </c>
      <c r="C90" t="inlineStr">
        <is>
          <t>23/7/2025</t>
        </is>
      </c>
      <c r="D90" t="n">
        <v>86927</v>
      </c>
      <c r="E90" t="inlineStr">
        <is>
          <t>Pesos</t>
        </is>
      </c>
      <c r="F90" t="inlineStr">
        <is>
          <t>Venta Contado</t>
        </is>
      </c>
      <c r="G90" t="n">
        <v>9316</v>
      </c>
      <c r="H90" t="inlineStr">
        <is>
          <t>BONO TESORO NA</t>
        </is>
      </c>
      <c r="I90" t="inlineStr">
        <is>
          <t>BONO TESORO NACI CAP V30/01/26 $ CG - Pesos</t>
        </is>
      </c>
      <c r="J90" t="n">
        <v>-83263946</v>
      </c>
      <c r="K90" t="n">
        <v>1.15</v>
      </c>
      <c r="L90" t="n">
        <v>1</v>
      </c>
      <c r="M90" t="n">
        <v>-95753537.89999999</v>
      </c>
      <c r="N90" t="n">
        <v>0</v>
      </c>
      <c r="O90" t="n">
        <v>-153205.66</v>
      </c>
      <c r="P90" t="n">
        <v>-95600332.23999999</v>
      </c>
      <c r="Q90" t="inlineStr">
        <is>
          <t>Visual</t>
        </is>
      </c>
      <c r="R90" t="inlineStr">
        <is>
          <t>Pesos</t>
        </is>
      </c>
      <c r="S90" t="inlineStr">
        <is>
          <t>Origen: Visual | Fecha: 22/7/2025 | Cod: 9316 | Op: Venta Contado</t>
        </is>
      </c>
      <c r="T90" t="n">
        <v>1.15</v>
      </c>
    </row>
    <row r="91">
      <c r="A91" t="inlineStr">
        <is>
          <t>Títulos Públicos</t>
        </is>
      </c>
      <c r="B91" s="2" t="n">
        <v>45860</v>
      </c>
      <c r="C91" t="inlineStr">
        <is>
          <t>23/7/2025</t>
        </is>
      </c>
      <c r="D91" t="n">
        <v>86929</v>
      </c>
      <c r="E91" t="inlineStr">
        <is>
          <t>Pesos</t>
        </is>
      </c>
      <c r="F91" t="inlineStr">
        <is>
          <t>Venta Contado</t>
        </is>
      </c>
      <c r="G91" t="n">
        <v>9318</v>
      </c>
      <c r="H91" t="inlineStr">
        <is>
          <t>BONO TESORO NA</t>
        </is>
      </c>
      <c r="I91" t="inlineStr">
        <is>
          <t>BONO TESORO NACI CAP V.30/06/26 $ CG - Pesos</t>
        </is>
      </c>
      <c r="J91" t="n">
        <v>-96618357</v>
      </c>
      <c r="K91" t="n">
        <v>1.035</v>
      </c>
      <c r="L91" t="n">
        <v>1</v>
      </c>
      <c r="M91" t="n">
        <v>-99999999.49499999</v>
      </c>
      <c r="N91" t="n">
        <v>0</v>
      </c>
      <c r="O91" t="n">
        <v>-160000</v>
      </c>
      <c r="P91" t="n">
        <v>-99839999.49499999</v>
      </c>
      <c r="Q91" t="inlineStr">
        <is>
          <t>Visual</t>
        </is>
      </c>
      <c r="R91" t="inlineStr">
        <is>
          <t>Pesos</t>
        </is>
      </c>
      <c r="S91" t="inlineStr">
        <is>
          <t>Origen: Visual | Fecha: 22/7/2025 | Cod: 9318 | Op: Venta Contado</t>
        </is>
      </c>
      <c r="T91" t="n">
        <v>1.035</v>
      </c>
    </row>
    <row r="92">
      <c r="A92" t="inlineStr">
        <is>
          <t>Títulos Públicos</t>
        </is>
      </c>
      <c r="B92" s="2" t="n">
        <v>45860</v>
      </c>
      <c r="C92" t="inlineStr">
        <is>
          <t>23/7/2025</t>
        </is>
      </c>
      <c r="D92" t="n">
        <v>86928</v>
      </c>
      <c r="E92" t="inlineStr">
        <is>
          <t>Pesos</t>
        </is>
      </c>
      <c r="F92" t="inlineStr">
        <is>
          <t>Venta Contado</t>
        </is>
      </c>
      <c r="G92" t="n">
        <v>9323</v>
      </c>
      <c r="H92" t="inlineStr">
        <is>
          <t>BONO NACION TA</t>
        </is>
      </c>
      <c r="I92" t="inlineStr">
        <is>
          <t>BONO NACION TASA DUAL 15/12/26 $ CG - Pesos</t>
        </is>
      </c>
      <c r="J92" t="n">
        <v>-97025198</v>
      </c>
      <c r="K92" t="n">
        <v>1.0307</v>
      </c>
      <c r="L92" t="n">
        <v>1</v>
      </c>
      <c r="M92" t="n">
        <v>-100003871.5786</v>
      </c>
      <c r="N92" t="n">
        <v>0</v>
      </c>
      <c r="O92" t="n">
        <v>0</v>
      </c>
      <c r="P92" t="n">
        <v>-100003871.5786</v>
      </c>
      <c r="Q92" t="inlineStr">
        <is>
          <t>Visual</t>
        </is>
      </c>
      <c r="R92" t="inlineStr">
        <is>
          <t>Pesos</t>
        </is>
      </c>
      <c r="S92" t="inlineStr">
        <is>
          <t>Origen: Visual | Fecha: 22/7/2025 | Cod: 9323 | Op: Venta Contado</t>
        </is>
      </c>
      <c r="T92" t="n">
        <v>1.0307</v>
      </c>
    </row>
    <row r="93">
      <c r="A93" t="inlineStr">
        <is>
          <t>Títulos Públicos</t>
        </is>
      </c>
      <c r="B93" s="2" t="n">
        <v>45861</v>
      </c>
      <c r="C93" t="inlineStr">
        <is>
          <t>23/7/2025</t>
        </is>
      </c>
      <c r="D93" t="n">
        <v>87288</v>
      </c>
      <c r="E93" t="inlineStr">
        <is>
          <t>Dolar ME</t>
        </is>
      </c>
      <c r="F93" t="inlineStr">
        <is>
          <t>Venta Contado Continuo No</t>
        </is>
      </c>
      <c r="G93" t="n">
        <v>5921</v>
      </c>
      <c r="H93" t="inlineStr">
        <is>
          <t>BONO REP. ARGE</t>
        </is>
      </c>
      <c r="I93" t="inlineStr">
        <is>
          <t>BONO REP. ARGENTINA USD STEP UP 2030 - Dolar MEP (local)</t>
        </is>
      </c>
      <c r="J93" t="n">
        <v>-3389828</v>
      </c>
      <c r="K93" t="n">
        <v>0.5906</v>
      </c>
      <c r="L93" t="n">
        <v>1275</v>
      </c>
      <c r="M93" t="n">
        <v>-2001998.5</v>
      </c>
      <c r="N93" t="n">
        <v>0</v>
      </c>
      <c r="O93" t="n">
        <v>0</v>
      </c>
      <c r="P93" t="n">
        <v>-2001998.5</v>
      </c>
      <c r="Q93" t="inlineStr">
        <is>
          <t>Visual</t>
        </is>
      </c>
      <c r="R93" t="inlineStr">
        <is>
          <t>Dolar MEP (local)</t>
        </is>
      </c>
      <c r="S93" t="inlineStr">
        <is>
          <t>Origen: Visual | Fecha: 23/7/2025 | Cod: 5921 | Op: Venta Contado Continuo No</t>
        </is>
      </c>
      <c r="T93" t="n">
        <v>0.5906</v>
      </c>
    </row>
    <row r="94">
      <c r="A94" t="inlineStr">
        <is>
          <t>Títulos Públicos</t>
        </is>
      </c>
      <c r="B94" s="2" t="n">
        <v>45861</v>
      </c>
      <c r="C94" t="inlineStr">
        <is>
          <t>23/7/2025</t>
        </is>
      </c>
      <c r="D94" t="n">
        <v>87287</v>
      </c>
      <c r="E94" t="inlineStr">
        <is>
          <t>Dolar Ca</t>
        </is>
      </c>
      <c r="F94" t="inlineStr">
        <is>
          <t>Compra Contado Continuo</t>
        </is>
      </c>
      <c r="G94" t="n">
        <v>5921</v>
      </c>
      <c r="H94" t="inlineStr">
        <is>
          <t>BONO REP. ARGE</t>
        </is>
      </c>
      <c r="I94" t="inlineStr">
        <is>
          <t>BONO REP. ARGENTINA USD STEP UP 2030 - Dolar MEP (local)</t>
        </is>
      </c>
      <c r="J94" t="n">
        <v>3389828</v>
      </c>
      <c r="K94" t="n">
        <v>0.59</v>
      </c>
      <c r="L94" t="n">
        <v>1256.5</v>
      </c>
      <c r="M94" t="n">
        <v>1999998.5</v>
      </c>
      <c r="N94" t="n">
        <v>0</v>
      </c>
      <c r="O94" t="n">
        <v>0</v>
      </c>
      <c r="P94" t="n">
        <v>1999998.5</v>
      </c>
      <c r="Q94" t="inlineStr">
        <is>
          <t>Visual</t>
        </is>
      </c>
      <c r="R94" t="inlineStr">
        <is>
          <t>Dolar MEP (local)</t>
        </is>
      </c>
      <c r="S94" t="inlineStr">
        <is>
          <t>Origen: Visual | Fecha: 23/7/2025 | Cod: 5921 | Op: Compra Contado Continuo</t>
        </is>
      </c>
      <c r="T94" t="n">
        <v>0.59</v>
      </c>
    </row>
    <row r="95">
      <c r="A95" t="inlineStr">
        <is>
          <t>Títulos Públicos</t>
        </is>
      </c>
      <c r="B95" s="2" t="n">
        <v>45863</v>
      </c>
      <c r="C95" t="inlineStr">
        <is>
          <t>25/7/2025</t>
        </is>
      </c>
      <c r="D95" t="n">
        <v>88751</v>
      </c>
      <c r="E95" t="inlineStr">
        <is>
          <t>Pesos</t>
        </is>
      </c>
      <c r="F95" t="inlineStr">
        <is>
          <t>Venta Contado</t>
        </is>
      </c>
      <c r="G95" t="n">
        <v>9318</v>
      </c>
      <c r="H95" t="inlineStr">
        <is>
          <t>BONO TESORO NA</t>
        </is>
      </c>
      <c r="I95" t="inlineStr">
        <is>
          <t>BONO TESORO NACI CAP V.30/06/26 $ CG - Pesos</t>
        </is>
      </c>
      <c r="J95" t="n">
        <v>-1017628</v>
      </c>
      <c r="K95" t="n">
        <v>1.0478</v>
      </c>
      <c r="L95" t="n">
        <v>1</v>
      </c>
      <c r="M95" t="n">
        <v>-1066270.6184</v>
      </c>
      <c r="N95" t="n">
        <v>0</v>
      </c>
      <c r="O95" t="n">
        <v>-1706.03</v>
      </c>
      <c r="P95" t="n">
        <v>-1064564.5884</v>
      </c>
      <c r="Q95" t="inlineStr">
        <is>
          <t>Visual</t>
        </is>
      </c>
      <c r="R95" t="inlineStr">
        <is>
          <t>Pesos</t>
        </is>
      </c>
      <c r="S95" t="inlineStr">
        <is>
          <t>Origen: Visual | Fecha: 25/7/2025 | Cod: 9318 | Op: Venta Contado</t>
        </is>
      </c>
      <c r="T95" t="n">
        <v>1.0478</v>
      </c>
    </row>
    <row r="96">
      <c r="A96" t="inlineStr">
        <is>
          <t>Títulos Públicos</t>
        </is>
      </c>
      <c r="B96" s="2" t="n">
        <v>45863</v>
      </c>
      <c r="C96" t="inlineStr">
        <is>
          <t>25/7/2025</t>
        </is>
      </c>
      <c r="D96" t="n">
        <v>88685</v>
      </c>
      <c r="E96" t="inlineStr">
        <is>
          <t>Pesos</t>
        </is>
      </c>
      <c r="F96" t="inlineStr">
        <is>
          <t>Venta Contado</t>
        </is>
      </c>
      <c r="G96" t="n">
        <v>9318</v>
      </c>
      <c r="H96" t="inlineStr">
        <is>
          <t>BONO TESORO NA</t>
        </is>
      </c>
      <c r="I96" t="inlineStr">
        <is>
          <t>BONO TESORO NACI CAP V.30/06/26 $ CG - Pesos</t>
        </is>
      </c>
      <c r="J96" t="n">
        <v>-32158</v>
      </c>
      <c r="K96" t="n">
        <v>1.049</v>
      </c>
      <c r="L96" t="n">
        <v>1</v>
      </c>
      <c r="M96" t="n">
        <v>-33733.742</v>
      </c>
      <c r="N96" t="n">
        <v>0</v>
      </c>
      <c r="O96" t="n">
        <v>-53.97</v>
      </c>
      <c r="P96" t="n">
        <v>-33679.772</v>
      </c>
      <c r="Q96" t="inlineStr">
        <is>
          <t>Visual</t>
        </is>
      </c>
      <c r="R96" t="inlineStr">
        <is>
          <t>Pesos</t>
        </is>
      </c>
      <c r="S96" t="inlineStr">
        <is>
          <t>Origen: Visual | Fecha: 25/7/2025 | Cod: 9318 | Op: Venta Contado</t>
        </is>
      </c>
      <c r="T96" t="n">
        <v>1.049</v>
      </c>
    </row>
    <row r="97">
      <c r="A97" t="inlineStr">
        <is>
          <t>Títulos Públicos</t>
        </is>
      </c>
      <c r="B97" s="2" t="n">
        <v>45863</v>
      </c>
      <c r="C97" t="inlineStr">
        <is>
          <t>25/7/2025</t>
        </is>
      </c>
      <c r="D97" t="n">
        <v>88684</v>
      </c>
      <c r="E97" t="inlineStr">
        <is>
          <t>Dolar ME</t>
        </is>
      </c>
      <c r="F97" t="inlineStr">
        <is>
          <t>Venta Contado Continuo No</t>
        </is>
      </c>
      <c r="G97" t="n">
        <v>5921</v>
      </c>
      <c r="H97" t="inlineStr">
        <is>
          <t>BONO REP. ARGE</t>
        </is>
      </c>
      <c r="I97" t="inlineStr">
        <is>
          <t>BONO REP. ARGENTINA USD STEP UP 2030 - Dolar MEP (local)</t>
        </is>
      </c>
      <c r="J97" t="n">
        <v>-3333291</v>
      </c>
      <c r="K97" t="n">
        <v>0.6006</v>
      </c>
      <c r="L97" t="n">
        <v>1285</v>
      </c>
      <c r="M97" t="n">
        <v>-2001974.5</v>
      </c>
      <c r="N97" t="n">
        <v>0</v>
      </c>
      <c r="O97" t="n">
        <v>0</v>
      </c>
      <c r="P97" t="n">
        <v>-2001974.5</v>
      </c>
      <c r="Q97" t="inlineStr">
        <is>
          <t>Visual</t>
        </is>
      </c>
      <c r="R97" t="inlineStr">
        <is>
          <t>Dolar MEP (local)</t>
        </is>
      </c>
      <c r="S97" t="inlineStr">
        <is>
          <t>Origen: Visual | Fecha: 25/7/2025 | Cod: 5921 | Op: Venta Contado Continuo No</t>
        </is>
      </c>
      <c r="T97" t="n">
        <v>0.6006</v>
      </c>
    </row>
    <row r="98">
      <c r="A98" t="inlineStr">
        <is>
          <t>Títulos Públicos</t>
        </is>
      </c>
      <c r="B98" s="2" t="n">
        <v>45863</v>
      </c>
      <c r="C98" t="inlineStr">
        <is>
          <t>25/7/2025</t>
        </is>
      </c>
      <c r="D98" t="n">
        <v>88683</v>
      </c>
      <c r="E98" t="inlineStr">
        <is>
          <t>Dolar Ca</t>
        </is>
      </c>
      <c r="F98" t="inlineStr">
        <is>
          <t>Compra Contado Continuo</t>
        </is>
      </c>
      <c r="G98" t="n">
        <v>5921</v>
      </c>
      <c r="H98" t="inlineStr">
        <is>
          <t>BONO REP. ARGE</t>
        </is>
      </c>
      <c r="I98" t="inlineStr">
        <is>
          <t>BONO REP. ARGENTINA USD STEP UP 2030 - Dolar MEP (local)</t>
        </is>
      </c>
      <c r="J98" t="n">
        <v>3333291</v>
      </c>
      <c r="K98" t="n">
        <v>0.6</v>
      </c>
      <c r="L98" t="n">
        <v>1272</v>
      </c>
      <c r="M98" t="n">
        <v>1999974.6</v>
      </c>
      <c r="N98" t="n">
        <v>0</v>
      </c>
      <c r="O98" t="n">
        <v>0</v>
      </c>
      <c r="P98" t="n">
        <v>1999974.6</v>
      </c>
      <c r="Q98" t="inlineStr">
        <is>
          <t>Visual</t>
        </is>
      </c>
      <c r="R98" t="inlineStr">
        <is>
          <t>Dolar MEP (local)</t>
        </is>
      </c>
      <c r="S98" t="inlineStr">
        <is>
          <t>Origen: Visual | Fecha: 25/7/2025 | Cod: 5921 | Op: Compra Contado Continuo</t>
        </is>
      </c>
      <c r="T98" t="n">
        <v>0.6</v>
      </c>
    </row>
    <row r="99">
      <c r="A99" t="inlineStr">
        <is>
          <t>Títulos Públicos</t>
        </is>
      </c>
      <c r="B99" s="2" t="n">
        <v>45866</v>
      </c>
      <c r="C99" t="inlineStr">
        <is>
          <t>28/7/2025</t>
        </is>
      </c>
      <c r="D99" t="n">
        <v>89249</v>
      </c>
      <c r="E99" t="inlineStr">
        <is>
          <t>Dolar ME</t>
        </is>
      </c>
      <c r="F99" t="inlineStr">
        <is>
          <t>Venta Contado Continuo No</t>
        </is>
      </c>
      <c r="G99" t="n">
        <v>5921</v>
      </c>
      <c r="H99" t="inlineStr">
        <is>
          <t>BONO REP. ARGE</t>
        </is>
      </c>
      <c r="I99" t="inlineStr">
        <is>
          <t>BONO REP. ARGENTINA USD STEP UP 2030 - Dolar MEP (local)</t>
        </is>
      </c>
      <c r="J99" t="n">
        <v>-3333334</v>
      </c>
      <c r="K99" t="n">
        <v>0.6006</v>
      </c>
      <c r="L99" t="n">
        <v>1295</v>
      </c>
      <c r="M99" t="n">
        <v>-2002000.4</v>
      </c>
      <c r="N99" t="n">
        <v>0</v>
      </c>
      <c r="O99" t="n">
        <v>0</v>
      </c>
      <c r="P99" t="n">
        <v>-2002000.4</v>
      </c>
      <c r="Q99" t="inlineStr">
        <is>
          <t>Visual</t>
        </is>
      </c>
      <c r="R99" t="inlineStr">
        <is>
          <t>Dolar MEP (local)</t>
        </is>
      </c>
      <c r="S99" t="inlineStr">
        <is>
          <t>Origen: Visual | Fecha: 28/7/2025 | Cod: 5921 | Op: Venta Contado Continuo No</t>
        </is>
      </c>
      <c r="T99" t="n">
        <v>0.6006</v>
      </c>
    </row>
    <row r="100">
      <c r="A100" t="inlineStr">
        <is>
          <t>Títulos Públicos</t>
        </is>
      </c>
      <c r="B100" s="2" t="n">
        <v>45866</v>
      </c>
      <c r="C100" t="inlineStr">
        <is>
          <t>28/7/2025</t>
        </is>
      </c>
      <c r="D100" t="n">
        <v>89248</v>
      </c>
      <c r="E100" t="inlineStr">
        <is>
          <t>Dolar Ca</t>
        </is>
      </c>
      <c r="F100" t="inlineStr">
        <is>
          <t>Compra Contado Continuo</t>
        </is>
      </c>
      <c r="G100" t="n">
        <v>5921</v>
      </c>
      <c r="H100" t="inlineStr">
        <is>
          <t>BONO REP. ARGE</t>
        </is>
      </c>
      <c r="I100" t="inlineStr">
        <is>
          <t>BONO REP. ARGENTINA USD STEP UP 2030 - Dolar MEP (local)</t>
        </is>
      </c>
      <c r="J100" t="n">
        <v>3333334</v>
      </c>
      <c r="K100" t="n">
        <v>0.6</v>
      </c>
      <c r="L100" t="n">
        <v>1280</v>
      </c>
      <c r="M100" t="n">
        <v>2000000.4</v>
      </c>
      <c r="N100" t="n">
        <v>0</v>
      </c>
      <c r="O100" t="n">
        <v>0</v>
      </c>
      <c r="P100" t="n">
        <v>2000000.4</v>
      </c>
      <c r="Q100" t="inlineStr">
        <is>
          <t>Visual</t>
        </is>
      </c>
      <c r="R100" t="inlineStr">
        <is>
          <t>Dolar MEP (local)</t>
        </is>
      </c>
      <c r="S100" t="inlineStr">
        <is>
          <t>Origen: Visual | Fecha: 28/7/2025 | Cod: 5921 | Op: Compra Contado Continuo</t>
        </is>
      </c>
      <c r="T100" t="n">
        <v>0.6</v>
      </c>
    </row>
    <row r="101">
      <c r="A101" t="inlineStr">
        <is>
          <t>Letras del Tesoro nac</t>
        </is>
      </c>
      <c r="B101" s="2" t="n">
        <v>45875</v>
      </c>
      <c r="C101" t="inlineStr">
        <is>
          <t>6/8/2025</t>
        </is>
      </c>
      <c r="D101" t="n">
        <v>94112</v>
      </c>
      <c r="E101" t="inlineStr">
        <is>
          <t>Pesos</t>
        </is>
      </c>
      <c r="F101" t="inlineStr">
        <is>
          <t>Venta Contado Continuo No</t>
        </is>
      </c>
      <c r="G101" t="n">
        <v>9308</v>
      </c>
      <c r="H101" t="inlineStr">
        <is>
          <t>LT REP ARGENTIN</t>
        </is>
      </c>
      <c r="I101" t="inlineStr">
        <is>
          <t>LT REP ARGENTINA CAP V15/08/25 $ CG - Pesos</t>
        </is>
      </c>
      <c r="J101" t="n">
        <v>-925925926</v>
      </c>
      <c r="K101" t="n">
        <v>1.4433</v>
      </c>
      <c r="L101" t="n">
        <v>1</v>
      </c>
      <c r="M101" t="n">
        <v>-1336388888.9958</v>
      </c>
      <c r="N101" t="n">
        <v>0</v>
      </c>
      <c r="O101" t="n">
        <v>0</v>
      </c>
      <c r="P101" t="n">
        <v>-1336388888.9958</v>
      </c>
      <c r="Q101" t="inlineStr">
        <is>
          <t>Visual</t>
        </is>
      </c>
      <c r="R101" t="inlineStr">
        <is>
          <t>Pesos</t>
        </is>
      </c>
      <c r="S101" t="inlineStr">
        <is>
          <t>Origen: Visual | Fecha: 6/8/2025 | Cod: 9308 | Op: Venta Contado Continuo No</t>
        </is>
      </c>
      <c r="T101" t="n">
        <v>1.4433</v>
      </c>
    </row>
    <row r="102">
      <c r="A102" t="inlineStr">
        <is>
          <t>Letras del Tesoro nac</t>
        </is>
      </c>
      <c r="B102" s="2" t="n">
        <v>45875</v>
      </c>
      <c r="C102" t="inlineStr">
        <is>
          <t>6/8/2025</t>
        </is>
      </c>
      <c r="D102" t="n">
        <v>94111</v>
      </c>
      <c r="E102" t="inlineStr">
        <is>
          <t>Dolar Ca</t>
        </is>
      </c>
      <c r="F102" t="inlineStr">
        <is>
          <t>Compra Contado Continuo</t>
        </is>
      </c>
      <c r="G102" t="n">
        <v>9308</v>
      </c>
      <c r="H102" t="inlineStr">
        <is>
          <t>LT REP ARGENTIN</t>
        </is>
      </c>
      <c r="I102" t="inlineStr">
        <is>
          <t>LT REP ARGENTINA CAP V15/08/25 $ CG - Pesos</t>
        </is>
      </c>
      <c r="J102" t="n">
        <v>925925926</v>
      </c>
      <c r="K102" t="n">
        <v>0.0011</v>
      </c>
      <c r="L102" t="n">
        <v>1338.5</v>
      </c>
      <c r="M102" t="n">
        <v>1000000</v>
      </c>
      <c r="N102" t="n">
        <v>0</v>
      </c>
      <c r="O102" t="n">
        <v>0</v>
      </c>
      <c r="P102" t="n">
        <v>1000000</v>
      </c>
      <c r="Q102" t="inlineStr">
        <is>
          <t>Visual</t>
        </is>
      </c>
      <c r="R102" t="inlineStr">
        <is>
          <t>Pesos</t>
        </is>
      </c>
      <c r="S102" t="inlineStr">
        <is>
          <t>Origen: Visual | Fecha: 6/8/2025 | Cod: 9308 | Op: Compra Contado Continuo</t>
        </is>
      </c>
      <c r="T102" t="n">
        <v>0.0010799999999136</v>
      </c>
    </row>
    <row r="103">
      <c r="A103" t="inlineStr">
        <is>
          <t>Letras del Tesoro nac</t>
        </is>
      </c>
      <c r="B103" s="2" t="n">
        <v>45876</v>
      </c>
      <c r="C103" t="inlineStr">
        <is>
          <t>7/8/2025</t>
        </is>
      </c>
      <c r="D103" t="n">
        <v>94873</v>
      </c>
      <c r="E103" t="inlineStr">
        <is>
          <t>Pesos</t>
        </is>
      </c>
      <c r="F103" t="inlineStr">
        <is>
          <t>Venta Contado Continuo No</t>
        </is>
      </c>
      <c r="G103" t="n">
        <v>9308</v>
      </c>
      <c r="H103" t="inlineStr">
        <is>
          <t>LT REP ARGENTIN</t>
        </is>
      </c>
      <c r="I103" t="inlineStr">
        <is>
          <t>LT REP ARGENTINA CAP V15/08/25 $ CG - Pesos</t>
        </is>
      </c>
      <c r="J103" t="n">
        <v>-370370370</v>
      </c>
      <c r="K103" t="n">
        <v>1.4382</v>
      </c>
      <c r="L103" t="n">
        <v>1</v>
      </c>
      <c r="M103" t="n">
        <v>-532666666.1339999</v>
      </c>
      <c r="N103" t="n">
        <v>0</v>
      </c>
      <c r="O103" t="n">
        <v>0</v>
      </c>
      <c r="P103" t="n">
        <v>-532666666.1339999</v>
      </c>
      <c r="Q103" t="inlineStr">
        <is>
          <t>Visual</t>
        </is>
      </c>
      <c r="R103" t="inlineStr">
        <is>
          <t>Pesos</t>
        </is>
      </c>
      <c r="S103" t="inlineStr">
        <is>
          <t>Origen: Visual | Fecha: 7/8/2025 | Cod: 9308 | Op: Venta Contado Continuo No</t>
        </is>
      </c>
      <c r="T103" t="n">
        <v>1.4382</v>
      </c>
    </row>
    <row r="104">
      <c r="A104" t="inlineStr">
        <is>
          <t>Letras del Tesoro nac</t>
        </is>
      </c>
      <c r="B104" s="2" t="n">
        <v>45876</v>
      </c>
      <c r="C104" t="inlineStr">
        <is>
          <t>7/8/2025</t>
        </is>
      </c>
      <c r="D104" t="n">
        <v>94872</v>
      </c>
      <c r="E104" t="inlineStr">
        <is>
          <t>Dolar Ca</t>
        </is>
      </c>
      <c r="F104" t="inlineStr">
        <is>
          <t>Compra Contado Continuo</t>
        </is>
      </c>
      <c r="G104" t="n">
        <v>9308</v>
      </c>
      <c r="H104" t="inlineStr">
        <is>
          <t>LT REP ARGENTIN</t>
        </is>
      </c>
      <c r="I104" t="inlineStr">
        <is>
          <t>LT REP ARGENTINA CAP V15/08/25 $ CG - Pesos</t>
        </is>
      </c>
      <c r="J104" t="n">
        <v>370370370</v>
      </c>
      <c r="K104" t="n">
        <v>0.0011</v>
      </c>
      <c r="L104" t="n">
        <v>1332</v>
      </c>
      <c r="M104" t="n">
        <v>400000</v>
      </c>
      <c r="N104" t="n">
        <v>0</v>
      </c>
      <c r="O104" t="n">
        <v>0</v>
      </c>
      <c r="P104" t="n">
        <v>400000</v>
      </c>
      <c r="Q104" t="inlineStr">
        <is>
          <t>Visual</t>
        </is>
      </c>
      <c r="R104" t="inlineStr">
        <is>
          <t>Pesos</t>
        </is>
      </c>
      <c r="S104" t="inlineStr">
        <is>
          <t>Origen: Visual | Fecha: 7/8/2025 | Cod: 9308 | Op: Compra Contado Continuo</t>
        </is>
      </c>
      <c r="T104" t="n">
        <v>0.00108000000108</v>
      </c>
    </row>
    <row r="105">
      <c r="A105" t="inlineStr">
        <is>
          <t>Títulos Públicos</t>
        </is>
      </c>
      <c r="B105" s="2" t="n">
        <v>45877</v>
      </c>
      <c r="C105" t="inlineStr">
        <is>
          <t>8/8/2025</t>
        </is>
      </c>
      <c r="D105" t="n">
        <v>95586</v>
      </c>
      <c r="E105" t="inlineStr">
        <is>
          <t>Dolar ME</t>
        </is>
      </c>
      <c r="F105" t="inlineStr">
        <is>
          <t>Venta Contado Continuo No</t>
        </is>
      </c>
      <c r="G105" t="n">
        <v>5921</v>
      </c>
      <c r="H105" t="inlineStr">
        <is>
          <t>BONO REP. ARGE</t>
        </is>
      </c>
      <c r="I105" t="inlineStr">
        <is>
          <t>BONO REP. ARGENTINA USD STEP UP 2030 - Dolar MEP (local)</t>
        </is>
      </c>
      <c r="J105" t="n">
        <v>-1666667</v>
      </c>
      <c r="K105" t="n">
        <v>0.6006</v>
      </c>
      <c r="L105" t="n">
        <v>1340</v>
      </c>
      <c r="M105" t="n">
        <v>-1001000.2</v>
      </c>
      <c r="N105" t="n">
        <v>0</v>
      </c>
      <c r="O105" t="n">
        <v>0</v>
      </c>
      <c r="P105" t="n">
        <v>-1001000.2</v>
      </c>
      <c r="Q105" t="inlineStr">
        <is>
          <t>Visual</t>
        </is>
      </c>
      <c r="R105" t="inlineStr">
        <is>
          <t>Dolar MEP (local)</t>
        </is>
      </c>
      <c r="S105" t="inlineStr">
        <is>
          <t>Origen: Visual | Fecha: 8/8/2025 | Cod: 5921 | Op: Venta Contado Continuo No</t>
        </is>
      </c>
      <c r="T105" t="n">
        <v>0.6006</v>
      </c>
    </row>
    <row r="106">
      <c r="A106" t="inlineStr">
        <is>
          <t>Títulos Públicos</t>
        </is>
      </c>
      <c r="B106" s="2" t="n">
        <v>45877</v>
      </c>
      <c r="C106" t="inlineStr">
        <is>
          <t>8/8/2025</t>
        </is>
      </c>
      <c r="D106" t="n">
        <v>95585</v>
      </c>
      <c r="E106" t="inlineStr">
        <is>
          <t>Dolar Ca</t>
        </is>
      </c>
      <c r="F106" t="inlineStr">
        <is>
          <t>Compra Contado Continuo</t>
        </is>
      </c>
      <c r="G106" t="n">
        <v>5921</v>
      </c>
      <c r="H106" t="inlineStr">
        <is>
          <t>BONO REP. ARGE</t>
        </is>
      </c>
      <c r="I106" t="inlineStr">
        <is>
          <t>BONO REP. ARGENTINA USD STEP UP 2030 - Dolar MEP (local)</t>
        </is>
      </c>
      <c r="J106" t="n">
        <v>1666667</v>
      </c>
      <c r="K106" t="n">
        <v>0.6</v>
      </c>
      <c r="L106" t="n">
        <v>1326.5</v>
      </c>
      <c r="M106" t="n">
        <v>1000000.2</v>
      </c>
      <c r="N106" t="n">
        <v>0</v>
      </c>
      <c r="O106" t="n">
        <v>0</v>
      </c>
      <c r="P106" t="n">
        <v>1000000.2</v>
      </c>
      <c r="Q106" t="inlineStr">
        <is>
          <t>Visual</t>
        </is>
      </c>
      <c r="R106" t="inlineStr">
        <is>
          <t>Dolar MEP (local)</t>
        </is>
      </c>
      <c r="S106" t="inlineStr">
        <is>
          <t>Origen: Visual | Fecha: 8/8/2025 | Cod: 5921 | Op: Compra Contado Continuo</t>
        </is>
      </c>
      <c r="T106" t="n">
        <v>0.6</v>
      </c>
    </row>
    <row r="107">
      <c r="A107" t="inlineStr">
        <is>
          <t>Letras del Tesoro nac</t>
        </is>
      </c>
      <c r="B107" s="2" t="n">
        <v>45877</v>
      </c>
      <c r="C107" t="inlineStr">
        <is>
          <t>8/8/2025</t>
        </is>
      </c>
      <c r="D107" t="n">
        <v>95587</v>
      </c>
      <c r="E107" t="inlineStr">
        <is>
          <t>Pesos</t>
        </is>
      </c>
      <c r="F107" t="inlineStr">
        <is>
          <t>Compra Contado Continuo</t>
        </is>
      </c>
      <c r="G107" t="n">
        <v>9308</v>
      </c>
      <c r="H107" t="inlineStr">
        <is>
          <t>LT REP ARGENTIN</t>
        </is>
      </c>
      <c r="I107" t="inlineStr">
        <is>
          <t>LT REP ARGENTINA CAP V15/08/25 $ CG - Pesos</t>
        </is>
      </c>
      <c r="J107" t="n">
        <v>138251396</v>
      </c>
      <c r="K107" t="n">
        <v>1.4466</v>
      </c>
      <c r="L107" t="n">
        <v>1</v>
      </c>
      <c r="M107" t="n">
        <v>199994469.4536</v>
      </c>
      <c r="N107" t="n">
        <v>0</v>
      </c>
      <c r="O107" t="n">
        <v>0</v>
      </c>
      <c r="P107" t="n">
        <v>199994469.4536</v>
      </c>
      <c r="Q107" t="inlineStr">
        <is>
          <t>Visual</t>
        </is>
      </c>
      <c r="R107" t="inlineStr">
        <is>
          <t>Pesos</t>
        </is>
      </c>
      <c r="S107" t="inlineStr">
        <is>
          <t>Origen: Visual | Fecha: 8/8/2025 | Cod: 9308 | Op: Compra Contado Continuo</t>
        </is>
      </c>
      <c r="T107" t="n">
        <v>1.4466</v>
      </c>
    </row>
    <row r="108">
      <c r="A108" t="inlineStr">
        <is>
          <t>Títulos Públicos</t>
        </is>
      </c>
      <c r="B108" s="2" t="n">
        <v>45880</v>
      </c>
      <c r="C108" t="inlineStr">
        <is>
          <t>11/8/2025</t>
        </is>
      </c>
      <c r="D108" t="n">
        <v>96242</v>
      </c>
      <c r="E108" t="inlineStr">
        <is>
          <t>Dolar ME</t>
        </is>
      </c>
      <c r="F108" t="inlineStr">
        <is>
          <t>Venta Contado Continuo No</t>
        </is>
      </c>
      <c r="G108" t="n">
        <v>5921</v>
      </c>
      <c r="H108" t="inlineStr">
        <is>
          <t>BONO REP. ARGE</t>
        </is>
      </c>
      <c r="I108" t="inlineStr">
        <is>
          <t>BONO REP. ARGENTINA USD STEP UP 2030 - Dolar MEP (local)</t>
        </is>
      </c>
      <c r="J108" t="n">
        <v>-1666667</v>
      </c>
      <c r="K108" t="n">
        <v>0.6006</v>
      </c>
      <c r="L108" t="n">
        <v>1355</v>
      </c>
      <c r="M108" t="n">
        <v>-1001000.2</v>
      </c>
      <c r="N108" t="n">
        <v>0</v>
      </c>
      <c r="O108" t="n">
        <v>0</v>
      </c>
      <c r="P108" t="n">
        <v>-1001000.2</v>
      </c>
      <c r="Q108" t="inlineStr">
        <is>
          <t>Visual</t>
        </is>
      </c>
      <c r="R108" t="inlineStr">
        <is>
          <t>Dolar MEP (local)</t>
        </is>
      </c>
      <c r="S108" t="inlineStr">
        <is>
          <t>Origen: Visual | Fecha: 11/8/2025 | Cod: 5921 | Op: Venta Contado Continuo No</t>
        </is>
      </c>
      <c r="T108" t="n">
        <v>0.6006</v>
      </c>
    </row>
    <row r="109">
      <c r="A109" t="inlineStr">
        <is>
          <t>Títulos Públicos</t>
        </is>
      </c>
      <c r="B109" s="2" t="n">
        <v>45880</v>
      </c>
      <c r="C109" t="inlineStr">
        <is>
          <t>11/8/2025</t>
        </is>
      </c>
      <c r="D109" t="n">
        <v>96241</v>
      </c>
      <c r="E109" t="inlineStr">
        <is>
          <t>Dolar Ca</t>
        </is>
      </c>
      <c r="F109" t="inlineStr">
        <is>
          <t>Compra Contado Continuo</t>
        </is>
      </c>
      <c r="G109" t="n">
        <v>5921</v>
      </c>
      <c r="H109" t="inlineStr">
        <is>
          <t>BONO REP. ARGE</t>
        </is>
      </c>
      <c r="I109" t="inlineStr">
        <is>
          <t>BONO REP. ARGENTINA USD STEP UP 2030 - Dolar MEP (local)</t>
        </is>
      </c>
      <c r="J109" t="n">
        <v>1666667</v>
      </c>
      <c r="K109" t="n">
        <v>0.6</v>
      </c>
      <c r="L109" t="n">
        <v>1326</v>
      </c>
      <c r="M109" t="n">
        <v>1000000.2</v>
      </c>
      <c r="N109" t="n">
        <v>0</v>
      </c>
      <c r="O109" t="n">
        <v>0</v>
      </c>
      <c r="P109" t="n">
        <v>1000000.2</v>
      </c>
      <c r="Q109" t="inlineStr">
        <is>
          <t>Visual</t>
        </is>
      </c>
      <c r="R109" t="inlineStr">
        <is>
          <t>Dolar MEP (local)</t>
        </is>
      </c>
      <c r="S109" t="inlineStr">
        <is>
          <t>Origen: Visual | Fecha: 11/8/2025 | Cod: 5921 | Op: Compra Contado Continuo</t>
        </is>
      </c>
      <c r="T109" t="n">
        <v>0.6</v>
      </c>
    </row>
    <row r="110">
      <c r="A110" t="inlineStr">
        <is>
          <t>Letras del Tesoro nac</t>
        </is>
      </c>
      <c r="B110" s="2" t="n">
        <v>45880</v>
      </c>
      <c r="C110" t="inlineStr">
        <is>
          <t>11/8/2025</t>
        </is>
      </c>
      <c r="D110" t="n">
        <v>96389</v>
      </c>
      <c r="E110" t="inlineStr">
        <is>
          <t>Pesos</t>
        </is>
      </c>
      <c r="F110" t="inlineStr">
        <is>
          <t>Compra Contado</t>
        </is>
      </c>
      <c r="G110" t="n">
        <v>9301</v>
      </c>
      <c r="H110" t="inlineStr">
        <is>
          <t>LETRAS DEL TESO</t>
        </is>
      </c>
      <c r="I110" t="inlineStr">
        <is>
          <t>LETRAS DEL TESORO CAP $ V 12/09/25 - Pesos</t>
        </is>
      </c>
      <c r="J110" t="n">
        <v>3478831</v>
      </c>
      <c r="K110" t="n">
        <v>1.5235</v>
      </c>
      <c r="L110" t="n">
        <v>1</v>
      </c>
      <c r="M110" t="n">
        <v>5299999.0285</v>
      </c>
      <c r="N110" t="n">
        <v>0</v>
      </c>
      <c r="O110" t="n">
        <v>6477.13</v>
      </c>
      <c r="P110" t="n">
        <v>5306476.1585</v>
      </c>
      <c r="Q110" t="inlineStr">
        <is>
          <t>Visual</t>
        </is>
      </c>
      <c r="R110" t="inlineStr">
        <is>
          <t>Pesos</t>
        </is>
      </c>
      <c r="S110" t="inlineStr">
        <is>
          <t>Origen: Visual | Fecha: 11/8/2025 | Cod: 9301 | Op: Compra Contado</t>
        </is>
      </c>
      <c r="T110" t="n">
        <v>1.5235</v>
      </c>
    </row>
    <row r="111">
      <c r="A111" t="inlineStr">
        <is>
          <t>Títulos Públicos</t>
        </is>
      </c>
      <c r="B111" s="2" t="n">
        <v>45881</v>
      </c>
      <c r="C111" t="inlineStr">
        <is>
          <t>12/8/2025</t>
        </is>
      </c>
      <c r="D111" t="n">
        <v>97128</v>
      </c>
      <c r="E111" t="inlineStr">
        <is>
          <t>Dolar ME</t>
        </is>
      </c>
      <c r="F111" t="inlineStr">
        <is>
          <t>Venta Contado Continuo No</t>
        </is>
      </c>
      <c r="G111" t="n">
        <v>5921</v>
      </c>
      <c r="H111" t="inlineStr">
        <is>
          <t>BONO REP. ARGE</t>
        </is>
      </c>
      <c r="I111" t="inlineStr">
        <is>
          <t>BONO REP. ARGENTINA USD STEP UP 2030 - Dolar MEP (local)</t>
        </is>
      </c>
      <c r="J111" t="n">
        <v>-3333334</v>
      </c>
      <c r="K111" t="n">
        <v>0.6006</v>
      </c>
      <c r="L111" t="n">
        <v>1335</v>
      </c>
      <c r="M111" t="n">
        <v>-2002000.4</v>
      </c>
      <c r="N111" t="n">
        <v>0</v>
      </c>
      <c r="O111" t="n">
        <v>0</v>
      </c>
      <c r="P111" t="n">
        <v>-2002000.4</v>
      </c>
      <c r="Q111" t="inlineStr">
        <is>
          <t>Visual</t>
        </is>
      </c>
      <c r="R111" t="inlineStr">
        <is>
          <t>Dolar MEP (local)</t>
        </is>
      </c>
      <c r="S111" t="inlineStr">
        <is>
          <t>Origen: Visual | Fecha: 12/8/2025 | Cod: 5921 | Op: Venta Contado Continuo No</t>
        </is>
      </c>
      <c r="T111" t="n">
        <v>0.6006</v>
      </c>
    </row>
    <row r="112">
      <c r="A112" t="inlineStr">
        <is>
          <t>Títulos Públicos</t>
        </is>
      </c>
      <c r="B112" s="2" t="n">
        <v>45881</v>
      </c>
      <c r="C112" t="inlineStr">
        <is>
          <t>12/8/2025</t>
        </is>
      </c>
      <c r="D112" t="n">
        <v>97127</v>
      </c>
      <c r="E112" t="inlineStr">
        <is>
          <t>Dolar Ca</t>
        </is>
      </c>
      <c r="F112" t="inlineStr">
        <is>
          <t>Compra Contado Continuo</t>
        </is>
      </c>
      <c r="G112" t="n">
        <v>5921</v>
      </c>
      <c r="H112" t="inlineStr">
        <is>
          <t>BONO REP. ARGE</t>
        </is>
      </c>
      <c r="I112" t="inlineStr">
        <is>
          <t>BONO REP. ARGENTINA USD STEP UP 2030 - Dolar MEP (local)</t>
        </is>
      </c>
      <c r="J112" t="n">
        <v>3333334</v>
      </c>
      <c r="K112" t="n">
        <v>0.6</v>
      </c>
      <c r="L112" t="n">
        <v>1322</v>
      </c>
      <c r="M112" t="n">
        <v>2000000.4</v>
      </c>
      <c r="N112" t="n">
        <v>0</v>
      </c>
      <c r="O112" t="n">
        <v>0</v>
      </c>
      <c r="P112" t="n">
        <v>2000000.4</v>
      </c>
      <c r="Q112" t="inlineStr">
        <is>
          <t>Visual</t>
        </is>
      </c>
      <c r="R112" t="inlineStr">
        <is>
          <t>Dolar MEP (local)</t>
        </is>
      </c>
      <c r="S112" t="inlineStr">
        <is>
          <t>Origen: Visual | Fecha: 12/8/2025 | Cod: 5921 | Op: Compra Contado Continuo</t>
        </is>
      </c>
      <c r="T112" t="n">
        <v>0.6</v>
      </c>
    </row>
    <row r="113">
      <c r="A113" t="inlineStr">
        <is>
          <t>Títulos Públicos</t>
        </is>
      </c>
      <c r="B113" s="2" t="n">
        <v>45883</v>
      </c>
      <c r="C113" t="inlineStr">
        <is>
          <t>14/8/2025</t>
        </is>
      </c>
      <c r="D113" t="n">
        <v>98594</v>
      </c>
      <c r="E113" t="inlineStr">
        <is>
          <t>Pesos</t>
        </is>
      </c>
      <c r="F113" t="inlineStr">
        <is>
          <t>Venta Contado</t>
        </is>
      </c>
      <c r="G113" t="n">
        <v>5921</v>
      </c>
      <c r="H113" t="inlineStr">
        <is>
          <t>BONO REP. ARGE</t>
        </is>
      </c>
      <c r="I113" t="inlineStr">
        <is>
          <t>BONO REP. ARGENTINA USD STEP UP 2030 - Dolar MEP (local)</t>
        </is>
      </c>
      <c r="J113" t="n">
        <v>-8209</v>
      </c>
      <c r="K113" t="n">
        <v>799.2</v>
      </c>
      <c r="L113" t="n">
        <v>1</v>
      </c>
      <c r="M113" t="n">
        <v>-6560632.800000001</v>
      </c>
      <c r="N113" t="n">
        <v>0</v>
      </c>
      <c r="O113" t="n">
        <v>-10497.01</v>
      </c>
      <c r="P113" t="n">
        <v>-6550135.790000001</v>
      </c>
      <c r="Q113" t="inlineStr">
        <is>
          <t>Visual</t>
        </is>
      </c>
      <c r="R113" t="inlineStr">
        <is>
          <t>Dolar MEP (local)</t>
        </is>
      </c>
      <c r="S113" t="inlineStr">
        <is>
          <t>Origen: Visual | Fecha: 14/8/2025 | Cod: 5921 | Op: Venta Contado</t>
        </is>
      </c>
      <c r="T113" t="n">
        <v>799.2</v>
      </c>
    </row>
    <row r="114">
      <c r="A114" t="inlineStr">
        <is>
          <t>Títulos Públicos</t>
        </is>
      </c>
      <c r="B114" s="2" t="n">
        <v>45883</v>
      </c>
      <c r="C114" t="inlineStr">
        <is>
          <t>14/8/2025</t>
        </is>
      </c>
      <c r="D114" t="n">
        <v>98592</v>
      </c>
      <c r="E114" t="inlineStr">
        <is>
          <t>Dolar ME</t>
        </is>
      </c>
      <c r="F114" t="inlineStr">
        <is>
          <t>Venta Contado Continuo No</t>
        </is>
      </c>
      <c r="G114" t="n">
        <v>5921</v>
      </c>
      <c r="H114" t="inlineStr">
        <is>
          <t>BONO REP. ARGE</t>
        </is>
      </c>
      <c r="I114" t="inlineStr">
        <is>
          <t>BONO REP. ARGENTINA USD STEP UP 2030 - Dolar MEP (local)</t>
        </is>
      </c>
      <c r="J114" t="n">
        <v>-3278689</v>
      </c>
      <c r="K114" t="n">
        <v>0.6106</v>
      </c>
      <c r="L114" t="n">
        <v>1320</v>
      </c>
      <c r="M114" t="n">
        <v>-2002000.2</v>
      </c>
      <c r="N114" t="n">
        <v>0</v>
      </c>
      <c r="O114" t="n">
        <v>0</v>
      </c>
      <c r="P114" t="n">
        <v>-2002000.2</v>
      </c>
      <c r="Q114" t="inlineStr">
        <is>
          <t>Visual</t>
        </is>
      </c>
      <c r="R114" t="inlineStr">
        <is>
          <t>Dolar MEP (local)</t>
        </is>
      </c>
      <c r="S114" t="inlineStr">
        <is>
          <t>Origen: Visual | Fecha: 14/8/2025 | Cod: 5921 | Op: Venta Contado Continuo No</t>
        </is>
      </c>
      <c r="T114" t="n">
        <v>0.6106</v>
      </c>
    </row>
    <row r="115">
      <c r="A115" t="inlineStr">
        <is>
          <t>Títulos Públicos</t>
        </is>
      </c>
      <c r="B115" s="2" t="n">
        <v>45883</v>
      </c>
      <c r="C115" t="inlineStr">
        <is>
          <t>14/8/2025</t>
        </is>
      </c>
      <c r="D115" t="n">
        <v>98593</v>
      </c>
      <c r="E115" t="inlineStr">
        <is>
          <t>Dolar Ca</t>
        </is>
      </c>
      <c r="F115" t="inlineStr">
        <is>
          <t>Compra Contado</t>
        </is>
      </c>
      <c r="G115" t="n">
        <v>5921</v>
      </c>
      <c r="H115" t="inlineStr">
        <is>
          <t>BONO REP. ARGE</t>
        </is>
      </c>
      <c r="I115" t="inlineStr">
        <is>
          <t>BONO REP. ARGENTINA USD STEP UP 2030 - Dolar MEP (local)</t>
        </is>
      </c>
      <c r="J115" t="n">
        <v>8209</v>
      </c>
      <c r="K115" t="n">
        <v>0.6059</v>
      </c>
      <c r="L115" t="n">
        <v>1313</v>
      </c>
      <c r="M115" t="n">
        <v>4973.83</v>
      </c>
      <c r="N115" t="n">
        <v>0</v>
      </c>
      <c r="O115" t="n">
        <v>0</v>
      </c>
      <c r="P115" t="n">
        <v>4974.33</v>
      </c>
      <c r="Q115" t="inlineStr">
        <is>
          <t>Visual</t>
        </is>
      </c>
      <c r="R115" t="inlineStr">
        <is>
          <t>Dolar MEP (local)</t>
        </is>
      </c>
      <c r="S115" t="inlineStr">
        <is>
          <t>Origen: Visual | Fecha: 14/8/2025 | Cod: 5921 | Op: Compra Contado</t>
        </is>
      </c>
      <c r="T115" t="n">
        <v>0.6059</v>
      </c>
    </row>
    <row r="116">
      <c r="A116" t="inlineStr">
        <is>
          <t>Títulos Públicos</t>
        </is>
      </c>
      <c r="B116" s="2" t="n">
        <v>45883</v>
      </c>
      <c r="C116" t="inlineStr">
        <is>
          <t>14/8/2025</t>
        </is>
      </c>
      <c r="D116" t="n">
        <v>98591</v>
      </c>
      <c r="E116" t="inlineStr">
        <is>
          <t>Dolar Ca</t>
        </is>
      </c>
      <c r="F116" t="inlineStr">
        <is>
          <t>Compra Contado Continuo</t>
        </is>
      </c>
      <c r="G116" t="n">
        <v>5921</v>
      </c>
      <c r="H116" t="inlineStr">
        <is>
          <t>BONO REP. ARGE</t>
        </is>
      </c>
      <c r="I116" t="inlineStr">
        <is>
          <t>BONO REP. ARGENTINA USD STEP UP 2030 - Dolar MEP (local)</t>
        </is>
      </c>
      <c r="J116" t="n">
        <v>3278689</v>
      </c>
      <c r="K116" t="n">
        <v>0.61</v>
      </c>
      <c r="L116" t="n">
        <v>1313</v>
      </c>
      <c r="M116" t="n">
        <v>2000000.2</v>
      </c>
      <c r="N116" t="n">
        <v>0</v>
      </c>
      <c r="O116" t="n">
        <v>0</v>
      </c>
      <c r="P116" t="n">
        <v>2000000.2</v>
      </c>
      <c r="Q116" t="inlineStr">
        <is>
          <t>Visual</t>
        </is>
      </c>
      <c r="R116" t="inlineStr">
        <is>
          <t>Dolar MEP (local)</t>
        </is>
      </c>
      <c r="S116" t="inlineStr">
        <is>
          <t>Origen: Visual | Fecha: 14/8/2025 | Cod: 5921 | Op: Compra Contado Continuo</t>
        </is>
      </c>
      <c r="T116" t="n">
        <v>0.61</v>
      </c>
    </row>
    <row r="117">
      <c r="A117" t="inlineStr">
        <is>
          <t>Títulos Públicos</t>
        </is>
      </c>
      <c r="B117" s="2" t="n">
        <v>45887</v>
      </c>
      <c r="C117" t="inlineStr">
        <is>
          <t>18/8/2025</t>
        </is>
      </c>
      <c r="D117" t="n">
        <v>99522</v>
      </c>
      <c r="E117" t="inlineStr">
        <is>
          <t>Pesos</t>
        </is>
      </c>
      <c r="F117" t="inlineStr">
        <is>
          <t>Venta Contado Continuo No</t>
        </is>
      </c>
      <c r="G117" t="n">
        <v>81088</v>
      </c>
      <c r="H117" t="inlineStr">
        <is>
          <t>BONOS REP. ARG.</t>
        </is>
      </c>
      <c r="I117" t="inlineStr">
        <is>
          <t>BONOS REP. ARG. U$S STEP UP V.09/07/35 - Dolar Cable (exterior)</t>
        </is>
      </c>
      <c r="J117" t="n">
        <v>-2941789</v>
      </c>
      <c r="K117" t="n">
        <v>881.96</v>
      </c>
      <c r="L117" t="n">
        <v>1</v>
      </c>
      <c r="M117" t="n">
        <v>-2594540226.44</v>
      </c>
      <c r="N117" t="n">
        <v>0</v>
      </c>
      <c r="O117" t="n">
        <v>0</v>
      </c>
      <c r="P117" t="n">
        <v>-2594540226.44</v>
      </c>
      <c r="Q117" t="inlineStr">
        <is>
          <t>Visual</t>
        </is>
      </c>
      <c r="R117" t="inlineStr">
        <is>
          <t>Dolar Cable (exterior)</t>
        </is>
      </c>
      <c r="S117" t="inlineStr">
        <is>
          <t>Origen: Visual | Fecha: 18/8/2025 | Cod: 81088 | Op: Venta Contado Continuo No</t>
        </is>
      </c>
      <c r="T117" t="n">
        <v>881.96</v>
      </c>
    </row>
    <row r="118">
      <c r="A118" t="inlineStr">
        <is>
          <t>Títulos Públicos</t>
        </is>
      </c>
      <c r="B118" s="2" t="n">
        <v>45887</v>
      </c>
      <c r="C118" t="inlineStr">
        <is>
          <t>18/8/2025</t>
        </is>
      </c>
      <c r="D118" t="n">
        <v>99521</v>
      </c>
      <c r="E118" t="inlineStr">
        <is>
          <t>Dolar Ca</t>
        </is>
      </c>
      <c r="F118" t="inlineStr">
        <is>
          <t>Compra Contado Continuo</t>
        </is>
      </c>
      <c r="G118" t="n">
        <v>81088</v>
      </c>
      <c r="H118" t="inlineStr">
        <is>
          <t>BONOS REP. ARG.</t>
        </is>
      </c>
      <c r="I118" t="inlineStr">
        <is>
          <t>BONOS REP. ARG. U$S STEP UP V.09/07/35 - Dolar Cable (exterior)</t>
        </is>
      </c>
      <c r="J118" t="n">
        <v>2941789</v>
      </c>
      <c r="K118" t="n">
        <v>0.68</v>
      </c>
      <c r="L118" t="n">
        <v>1300</v>
      </c>
      <c r="M118" t="n">
        <v>2000416.5</v>
      </c>
      <c r="N118" t="n">
        <v>0</v>
      </c>
      <c r="O118" t="n">
        <v>0</v>
      </c>
      <c r="P118" t="n">
        <v>2000416.5</v>
      </c>
      <c r="Q118" t="inlineStr">
        <is>
          <t>Visual</t>
        </is>
      </c>
      <c r="R118" t="inlineStr">
        <is>
          <t>Dolar Cable (exterior)</t>
        </is>
      </c>
      <c r="S118" t="inlineStr">
        <is>
          <t>Origen: Visual | Fecha: 18/8/2025 | Cod: 81088 | Op: Compra Contado Continuo</t>
        </is>
      </c>
      <c r="T118" t="n">
        <v>0.68</v>
      </c>
    </row>
    <row r="119">
      <c r="A119" t="inlineStr">
        <is>
          <t>Títulos Públicos</t>
        </is>
      </c>
      <c r="B119" s="2" t="n">
        <v>45890</v>
      </c>
      <c r="C119" t="inlineStr">
        <is>
          <t>21/8/2025</t>
        </is>
      </c>
      <c r="D119" t="n">
        <v>101831</v>
      </c>
      <c r="E119" t="inlineStr">
        <is>
          <t>Pesos</t>
        </is>
      </c>
      <c r="F119" t="inlineStr">
        <is>
          <t>Venta Contado Continuo No</t>
        </is>
      </c>
      <c r="G119" t="n">
        <v>5921</v>
      </c>
      <c r="H119" t="inlineStr">
        <is>
          <t>BONO REP. ARGE</t>
        </is>
      </c>
      <c r="I119" t="inlineStr">
        <is>
          <t>BONO REP. ARGENTINA USD STEP UP 2030 - Dolar MEP (local)</t>
        </is>
      </c>
      <c r="J119" t="n">
        <v>-2500000</v>
      </c>
      <c r="K119" t="n">
        <v>781.2</v>
      </c>
      <c r="L119" t="n">
        <v>1</v>
      </c>
      <c r="M119" t="n">
        <v>-1953000000</v>
      </c>
      <c r="N119" t="n">
        <v>0</v>
      </c>
      <c r="O119" t="n">
        <v>0</v>
      </c>
      <c r="P119" t="n">
        <v>-1953000000</v>
      </c>
      <c r="Q119" t="inlineStr">
        <is>
          <t>Visual</t>
        </is>
      </c>
      <c r="R119" t="inlineStr">
        <is>
          <t>Dolar MEP (local)</t>
        </is>
      </c>
      <c r="S119" t="inlineStr">
        <is>
          <t>Origen: Visual | Fecha: 21/8/2025 | Cod: 5921 | Op: Venta Contado Continuo No</t>
        </is>
      </c>
      <c r="T119" t="n">
        <v>781.2</v>
      </c>
    </row>
    <row r="120">
      <c r="A120" t="inlineStr">
        <is>
          <t>Títulos Públicos</t>
        </is>
      </c>
      <c r="B120" s="2" t="n">
        <v>45890</v>
      </c>
      <c r="C120" t="inlineStr">
        <is>
          <t>21/8/2025</t>
        </is>
      </c>
      <c r="D120" t="n">
        <v>101830</v>
      </c>
      <c r="E120" t="inlineStr">
        <is>
          <t>Dolar Ca</t>
        </is>
      </c>
      <c r="F120" t="inlineStr">
        <is>
          <t>Compra Contado Continuo</t>
        </is>
      </c>
      <c r="G120" t="n">
        <v>5921</v>
      </c>
      <c r="H120" t="inlineStr">
        <is>
          <t>BONO REP. ARGE</t>
        </is>
      </c>
      <c r="I120" t="inlineStr">
        <is>
          <t>BONO REP. ARGENTINA USD STEP UP 2030 - Dolar MEP (local)</t>
        </is>
      </c>
      <c r="J120" t="n">
        <v>2500000</v>
      </c>
      <c r="K120" t="n">
        <v>0.6</v>
      </c>
      <c r="L120" t="n">
        <v>1301</v>
      </c>
      <c r="M120" t="n">
        <v>1500000</v>
      </c>
      <c r="N120" t="n">
        <v>0</v>
      </c>
      <c r="O120" t="n">
        <v>0</v>
      </c>
      <c r="P120" t="n">
        <v>1500000</v>
      </c>
      <c r="Q120" t="inlineStr">
        <is>
          <t>Visual</t>
        </is>
      </c>
      <c r="R120" t="inlineStr">
        <is>
          <t>Dolar MEP (local)</t>
        </is>
      </c>
      <c r="S120" t="inlineStr">
        <is>
          <t>Origen: Visual | Fecha: 21/8/2025 | Cod: 5921 | Op: Compra Contado Continuo</t>
        </is>
      </c>
      <c r="T120" t="n">
        <v>0.6</v>
      </c>
    </row>
    <row r="121">
      <c r="A121" t="inlineStr">
        <is>
          <t>Títulos Públicos</t>
        </is>
      </c>
      <c r="B121" s="2" t="n">
        <v>45896</v>
      </c>
      <c r="C121" t="inlineStr">
        <is>
          <t>27/8/2025</t>
        </is>
      </c>
      <c r="D121" t="n">
        <v>105512</v>
      </c>
      <c r="E121" t="inlineStr">
        <is>
          <t>Pesos</t>
        </is>
      </c>
      <c r="F121" t="inlineStr">
        <is>
          <t>Venta Contado Continuo No</t>
        </is>
      </c>
      <c r="G121" t="n">
        <v>5921</v>
      </c>
      <c r="H121" t="inlineStr">
        <is>
          <t>BONO REP. ARGE</t>
        </is>
      </c>
      <c r="I121" t="inlineStr">
        <is>
          <t>BONO REP. ARGENTINA USD STEP UP 2030 - Dolar MEP (local)</t>
        </is>
      </c>
      <c r="J121" t="n">
        <v>-1724138</v>
      </c>
      <c r="K121" t="n">
        <v>789.38</v>
      </c>
      <c r="L121" t="n">
        <v>1</v>
      </c>
      <c r="M121" t="n">
        <v>-1361000054.44</v>
      </c>
      <c r="N121" t="n">
        <v>0</v>
      </c>
      <c r="O121" t="n">
        <v>0</v>
      </c>
      <c r="P121" t="n">
        <v>-1361000054.44</v>
      </c>
      <c r="Q121" t="inlineStr">
        <is>
          <t>Visual</t>
        </is>
      </c>
      <c r="R121" t="inlineStr">
        <is>
          <t>Dolar MEP (local)</t>
        </is>
      </c>
      <c r="S121" t="inlineStr">
        <is>
          <t>Origen: Visual | Fecha: 27/8/2025 | Cod: 5921 | Op: Venta Contado Continuo No</t>
        </is>
      </c>
      <c r="T121" t="n">
        <v>789.38</v>
      </c>
    </row>
    <row r="122">
      <c r="A122" t="inlineStr">
        <is>
          <t>Títulos Públicos</t>
        </is>
      </c>
      <c r="B122" s="2" t="n">
        <v>45896</v>
      </c>
      <c r="C122" t="inlineStr">
        <is>
          <t>27/8/2025</t>
        </is>
      </c>
      <c r="D122" t="n">
        <v>105511</v>
      </c>
      <c r="E122" t="inlineStr">
        <is>
          <t>Dolar Ca</t>
        </is>
      </c>
      <c r="F122" t="inlineStr">
        <is>
          <t>Compra Contado Continuo</t>
        </is>
      </c>
      <c r="G122" t="n">
        <v>5921</v>
      </c>
      <c r="H122" t="inlineStr">
        <is>
          <t>BONO REP. ARGE</t>
        </is>
      </c>
      <c r="I122" t="inlineStr">
        <is>
          <t>BONO REP. ARGENTINA USD STEP UP 2030 - Dolar MEP (local)</t>
        </is>
      </c>
      <c r="J122" t="n">
        <v>1724138</v>
      </c>
      <c r="K122" t="n">
        <v>0.58</v>
      </c>
      <c r="L122" t="n">
        <v>1356.5</v>
      </c>
      <c r="M122" t="n">
        <v>1000000</v>
      </c>
      <c r="N122" t="n">
        <v>0</v>
      </c>
      <c r="O122" t="n">
        <v>0</v>
      </c>
      <c r="P122" t="n">
        <v>1000000</v>
      </c>
      <c r="Q122" t="inlineStr">
        <is>
          <t>Visual</t>
        </is>
      </c>
      <c r="R122" t="inlineStr">
        <is>
          <t>Dolar MEP (local)</t>
        </is>
      </c>
      <c r="S122" t="inlineStr">
        <is>
          <t>Origen: Visual | Fecha: 27/8/2025 | Cod: 5921 | Op: Compra Contado Continuo</t>
        </is>
      </c>
      <c r="T122" t="n">
        <v>0.58</v>
      </c>
    </row>
    <row r="123">
      <c r="A123" t="inlineStr">
        <is>
          <t>Títulos Públicos</t>
        </is>
      </c>
      <c r="B123" s="2" t="n">
        <v>45897</v>
      </c>
      <c r="C123" t="inlineStr">
        <is>
          <t>28/8/2025</t>
        </is>
      </c>
      <c r="D123" t="n">
        <v>106356</v>
      </c>
      <c r="E123" t="inlineStr">
        <is>
          <t>Pesos</t>
        </is>
      </c>
      <c r="F123" t="inlineStr">
        <is>
          <t>Venta Contado Continuo No</t>
        </is>
      </c>
      <c r="G123" t="n">
        <v>81092</v>
      </c>
      <c r="H123" t="inlineStr">
        <is>
          <t>BONOS REP. ARG.</t>
        </is>
      </c>
      <c r="I123" t="inlineStr">
        <is>
          <t>BONOS REP. ARG. U$S STEP UP V.09/07/41 - Dolar Cable (exterior)</t>
        </is>
      </c>
      <c r="J123" t="n">
        <v>-1680673</v>
      </c>
      <c r="K123" t="n">
        <v>797.3</v>
      </c>
      <c r="L123" t="n">
        <v>1</v>
      </c>
      <c r="M123" t="n">
        <v>-1340000582.9</v>
      </c>
      <c r="N123" t="n">
        <v>0</v>
      </c>
      <c r="O123" t="n">
        <v>0</v>
      </c>
      <c r="P123" t="n">
        <v>-1340000582.9</v>
      </c>
      <c r="Q123" t="inlineStr">
        <is>
          <t>Visual</t>
        </is>
      </c>
      <c r="R123" t="inlineStr">
        <is>
          <t>Dolar Cable (exterior)</t>
        </is>
      </c>
      <c r="S123" t="inlineStr">
        <is>
          <t>Origen: Visual | Fecha: 28/8/2025 | Cod: 81092 | Op: Venta Contado Continuo No</t>
        </is>
      </c>
      <c r="T123" t="n">
        <v>797.3</v>
      </c>
    </row>
    <row r="124">
      <c r="A124" t="inlineStr">
        <is>
          <t>Títulos Públicos</t>
        </is>
      </c>
      <c r="B124" s="2" t="n">
        <v>45897</v>
      </c>
      <c r="C124" t="inlineStr">
        <is>
          <t>28/8/2025</t>
        </is>
      </c>
      <c r="D124" t="n">
        <v>106355</v>
      </c>
      <c r="E124" t="inlineStr">
        <is>
          <t>Dolar Ca</t>
        </is>
      </c>
      <c r="F124" t="inlineStr">
        <is>
          <t>Compra Contado Continuo</t>
        </is>
      </c>
      <c r="G124" t="n">
        <v>81092</v>
      </c>
      <c r="H124" t="inlineStr">
        <is>
          <t>BONOS REP. ARG.</t>
        </is>
      </c>
      <c r="I124" t="inlineStr">
        <is>
          <t>BONOS REP. ARG. U$S STEP UP V.09/07/41 - Dolar Cable (exterior)</t>
        </is>
      </c>
      <c r="J124" t="n">
        <v>1680673</v>
      </c>
      <c r="K124" t="n">
        <v>0.595</v>
      </c>
      <c r="L124" t="n">
        <v>1349.5</v>
      </c>
      <c r="M124" t="n">
        <v>1000000.4</v>
      </c>
      <c r="N124" t="n">
        <v>0</v>
      </c>
      <c r="O124" t="n">
        <v>0</v>
      </c>
      <c r="P124" t="n">
        <v>1000000.4</v>
      </c>
      <c r="Q124" t="inlineStr">
        <is>
          <t>Visual</t>
        </is>
      </c>
      <c r="R124" t="inlineStr">
        <is>
          <t>Dolar Cable (exterior)</t>
        </is>
      </c>
      <c r="S124" t="inlineStr">
        <is>
          <t>Origen: Visual | Fecha: 28/8/2025 | Cod: 81092 | Op: Compra Contado Continuo</t>
        </is>
      </c>
      <c r="T124" t="n">
        <v>0.595</v>
      </c>
    </row>
    <row r="125">
      <c r="A125" t="inlineStr">
        <is>
          <t>Títulos Públicos</t>
        </is>
      </c>
      <c r="B125" s="2" t="n">
        <v>45898</v>
      </c>
      <c r="C125" t="inlineStr">
        <is>
          <t>29/8/2025</t>
        </is>
      </c>
      <c r="D125" t="n">
        <v>107232</v>
      </c>
      <c r="E125" t="inlineStr">
        <is>
          <t>Pesos</t>
        </is>
      </c>
      <c r="F125" t="inlineStr">
        <is>
          <t>Venta Contado</t>
        </is>
      </c>
      <c r="G125" t="n">
        <v>5921</v>
      </c>
      <c r="H125" t="inlineStr">
        <is>
          <t>BONO REP. ARGE</t>
        </is>
      </c>
      <c r="I125" t="inlineStr">
        <is>
          <t>BONO REP. ARGENTINA USD STEP UP 2030 - Dolar MEP (local)</t>
        </is>
      </c>
      <c r="J125" t="n">
        <v>-3414</v>
      </c>
      <c r="K125" t="n">
        <v>771.6</v>
      </c>
      <c r="L125" t="n">
        <v>1</v>
      </c>
      <c r="M125" t="n">
        <v>-2634242.4</v>
      </c>
      <c r="N125" t="n">
        <v>0</v>
      </c>
      <c r="O125" t="n">
        <v>-4214.78</v>
      </c>
      <c r="P125" t="n">
        <v>-2630027.62</v>
      </c>
      <c r="Q125" t="inlineStr">
        <is>
          <t>Visual</t>
        </is>
      </c>
      <c r="R125" t="inlineStr">
        <is>
          <t>Dolar MEP (local)</t>
        </is>
      </c>
      <c r="S125" t="inlineStr">
        <is>
          <t>Origen: Visual | Fecha: 29/8/2025 | Cod: 5921 | Op: Venta Contado</t>
        </is>
      </c>
      <c r="T125" t="n">
        <v>771.6</v>
      </c>
    </row>
    <row r="126">
      <c r="A126" t="inlineStr">
        <is>
          <t>Títulos Públicos</t>
        </is>
      </c>
      <c r="B126" s="2" t="n">
        <v>45898</v>
      </c>
      <c r="C126" t="inlineStr">
        <is>
          <t>29/8/2025</t>
        </is>
      </c>
      <c r="D126" t="n">
        <v>107231</v>
      </c>
      <c r="E126" t="inlineStr">
        <is>
          <t>Dolar Ca</t>
        </is>
      </c>
      <c r="F126" t="inlineStr">
        <is>
          <t>Compra Contado</t>
        </is>
      </c>
      <c r="G126" t="n">
        <v>5921</v>
      </c>
      <c r="H126" t="inlineStr">
        <is>
          <t>BONO REP. ARGE</t>
        </is>
      </c>
      <c r="I126" t="inlineStr">
        <is>
          <t>BONO REP. ARGENTINA USD STEP UP 2030 - Dolar MEP (local)</t>
        </is>
      </c>
      <c r="J126" t="n">
        <v>3414</v>
      </c>
      <c r="K126" t="n">
        <v>0.5857</v>
      </c>
      <c r="L126" t="n">
        <v>1333</v>
      </c>
      <c r="M126" t="n">
        <v>1999.58</v>
      </c>
      <c r="N126" t="n">
        <v>0</v>
      </c>
      <c r="O126" t="n">
        <v>0</v>
      </c>
      <c r="P126" t="n">
        <v>1999.78</v>
      </c>
      <c r="Q126" t="inlineStr">
        <is>
          <t>Visual</t>
        </is>
      </c>
      <c r="R126" t="inlineStr">
        <is>
          <t>Dolar MEP (local)</t>
        </is>
      </c>
      <c r="S126" t="inlineStr">
        <is>
          <t>Origen: Visual | Fecha: 29/8/2025 | Cod: 5921 | Op: Compra Contado</t>
        </is>
      </c>
      <c r="T126" t="n">
        <v>0.5857</v>
      </c>
    </row>
    <row r="127">
      <c r="A127" t="inlineStr">
        <is>
          <t>Letras del Tesoro nac</t>
        </is>
      </c>
      <c r="B127" s="2" t="n">
        <v>45904</v>
      </c>
      <c r="C127" t="inlineStr">
        <is>
          <t>4/9/2025</t>
        </is>
      </c>
      <c r="D127" t="n">
        <v>110801</v>
      </c>
      <c r="E127" t="inlineStr">
        <is>
          <t>Pesos</t>
        </is>
      </c>
      <c r="F127" t="inlineStr">
        <is>
          <t>Venta Contado Continuo No</t>
        </is>
      </c>
      <c r="G127" t="n">
        <v>9324</v>
      </c>
      <c r="H127" t="inlineStr">
        <is>
          <t>LT REP ARGENTIN</t>
        </is>
      </c>
      <c r="I127" t="inlineStr">
        <is>
          <t>LT REP ARGENTINA CAP V10/11/25 $ CG - Pesos</t>
        </is>
      </c>
      <c r="J127" t="n">
        <v>-1234567902</v>
      </c>
      <c r="K127" t="n">
        <v>1.1105</v>
      </c>
      <c r="L127" t="n">
        <v>1</v>
      </c>
      <c r="M127" t="n">
        <v>-1370987655.171</v>
      </c>
      <c r="N127" t="n">
        <v>0</v>
      </c>
      <c r="O127" t="n">
        <v>0</v>
      </c>
      <c r="P127" t="n">
        <v>-1370987655.171</v>
      </c>
      <c r="Q127" t="inlineStr">
        <is>
          <t>Visual</t>
        </is>
      </c>
      <c r="R127" t="inlineStr">
        <is>
          <t>Pesos</t>
        </is>
      </c>
      <c r="S127" t="inlineStr">
        <is>
          <t>Origen: Visual | Fecha: 4/9/2025 | Cod: 9324 | Op: Venta Contado Continuo No</t>
        </is>
      </c>
      <c r="T127" t="n">
        <v>1.1105</v>
      </c>
    </row>
    <row r="128">
      <c r="A128" t="inlineStr">
        <is>
          <t>Letras del Tesoro nac</t>
        </is>
      </c>
      <c r="B128" s="2" t="n">
        <v>45904</v>
      </c>
      <c r="C128" t="inlineStr">
        <is>
          <t>4/9/2025</t>
        </is>
      </c>
      <c r="D128" t="n">
        <v>110800</v>
      </c>
      <c r="E128" t="inlineStr">
        <is>
          <t>Dolar Ca</t>
        </is>
      </c>
      <c r="F128" t="inlineStr">
        <is>
          <t>Compra Contado Continuo</t>
        </is>
      </c>
      <c r="G128" t="n">
        <v>9324</v>
      </c>
      <c r="H128" t="inlineStr">
        <is>
          <t>LT REP ARGENTIN</t>
        </is>
      </c>
      <c r="I128" t="inlineStr">
        <is>
          <t>LT REP ARGENTINA CAP V10/11/25 $ CG - Pesos</t>
        </is>
      </c>
      <c r="J128" t="n">
        <v>1234567902</v>
      </c>
      <c r="K128" t="n">
        <v>0.0008</v>
      </c>
      <c r="L128" t="n">
        <v>1361.5</v>
      </c>
      <c r="M128" t="n">
        <v>1000000</v>
      </c>
      <c r="N128" t="n">
        <v>0</v>
      </c>
      <c r="O128" t="n">
        <v>0</v>
      </c>
      <c r="P128" t="n">
        <v>1000000</v>
      </c>
      <c r="Q128" t="inlineStr">
        <is>
          <t>Visual</t>
        </is>
      </c>
      <c r="R128" t="inlineStr">
        <is>
          <t>Pesos</t>
        </is>
      </c>
      <c r="S128" t="inlineStr">
        <is>
          <t>Origen: Visual | Fecha: 4/9/2025 | Cod: 9324 | Op: Compra Contado Continuo</t>
        </is>
      </c>
      <c r="T128" t="n">
        <v>0.0008099999994978</v>
      </c>
    </row>
    <row r="129">
      <c r="A129" t="inlineStr">
        <is>
          <t>Títulos Públicos</t>
        </is>
      </c>
      <c r="B129" s="2" t="n">
        <v>45905</v>
      </c>
      <c r="C129" t="inlineStr">
        <is>
          <t>5/9/2025</t>
        </is>
      </c>
      <c r="D129" t="n">
        <v>111839</v>
      </c>
      <c r="E129" t="inlineStr">
        <is>
          <t>Pesos</t>
        </is>
      </c>
      <c r="F129" t="inlineStr">
        <is>
          <t>Venta Contado</t>
        </is>
      </c>
      <c r="G129" t="n">
        <v>5921</v>
      </c>
      <c r="H129" t="inlineStr">
        <is>
          <t>BONO REP. ARGE</t>
        </is>
      </c>
      <c r="I129" t="inlineStr">
        <is>
          <t>BONO REP. ARGENTINA USD STEP UP 2030 - Dolar MEP (local)</t>
        </is>
      </c>
      <c r="J129" t="n">
        <v>-10653</v>
      </c>
      <c r="K129" t="n">
        <v>778.4</v>
      </c>
      <c r="L129" t="n">
        <v>1</v>
      </c>
      <c r="M129" t="n">
        <v>-8292295.2</v>
      </c>
      <c r="N129" t="n">
        <v>0</v>
      </c>
      <c r="O129" t="n">
        <v>-13267.67</v>
      </c>
      <c r="P129" t="n">
        <v>-8279027.53</v>
      </c>
      <c r="Q129" t="inlineStr">
        <is>
          <t>Visual</t>
        </is>
      </c>
      <c r="R129" t="inlineStr">
        <is>
          <t>Dolar MEP (local)</t>
        </is>
      </c>
      <c r="S129" t="inlineStr">
        <is>
          <t>Origen: Visual | Fecha: 5/9/2025 | Cod: 5921 | Op: Venta Contado</t>
        </is>
      </c>
      <c r="T129" t="n">
        <v>778.4</v>
      </c>
    </row>
    <row r="130">
      <c r="A130" t="inlineStr">
        <is>
          <t>Títulos Públicos</t>
        </is>
      </c>
      <c r="B130" s="2" t="n">
        <v>45905</v>
      </c>
      <c r="C130" t="inlineStr">
        <is>
          <t>5/9/2025</t>
        </is>
      </c>
      <c r="D130" t="n">
        <v>111841</v>
      </c>
      <c r="E130" t="inlineStr">
        <is>
          <t>Pesos</t>
        </is>
      </c>
      <c r="F130" t="inlineStr">
        <is>
          <t>Venta Contado Continuo No</t>
        </is>
      </c>
      <c r="G130" t="n">
        <v>5922</v>
      </c>
      <c r="H130" t="inlineStr">
        <is>
          <t>BONO REP. ARGE</t>
        </is>
      </c>
      <c r="I130" t="inlineStr">
        <is>
          <t>BONO REP. ARGENTINA USD STEP UP 2035 - Dolar MEP (local)</t>
        </is>
      </c>
      <c r="J130" t="n">
        <v>-1666667</v>
      </c>
      <c r="K130" t="n">
        <v>824.4</v>
      </c>
      <c r="L130" t="n">
        <v>1</v>
      </c>
      <c r="M130" t="n">
        <v>-1374000274.8</v>
      </c>
      <c r="N130" t="n">
        <v>0</v>
      </c>
      <c r="O130" t="n">
        <v>0</v>
      </c>
      <c r="P130" t="n">
        <v>-1374000274.8</v>
      </c>
      <c r="Q130" t="inlineStr">
        <is>
          <t>Visual</t>
        </is>
      </c>
      <c r="R130" t="inlineStr">
        <is>
          <t>Dolar MEP (local)</t>
        </is>
      </c>
      <c r="S130" t="inlineStr">
        <is>
          <t>Origen: Visual | Fecha: 5/9/2025 | Cod: 5922 | Op: Venta Contado Continuo No</t>
        </is>
      </c>
      <c r="T130" t="n">
        <v>824.4</v>
      </c>
    </row>
    <row r="131">
      <c r="A131" t="inlineStr">
        <is>
          <t>Títulos Públicos</t>
        </is>
      </c>
      <c r="B131" s="2" t="n">
        <v>45905</v>
      </c>
      <c r="C131" t="inlineStr">
        <is>
          <t>5/9/2025</t>
        </is>
      </c>
      <c r="D131" t="n">
        <v>111838</v>
      </c>
      <c r="E131" t="inlineStr">
        <is>
          <t>Dolar Ca</t>
        </is>
      </c>
      <c r="F131" t="inlineStr">
        <is>
          <t>Compra Contado</t>
        </is>
      </c>
      <c r="G131" t="n">
        <v>5921</v>
      </c>
      <c r="H131" t="inlineStr">
        <is>
          <t>BONO REP. ARGE</t>
        </is>
      </c>
      <c r="I131" t="inlineStr">
        <is>
          <t>BONO REP. ARGENTINA USD STEP UP 2030 - Dolar MEP (local)</t>
        </is>
      </c>
      <c r="J131" t="n">
        <v>10653</v>
      </c>
      <c r="K131" t="n">
        <v>0.5632</v>
      </c>
      <c r="L131" t="n">
        <v>1362.5</v>
      </c>
      <c r="M131" t="n">
        <v>5999.77</v>
      </c>
      <c r="N131" t="n">
        <v>0</v>
      </c>
      <c r="O131" t="n">
        <v>0</v>
      </c>
      <c r="P131" t="n">
        <v>6000.37</v>
      </c>
      <c r="Q131" t="inlineStr">
        <is>
          <t>Visual</t>
        </is>
      </c>
      <c r="R131" t="inlineStr">
        <is>
          <t>Dolar MEP (local)</t>
        </is>
      </c>
      <c r="S131" t="inlineStr">
        <is>
          <t>Origen: Visual | Fecha: 5/9/2025 | Cod: 5921 | Op: Compra Contado</t>
        </is>
      </c>
      <c r="T131" t="n">
        <v>0.5632</v>
      </c>
    </row>
    <row r="132">
      <c r="A132" t="inlineStr">
        <is>
          <t>Títulos Públicos</t>
        </is>
      </c>
      <c r="B132" s="2" t="n">
        <v>45905</v>
      </c>
      <c r="C132" t="inlineStr">
        <is>
          <t>5/9/2025</t>
        </is>
      </c>
      <c r="D132" t="n">
        <v>111840</v>
      </c>
      <c r="E132" t="inlineStr">
        <is>
          <t>Dolar Ca</t>
        </is>
      </c>
      <c r="F132" t="inlineStr">
        <is>
          <t>Compra Contado Continuo</t>
        </is>
      </c>
      <c r="G132" t="n">
        <v>5922</v>
      </c>
      <c r="H132" t="inlineStr">
        <is>
          <t>BONO REP. ARGE</t>
        </is>
      </c>
      <c r="I132" t="inlineStr">
        <is>
          <t>BONO REP. ARGENTINA USD STEP UP 2035 - Dolar MEP (local)</t>
        </is>
      </c>
      <c r="J132" t="n">
        <v>1666667</v>
      </c>
      <c r="K132" t="n">
        <v>0.6</v>
      </c>
      <c r="L132" t="n">
        <v>1362.5</v>
      </c>
      <c r="M132" t="n">
        <v>1000000.2</v>
      </c>
      <c r="N132" t="n">
        <v>0</v>
      </c>
      <c r="O132" t="n">
        <v>0</v>
      </c>
      <c r="P132" t="n">
        <v>1000000.2</v>
      </c>
      <c r="Q132" t="inlineStr">
        <is>
          <t>Visual</t>
        </is>
      </c>
      <c r="R132" t="inlineStr">
        <is>
          <t>Dolar MEP (local)</t>
        </is>
      </c>
      <c r="S132" t="inlineStr">
        <is>
          <t>Origen: Visual | Fecha: 5/9/2025 | Cod: 5922 | Op: Compra Contado Continuo</t>
        </is>
      </c>
      <c r="T132" t="n">
        <v>0.6</v>
      </c>
    </row>
    <row r="133">
      <c r="A133" t="inlineStr">
        <is>
          <t>Títulos Públicos</t>
        </is>
      </c>
      <c r="B133" s="2" t="n">
        <v>45908</v>
      </c>
      <c r="C133" t="inlineStr">
        <is>
          <t>8/9/2025</t>
        </is>
      </c>
      <c r="D133" t="n">
        <v>112883</v>
      </c>
      <c r="E133" t="inlineStr">
        <is>
          <t>Pesos</t>
        </is>
      </c>
      <c r="F133" t="inlineStr">
        <is>
          <t>Venta Contado Continuo No</t>
        </is>
      </c>
      <c r="G133" t="n">
        <v>5921</v>
      </c>
      <c r="H133" t="inlineStr">
        <is>
          <t>BONO REP. ARGE</t>
        </is>
      </c>
      <c r="I133" t="inlineStr">
        <is>
          <t>BONO REP. ARGENTINA USD STEP UP 2030 - Dolar MEP (local)</t>
        </is>
      </c>
      <c r="J133" t="n">
        <v>-3773585</v>
      </c>
      <c r="K133" t="n">
        <v>759.172</v>
      </c>
      <c r="L133" t="n">
        <v>1</v>
      </c>
      <c r="M133" t="n">
        <v>-2864800071.62</v>
      </c>
      <c r="N133" t="n">
        <v>0</v>
      </c>
      <c r="O133" t="n">
        <v>0</v>
      </c>
      <c r="P133" t="n">
        <v>-2864800071.62</v>
      </c>
      <c r="Q133" t="inlineStr">
        <is>
          <t>Visual</t>
        </is>
      </c>
      <c r="R133" t="inlineStr">
        <is>
          <t>Dolar MEP (local)</t>
        </is>
      </c>
      <c r="S133" t="inlineStr">
        <is>
          <t>Origen: Visual | Fecha: 8/9/2025 | Cod: 5921 | Op: Venta Contado Continuo No</t>
        </is>
      </c>
      <c r="T133" t="n">
        <v>759.172</v>
      </c>
    </row>
    <row r="134">
      <c r="A134" t="inlineStr">
        <is>
          <t>Títulos Públicos</t>
        </is>
      </c>
      <c r="B134" s="2" t="n">
        <v>45908</v>
      </c>
      <c r="C134" t="inlineStr">
        <is>
          <t>8/9/2025</t>
        </is>
      </c>
      <c r="D134" t="n">
        <v>112882</v>
      </c>
      <c r="E134" t="inlineStr">
        <is>
          <t>Dolar Ca</t>
        </is>
      </c>
      <c r="F134" t="inlineStr">
        <is>
          <t>Compra Contado Continuo</t>
        </is>
      </c>
      <c r="G134" t="n">
        <v>5921</v>
      </c>
      <c r="H134" t="inlineStr">
        <is>
          <t>BONO REP. ARGE</t>
        </is>
      </c>
      <c r="I134" t="inlineStr">
        <is>
          <t>BONO REP. ARGENTINA USD STEP UP 2030 - Dolar MEP (local)</t>
        </is>
      </c>
      <c r="J134" t="n">
        <v>3773585</v>
      </c>
      <c r="K134" t="n">
        <v>0.53</v>
      </c>
      <c r="L134" t="n">
        <v>1355</v>
      </c>
      <c r="M134" t="n">
        <v>2000000</v>
      </c>
      <c r="N134" t="n">
        <v>0</v>
      </c>
      <c r="O134" t="n">
        <v>0</v>
      </c>
      <c r="P134" t="n">
        <v>2000000</v>
      </c>
      <c r="Q134" t="inlineStr">
        <is>
          <t>Visual</t>
        </is>
      </c>
      <c r="R134" t="inlineStr">
        <is>
          <t>Dolar MEP (local)</t>
        </is>
      </c>
      <c r="S134" t="inlineStr">
        <is>
          <t>Origen: Visual | Fecha: 8/9/2025 | Cod: 5921 | Op: Compra Contado Continuo</t>
        </is>
      </c>
      <c r="T134" t="n">
        <v>0.53</v>
      </c>
    </row>
    <row r="135">
      <c r="A135" t="inlineStr">
        <is>
          <t>Títulos Públicos</t>
        </is>
      </c>
      <c r="B135" s="2" t="n">
        <v>45909</v>
      </c>
      <c r="C135" t="inlineStr">
        <is>
          <t>9/9/2025</t>
        </is>
      </c>
      <c r="D135" t="n">
        <v>113588</v>
      </c>
      <c r="E135" t="inlineStr">
        <is>
          <t>Pesos</t>
        </is>
      </c>
      <c r="F135" t="inlineStr">
        <is>
          <t>Venta Contado</t>
        </is>
      </c>
      <c r="G135" t="n">
        <v>5921</v>
      </c>
      <c r="H135" t="inlineStr">
        <is>
          <t>BONO REP. ARGE</t>
        </is>
      </c>
      <c r="I135" t="inlineStr">
        <is>
          <t>BONO REP. ARGENTINA USD STEP UP 2030 - Dolar MEP (local)</t>
        </is>
      </c>
      <c r="J135" t="n">
        <v>-11398</v>
      </c>
      <c r="K135" t="n">
        <v>754.5</v>
      </c>
      <c r="L135" t="n">
        <v>1</v>
      </c>
      <c r="M135" t="n">
        <v>-8599791</v>
      </c>
      <c r="N135" t="n">
        <v>0</v>
      </c>
      <c r="O135" t="n">
        <v>-13759.67</v>
      </c>
      <c r="P135" t="n">
        <v>-8586031.33</v>
      </c>
      <c r="Q135" t="inlineStr">
        <is>
          <t>Visual</t>
        </is>
      </c>
      <c r="R135" t="inlineStr">
        <is>
          <t>Dolar MEP (local)</t>
        </is>
      </c>
      <c r="S135" t="inlineStr">
        <is>
          <t>Origen: Visual | Fecha: 9/9/2025 | Cod: 5921 | Op: Venta Contado</t>
        </is>
      </c>
      <c r="T135" t="n">
        <v>754.5</v>
      </c>
    </row>
    <row r="136">
      <c r="A136" t="inlineStr">
        <is>
          <t>Títulos Públicos</t>
        </is>
      </c>
      <c r="B136" s="2" t="n">
        <v>45909</v>
      </c>
      <c r="C136" t="inlineStr">
        <is>
          <t>9/9/2025</t>
        </is>
      </c>
      <c r="D136" t="n">
        <v>113582</v>
      </c>
      <c r="E136" t="inlineStr">
        <is>
          <t>Pesos</t>
        </is>
      </c>
      <c r="F136" t="inlineStr">
        <is>
          <t>Venta Contado Continuo No</t>
        </is>
      </c>
      <c r="G136" t="n">
        <v>5921</v>
      </c>
      <c r="H136" t="inlineStr">
        <is>
          <t>BONO REP. ARGE</t>
        </is>
      </c>
      <c r="I136" t="inlineStr">
        <is>
          <t>BONO REP. ARGENTINA USD STEP UP 2030 - Dolar MEP (local)</t>
        </is>
      </c>
      <c r="J136" t="n">
        <v>-4444445</v>
      </c>
      <c r="K136" t="n">
        <v>770.418</v>
      </c>
      <c r="L136" t="n">
        <v>1</v>
      </c>
      <c r="M136" t="n">
        <v>-3424080428.01</v>
      </c>
      <c r="N136" t="n">
        <v>0</v>
      </c>
      <c r="O136" t="n">
        <v>0</v>
      </c>
      <c r="P136" t="n">
        <v>-3424080428.01</v>
      </c>
      <c r="Q136" t="inlineStr">
        <is>
          <t>Visual</t>
        </is>
      </c>
      <c r="R136" t="inlineStr">
        <is>
          <t>Dolar MEP (local)</t>
        </is>
      </c>
      <c r="S136" t="inlineStr">
        <is>
          <t>Origen: Visual | Fecha: 9/9/2025 | Cod: 5921 | Op: Venta Contado Continuo No</t>
        </is>
      </c>
      <c r="T136" t="n">
        <v>770.418</v>
      </c>
    </row>
    <row r="137">
      <c r="A137" t="inlineStr">
        <is>
          <t>Títulos Públicos</t>
        </is>
      </c>
      <c r="B137" s="2" t="n">
        <v>45909</v>
      </c>
      <c r="C137" t="inlineStr">
        <is>
          <t>9/9/2025</t>
        </is>
      </c>
      <c r="D137" t="n">
        <v>113587</v>
      </c>
      <c r="E137" t="inlineStr">
        <is>
          <t>Dolar Ca</t>
        </is>
      </c>
      <c r="F137" t="inlineStr">
        <is>
          <t>Compra Contado</t>
        </is>
      </c>
      <c r="G137" t="n">
        <v>5921</v>
      </c>
      <c r="H137" t="inlineStr">
        <is>
          <t>BONO REP. ARGE</t>
        </is>
      </c>
      <c r="I137" t="inlineStr">
        <is>
          <t>BONO REP. ARGENTINA USD STEP UP 2030 - Dolar MEP (local)</t>
        </is>
      </c>
      <c r="J137" t="n">
        <v>11398</v>
      </c>
      <c r="K137" t="n">
        <v>0.5264</v>
      </c>
      <c r="L137" t="n">
        <v>1409</v>
      </c>
      <c r="M137" t="n">
        <v>5999.91</v>
      </c>
      <c r="N137" t="n">
        <v>0</v>
      </c>
      <c r="O137" t="n">
        <v>0</v>
      </c>
      <c r="P137" t="n">
        <v>6000.51</v>
      </c>
      <c r="Q137" t="inlineStr">
        <is>
          <t>Visual</t>
        </is>
      </c>
      <c r="R137" t="inlineStr">
        <is>
          <t>Dolar MEP (local)</t>
        </is>
      </c>
      <c r="S137" t="inlineStr">
        <is>
          <t>Origen: Visual | Fecha: 9/9/2025 | Cod: 5921 | Op: Compra Contado</t>
        </is>
      </c>
      <c r="T137" t="n">
        <v>0.5264</v>
      </c>
    </row>
    <row r="138">
      <c r="A138" t="inlineStr">
        <is>
          <t>Títulos Públicos</t>
        </is>
      </c>
      <c r="B138" s="2" t="n">
        <v>45909</v>
      </c>
      <c r="C138" t="inlineStr">
        <is>
          <t>9/9/2025</t>
        </is>
      </c>
      <c r="D138" t="n">
        <v>113581</v>
      </c>
      <c r="E138" t="inlineStr">
        <is>
          <t>Dolar Ca</t>
        </is>
      </c>
      <c r="F138" t="inlineStr">
        <is>
          <t>Compra Contado Continuo</t>
        </is>
      </c>
      <c r="G138" t="n">
        <v>5921</v>
      </c>
      <c r="H138" t="inlineStr">
        <is>
          <t>BONO REP. ARGE</t>
        </is>
      </c>
      <c r="I138" t="inlineStr">
        <is>
          <t>BONO REP. ARGENTINA USD STEP UP 2030 - Dolar MEP (local)</t>
        </is>
      </c>
      <c r="J138" t="n">
        <v>4444445</v>
      </c>
      <c r="K138" t="n">
        <v>0.54</v>
      </c>
      <c r="L138" t="n">
        <v>1409</v>
      </c>
      <c r="M138" t="n">
        <v>2400000.3</v>
      </c>
      <c r="N138" t="n">
        <v>0</v>
      </c>
      <c r="O138" t="n">
        <v>0</v>
      </c>
      <c r="P138" t="n">
        <v>2400000.3</v>
      </c>
      <c r="Q138" t="inlineStr">
        <is>
          <t>Visual</t>
        </is>
      </c>
      <c r="R138" t="inlineStr">
        <is>
          <t>Dolar MEP (local)</t>
        </is>
      </c>
      <c r="S138" t="inlineStr">
        <is>
          <t>Origen: Visual | Fecha: 9/9/2025 | Cod: 5921 | Op: Compra Contado Continuo</t>
        </is>
      </c>
      <c r="T138" t="n">
        <v>0.54</v>
      </c>
    </row>
    <row r="139">
      <c r="A139" t="inlineStr">
        <is>
          <t>Títulos Públicos</t>
        </is>
      </c>
      <c r="B139" s="2" t="n">
        <v>45910</v>
      </c>
      <c r="C139" t="inlineStr">
        <is>
          <t>10/9/2025</t>
        </is>
      </c>
      <c r="D139" t="n">
        <v>114801</v>
      </c>
      <c r="E139" t="inlineStr">
        <is>
          <t>Pesos</t>
        </is>
      </c>
      <c r="F139" t="inlineStr">
        <is>
          <t>Venta Contado Continuo No</t>
        </is>
      </c>
      <c r="G139" t="n">
        <v>81088</v>
      </c>
      <c r="H139" t="inlineStr">
        <is>
          <t>BONOS REP. ARG.</t>
        </is>
      </c>
      <c r="I139" t="inlineStr">
        <is>
          <t>BONOS REP. ARG. U$S STEP UP V.09/07/35 - Dolar Cable (exterior)</t>
        </is>
      </c>
      <c r="J139" t="n">
        <v>-1694915</v>
      </c>
      <c r="K139" t="n">
        <v>839.924</v>
      </c>
      <c r="L139" t="n">
        <v>1</v>
      </c>
      <c r="M139" t="n">
        <v>-1423599786.46</v>
      </c>
      <c r="N139" t="n">
        <v>0</v>
      </c>
      <c r="O139" t="n">
        <v>0</v>
      </c>
      <c r="P139" t="n">
        <v>-1423599786.46</v>
      </c>
      <c r="Q139" t="inlineStr">
        <is>
          <t>Visual</t>
        </is>
      </c>
      <c r="R139" t="inlineStr">
        <is>
          <t>Dolar Cable (exterior)</t>
        </is>
      </c>
      <c r="S139" t="inlineStr">
        <is>
          <t>Origen: Visual | Fecha: 10/9/2025 | Cod: 81088 | Op: Venta Contado Continuo No</t>
        </is>
      </c>
      <c r="T139" t="n">
        <v>839.924</v>
      </c>
    </row>
    <row r="140">
      <c r="A140" t="inlineStr">
        <is>
          <t>Títulos Públicos</t>
        </is>
      </c>
      <c r="B140" s="2" t="n">
        <v>45910</v>
      </c>
      <c r="C140" t="inlineStr">
        <is>
          <t>10/9/2025</t>
        </is>
      </c>
      <c r="D140" t="n">
        <v>114800</v>
      </c>
      <c r="E140" t="inlineStr">
        <is>
          <t>Dolar Ca</t>
        </is>
      </c>
      <c r="F140" t="inlineStr">
        <is>
          <t>Compra Contado Continuo</t>
        </is>
      </c>
      <c r="G140" t="n">
        <v>81088</v>
      </c>
      <c r="H140" t="inlineStr">
        <is>
          <t>BONOS REP. ARG.</t>
        </is>
      </c>
      <c r="I140" t="inlineStr">
        <is>
          <t>BONOS REP. ARG. U$S STEP UP V.09/07/35 - Dolar Cable (exterior)</t>
        </is>
      </c>
      <c r="J140" t="n">
        <v>1694915</v>
      </c>
      <c r="K140" t="n">
        <v>0.59</v>
      </c>
      <c r="L140" t="n">
        <v>1416.5</v>
      </c>
      <c r="M140" t="n">
        <v>999999.85</v>
      </c>
      <c r="N140" t="n">
        <v>0</v>
      </c>
      <c r="O140" t="n">
        <v>0</v>
      </c>
      <c r="P140" t="n">
        <v>999999.85</v>
      </c>
      <c r="Q140" t="inlineStr">
        <is>
          <t>Visual</t>
        </is>
      </c>
      <c r="R140" t="inlineStr">
        <is>
          <t>Dolar Cable (exterior)</t>
        </is>
      </c>
      <c r="S140" t="inlineStr">
        <is>
          <t>Origen: Visual | Fecha: 10/9/2025 | Cod: 81088 | Op: Compra Contado Continuo</t>
        </is>
      </c>
      <c r="T140" t="n">
        <v>0.59</v>
      </c>
    </row>
    <row r="141">
      <c r="A141" t="inlineStr">
        <is>
          <t>Títulos Públicos</t>
        </is>
      </c>
      <c r="B141" s="2" t="n">
        <v>45911</v>
      </c>
      <c r="C141" t="inlineStr">
        <is>
          <t>11/9/2025</t>
        </is>
      </c>
      <c r="D141" t="n">
        <v>115753</v>
      </c>
      <c r="E141" t="inlineStr">
        <is>
          <t>Pesos</t>
        </is>
      </c>
      <c r="F141" t="inlineStr">
        <is>
          <t>Venta Contado Continuo No</t>
        </is>
      </c>
      <c r="G141" t="n">
        <v>5921</v>
      </c>
      <c r="H141" t="inlineStr">
        <is>
          <t>BONO REP. ARGE</t>
        </is>
      </c>
      <c r="I141" t="inlineStr">
        <is>
          <t>BONO REP. ARGENTINA USD STEP UP 2030 - Dolar MEP (local)</t>
        </is>
      </c>
      <c r="J141" t="n">
        <v>-909091</v>
      </c>
      <c r="K141" t="n">
        <v>788.095</v>
      </c>
      <c r="L141" t="n">
        <v>1</v>
      </c>
      <c r="M141" t="n">
        <v>-716450071.645</v>
      </c>
      <c r="N141" t="n">
        <v>0</v>
      </c>
      <c r="O141" t="n">
        <v>0</v>
      </c>
      <c r="P141" t="n">
        <v>-716450071.645</v>
      </c>
      <c r="Q141" t="inlineStr">
        <is>
          <t>Visual</t>
        </is>
      </c>
      <c r="R141" t="inlineStr">
        <is>
          <t>Dolar MEP (local)</t>
        </is>
      </c>
      <c r="S141" t="inlineStr">
        <is>
          <t>Origen: Visual | Fecha: 11/9/2025 | Cod: 5921 | Op: Venta Contado Continuo No</t>
        </is>
      </c>
      <c r="T141" t="n">
        <v>788.095</v>
      </c>
    </row>
    <row r="142">
      <c r="A142" t="inlineStr">
        <is>
          <t>Títulos Públicos</t>
        </is>
      </c>
      <c r="B142" s="2" t="n">
        <v>45911</v>
      </c>
      <c r="C142" t="inlineStr">
        <is>
          <t>11/9/2025</t>
        </is>
      </c>
      <c r="D142" t="n">
        <v>115752</v>
      </c>
      <c r="E142" t="inlineStr">
        <is>
          <t>Dolar Ca</t>
        </is>
      </c>
      <c r="F142" t="inlineStr">
        <is>
          <t>Compra Contado Continuo</t>
        </is>
      </c>
      <c r="G142" t="n">
        <v>5921</v>
      </c>
      <c r="H142" t="inlineStr">
        <is>
          <t>BONO REP. ARGE</t>
        </is>
      </c>
      <c r="I142" t="inlineStr">
        <is>
          <t>BONO REP. ARGENTINA USD STEP UP 2030 - Dolar MEP (local)</t>
        </is>
      </c>
      <c r="J142" t="n">
        <v>909091</v>
      </c>
      <c r="K142" t="n">
        <v>0.55</v>
      </c>
      <c r="L142" t="n">
        <v>1423.5</v>
      </c>
      <c r="M142" t="n">
        <v>500000.05</v>
      </c>
      <c r="N142" t="n">
        <v>0</v>
      </c>
      <c r="O142" t="n">
        <v>0</v>
      </c>
      <c r="P142" t="n">
        <v>500000.05</v>
      </c>
      <c r="Q142" t="inlineStr">
        <is>
          <t>Visual</t>
        </is>
      </c>
      <c r="R142" t="inlineStr">
        <is>
          <t>Dolar MEP (local)</t>
        </is>
      </c>
      <c r="S142" t="inlineStr">
        <is>
          <t>Origen: Visual | Fecha: 11/9/2025 | Cod: 5921 | Op: Compra Contado Continuo</t>
        </is>
      </c>
      <c r="T142" t="n">
        <v>0.55</v>
      </c>
    </row>
    <row r="143">
      <c r="A143" t="inlineStr">
        <is>
          <t>Títulos Públicos</t>
        </is>
      </c>
      <c r="B143" s="2" t="n">
        <v>45912</v>
      </c>
      <c r="C143" t="inlineStr">
        <is>
          <t>12/9/2025</t>
        </is>
      </c>
      <c r="D143" t="n">
        <v>116696</v>
      </c>
      <c r="E143" t="inlineStr">
        <is>
          <t>Pesos</t>
        </is>
      </c>
      <c r="F143" t="inlineStr">
        <is>
          <t>Venta Contado Continuo No</t>
        </is>
      </c>
      <c r="G143" t="n">
        <v>81088</v>
      </c>
      <c r="H143" t="inlineStr">
        <is>
          <t>BONOS REP. ARG.</t>
        </is>
      </c>
      <c r="I143" t="inlineStr">
        <is>
          <t>BONOS REP. ARG. U$S STEP UP V.09/07/35 - Dolar Cable (exterior)</t>
        </is>
      </c>
      <c r="J143" t="n">
        <v>-915917</v>
      </c>
      <c r="K143" t="n">
        <v>790.2279</v>
      </c>
      <c r="L143" t="n">
        <v>1</v>
      </c>
      <c r="M143" t="n">
        <v>-723783167.4843</v>
      </c>
      <c r="N143" t="n">
        <v>0</v>
      </c>
      <c r="O143" t="n">
        <v>0</v>
      </c>
      <c r="P143" t="n">
        <v>-723783167.4843</v>
      </c>
      <c r="Q143" t="inlineStr">
        <is>
          <t>Visual</t>
        </is>
      </c>
      <c r="R143" t="inlineStr">
        <is>
          <t>Dolar Cable (exterior)</t>
        </is>
      </c>
      <c r="S143" t="inlineStr">
        <is>
          <t>Origen: Visual | Fecha: 12/9/2025 | Cod: 81088 | Op: Venta Contado Continuo No</t>
        </is>
      </c>
      <c r="T143" t="n">
        <v>790.2279</v>
      </c>
    </row>
    <row r="144">
      <c r="A144" t="inlineStr">
        <is>
          <t>Títulos Públicos</t>
        </is>
      </c>
      <c r="B144" s="2" t="n">
        <v>45912</v>
      </c>
      <c r="C144" t="inlineStr">
        <is>
          <t>12/9/2025</t>
        </is>
      </c>
      <c r="D144" t="n">
        <v>116695</v>
      </c>
      <c r="E144" t="inlineStr">
        <is>
          <t>Dolar Ca</t>
        </is>
      </c>
      <c r="F144" t="inlineStr">
        <is>
          <t>Compra Contado Continuo</t>
        </is>
      </c>
      <c r="G144" t="n">
        <v>81088</v>
      </c>
      <c r="H144" t="inlineStr">
        <is>
          <t>BONOS REP. ARG.</t>
        </is>
      </c>
      <c r="I144" t="inlineStr">
        <is>
          <t>BONOS REP. ARG. U$S STEP UP V.09/07/35 - Dolar Cable (exterior)</t>
        </is>
      </c>
      <c r="J144" t="n">
        <v>915917</v>
      </c>
      <c r="K144" t="n">
        <v>0.543</v>
      </c>
      <c r="L144" t="n">
        <v>1432</v>
      </c>
      <c r="M144" t="n">
        <v>497342.93</v>
      </c>
      <c r="N144" t="n">
        <v>0</v>
      </c>
      <c r="O144" t="n">
        <v>0</v>
      </c>
      <c r="P144" t="n">
        <v>497342.93</v>
      </c>
      <c r="Q144" t="inlineStr">
        <is>
          <t>Visual</t>
        </is>
      </c>
      <c r="R144" t="inlineStr">
        <is>
          <t>Dolar Cable (exterior)</t>
        </is>
      </c>
      <c r="S144" t="inlineStr">
        <is>
          <t>Origen: Visual | Fecha: 12/9/2025 | Cod: 81088 | Op: Compra Contado Continuo</t>
        </is>
      </c>
      <c r="T144" t="n">
        <v>0.543</v>
      </c>
    </row>
    <row r="145">
      <c r="A145" t="inlineStr">
        <is>
          <t>Letras del Tesoro nac</t>
        </is>
      </c>
      <c r="B145" s="2" t="n">
        <v>45912</v>
      </c>
      <c r="C145" t="inlineStr">
        <is>
          <t>12/9/2025</t>
        </is>
      </c>
      <c r="D145" t="n">
        <v>116697</v>
      </c>
      <c r="E145" t="inlineStr">
        <is>
          <t>Pesos</t>
        </is>
      </c>
      <c r="F145" t="inlineStr">
        <is>
          <t>Compra Contado Continuo</t>
        </is>
      </c>
      <c r="G145" t="n">
        <v>9315</v>
      </c>
      <c r="H145" t="inlineStr">
        <is>
          <t>LETRAS DEL TESO</t>
        </is>
      </c>
      <c r="I145" t="inlineStr">
        <is>
          <t>LETRAS DEL TESORO CAP $ V31/10/25 - Pesos</t>
        </is>
      </c>
      <c r="J145" t="n">
        <v>4378087</v>
      </c>
      <c r="K145" t="n">
        <v>1.2563</v>
      </c>
      <c r="L145" t="n">
        <v>1</v>
      </c>
      <c r="M145" t="n">
        <v>5500190.6981</v>
      </c>
      <c r="N145" t="n">
        <v>0</v>
      </c>
      <c r="O145" t="n">
        <v>0</v>
      </c>
      <c r="P145" t="n">
        <v>5500190.6981</v>
      </c>
      <c r="Q145" t="inlineStr">
        <is>
          <t>Visual</t>
        </is>
      </c>
      <c r="R145" t="inlineStr">
        <is>
          <t>Pesos</t>
        </is>
      </c>
      <c r="S145" t="inlineStr">
        <is>
          <t>Origen: Visual | Fecha: 12/9/2025 | Cod: 9315 | Op: Compra Contado Continuo</t>
        </is>
      </c>
      <c r="T145" t="n">
        <v>1.2563</v>
      </c>
    </row>
    <row r="146">
      <c r="A146" t="inlineStr">
        <is>
          <t>Títulos Públicos</t>
        </is>
      </c>
      <c r="B146" s="2" t="n">
        <v>45915</v>
      </c>
      <c r="C146" t="inlineStr">
        <is>
          <t>15/9/2025</t>
        </is>
      </c>
      <c r="D146" t="n">
        <v>117494</v>
      </c>
      <c r="E146" t="inlineStr">
        <is>
          <t>Pesos</t>
        </is>
      </c>
      <c r="F146" t="inlineStr">
        <is>
          <t>Venta Contado Continuo No</t>
        </is>
      </c>
      <c r="G146" t="n">
        <v>81088</v>
      </c>
      <c r="H146" t="inlineStr">
        <is>
          <t>BONOS REP. ARG.</t>
        </is>
      </c>
      <c r="I146" t="inlineStr">
        <is>
          <t>BONOS REP. ARG. U$S STEP UP V.09/07/35 - Dolar Cable (exterior)</t>
        </is>
      </c>
      <c r="J146" t="n">
        <v>-3763637</v>
      </c>
      <c r="K146" t="n">
        <v>808.665</v>
      </c>
      <c r="L146" t="n">
        <v>1</v>
      </c>
      <c r="M146" t="n">
        <v>-3043521514.605</v>
      </c>
      <c r="N146" t="n">
        <v>0</v>
      </c>
      <c r="O146" t="n">
        <v>0</v>
      </c>
      <c r="P146" t="n">
        <v>-3043521514.605</v>
      </c>
      <c r="Q146" t="inlineStr">
        <is>
          <t>Visual</t>
        </is>
      </c>
      <c r="R146" t="inlineStr">
        <is>
          <t>Dolar Cable (exterior)</t>
        </is>
      </c>
      <c r="S146" t="inlineStr">
        <is>
          <t>Origen: Visual | Fecha: 15/9/2025 | Cod: 81088 | Op: Venta Contado Continuo No</t>
        </is>
      </c>
      <c r="T146" t="n">
        <v>808.665</v>
      </c>
    </row>
    <row r="147">
      <c r="A147" t="inlineStr">
        <is>
          <t>Títulos Públicos</t>
        </is>
      </c>
      <c r="B147" s="2" t="n">
        <v>45915</v>
      </c>
      <c r="C147" t="inlineStr">
        <is>
          <t>15/9/2025</t>
        </is>
      </c>
      <c r="D147" t="n">
        <v>117493</v>
      </c>
      <c r="E147" t="inlineStr">
        <is>
          <t>Dolar Ca</t>
        </is>
      </c>
      <c r="F147" t="inlineStr">
        <is>
          <t>Compra Contado Continuo</t>
        </is>
      </c>
      <c r="G147" t="n">
        <v>81088</v>
      </c>
      <c r="H147" t="inlineStr">
        <is>
          <t>BONOS REP. ARG.</t>
        </is>
      </c>
      <c r="I147" t="inlineStr">
        <is>
          <t>BONOS REP. ARG. U$S STEP UP V.09/07/35 - Dolar Cable (exterior)</t>
        </is>
      </c>
      <c r="J147" t="n">
        <v>3763637</v>
      </c>
      <c r="K147" t="n">
        <v>0.55</v>
      </c>
      <c r="L147" t="n">
        <v>1453</v>
      </c>
      <c r="M147" t="n">
        <v>2070000.3</v>
      </c>
      <c r="N147" t="n">
        <v>0</v>
      </c>
      <c r="O147" t="n">
        <v>0</v>
      </c>
      <c r="P147" t="n">
        <v>2070000.3</v>
      </c>
      <c r="Q147" t="inlineStr">
        <is>
          <t>Visual</t>
        </is>
      </c>
      <c r="R147" t="inlineStr">
        <is>
          <t>Dolar Cable (exterior)</t>
        </is>
      </c>
      <c r="S147" t="inlineStr">
        <is>
          <t>Origen: Visual | Fecha: 15/9/2025 | Cod: 81088 | Op: Compra Contado Continuo</t>
        </is>
      </c>
      <c r="T147" t="n">
        <v>0.55</v>
      </c>
    </row>
    <row r="148">
      <c r="A148" t="inlineStr">
        <is>
          <t>Títulos Públicos</t>
        </is>
      </c>
      <c r="B148" s="2" t="n">
        <v>45916</v>
      </c>
      <c r="C148" t="inlineStr">
        <is>
          <t>16/9/2025</t>
        </is>
      </c>
      <c r="D148" t="n">
        <v>118272</v>
      </c>
      <c r="E148" t="inlineStr">
        <is>
          <t>Pesos</t>
        </is>
      </c>
      <c r="F148" t="inlineStr">
        <is>
          <t>Venta Contado Continuo No</t>
        </is>
      </c>
      <c r="G148" t="n">
        <v>81088</v>
      </c>
      <c r="H148" t="inlineStr">
        <is>
          <t>BONOS REP. ARG.</t>
        </is>
      </c>
      <c r="I148" t="inlineStr">
        <is>
          <t>BONOS REP. ARG. U$S STEP UP V.09/07/35 - Dolar Cable (exterior)</t>
        </is>
      </c>
      <c r="J148" t="n">
        <v>-4287143</v>
      </c>
      <c r="K148" t="n">
        <v>824.4880000000001</v>
      </c>
      <c r="L148" t="n">
        <v>1</v>
      </c>
      <c r="M148" t="n">
        <v>-3534697957.784</v>
      </c>
      <c r="N148" t="n">
        <v>0</v>
      </c>
      <c r="O148" t="n">
        <v>0</v>
      </c>
      <c r="P148" t="n">
        <v>-3534697957.784</v>
      </c>
      <c r="Q148" t="inlineStr">
        <is>
          <t>Visual</t>
        </is>
      </c>
      <c r="R148" t="inlineStr">
        <is>
          <t>Dolar Cable (exterior)</t>
        </is>
      </c>
      <c r="S148" t="inlineStr">
        <is>
          <t>Origen: Visual | Fecha: 16/9/2025 | Cod: 81088 | Op: Venta Contado Continuo No</t>
        </is>
      </c>
      <c r="T148" t="n">
        <v>824.4880000000001</v>
      </c>
    </row>
    <row r="149">
      <c r="A149" t="inlineStr">
        <is>
          <t>Títulos Públicos</t>
        </is>
      </c>
      <c r="B149" s="2" t="n">
        <v>45916</v>
      </c>
      <c r="C149" t="inlineStr">
        <is>
          <t>16/9/2025</t>
        </is>
      </c>
      <c r="D149" t="n">
        <v>118271</v>
      </c>
      <c r="E149" t="inlineStr">
        <is>
          <t>Dolar Ca</t>
        </is>
      </c>
      <c r="F149" t="inlineStr">
        <is>
          <t>Compra Contado Continuo</t>
        </is>
      </c>
      <c r="G149" t="n">
        <v>81088</v>
      </c>
      <c r="H149" t="inlineStr">
        <is>
          <t>BONOS REP. ARG.</t>
        </is>
      </c>
      <c r="I149" t="inlineStr">
        <is>
          <t>BONOS REP. ARG. U$S STEP UP V.09/07/35 - Dolar Cable (exterior)</t>
        </is>
      </c>
      <c r="J149" t="n">
        <v>4287143</v>
      </c>
      <c r="K149" t="n">
        <v>0.5600000000000001</v>
      </c>
      <c r="L149" t="n">
        <v>1467</v>
      </c>
      <c r="M149" t="n">
        <v>2400800</v>
      </c>
      <c r="N149" t="n">
        <v>0</v>
      </c>
      <c r="O149" t="n">
        <v>0</v>
      </c>
      <c r="P149" t="n">
        <v>2400800</v>
      </c>
      <c r="Q149" t="inlineStr">
        <is>
          <t>Visual</t>
        </is>
      </c>
      <c r="R149" t="inlineStr">
        <is>
          <t>Dolar Cable (exterior)</t>
        </is>
      </c>
      <c r="S149" t="inlineStr">
        <is>
          <t>Origen: Visual | Fecha: 16/9/2025 | Cod: 81088 | Op: Compra Contado Continuo</t>
        </is>
      </c>
      <c r="T149" t="n">
        <v>0.5600000000000001</v>
      </c>
    </row>
    <row r="150">
      <c r="A150" t="inlineStr">
        <is>
          <t>Títulos Públicos</t>
        </is>
      </c>
      <c r="B150" s="2" t="n">
        <v>45917</v>
      </c>
      <c r="C150" t="inlineStr">
        <is>
          <t>17/9/2025</t>
        </is>
      </c>
      <c r="D150" t="n">
        <v>119112</v>
      </c>
      <c r="E150" t="inlineStr">
        <is>
          <t>Pesos</t>
        </is>
      </c>
      <c r="F150" t="inlineStr">
        <is>
          <t>Venta Contado Continuo No</t>
        </is>
      </c>
      <c r="G150" t="n">
        <v>81092</v>
      </c>
      <c r="H150" t="inlineStr">
        <is>
          <t>BONOS REP. ARG.</t>
        </is>
      </c>
      <c r="I150" t="inlineStr">
        <is>
          <t>BONOS REP. ARG. U$S STEP UP V.09/07/41 - Dolar Cable (exterior)</t>
        </is>
      </c>
      <c r="J150" t="n">
        <v>-4800000</v>
      </c>
      <c r="K150" t="n">
        <v>742</v>
      </c>
      <c r="L150" t="n">
        <v>1</v>
      </c>
      <c r="M150" t="n">
        <v>-3561600000</v>
      </c>
      <c r="N150" t="n">
        <v>0</v>
      </c>
      <c r="O150" t="n">
        <v>0</v>
      </c>
      <c r="P150" t="n">
        <v>-3561600000</v>
      </c>
      <c r="Q150" t="inlineStr">
        <is>
          <t>Visual</t>
        </is>
      </c>
      <c r="R150" t="inlineStr">
        <is>
          <t>Dolar Cable (exterior)</t>
        </is>
      </c>
      <c r="S150" t="inlineStr">
        <is>
          <t>Origen: Visual | Fecha: 17/9/2025 | Cod: 81092 | Op: Venta Contado Continuo No</t>
        </is>
      </c>
      <c r="T150" t="n">
        <v>742</v>
      </c>
    </row>
    <row r="151">
      <c r="A151" t="inlineStr">
        <is>
          <t>Títulos Públicos</t>
        </is>
      </c>
      <c r="B151" s="2" t="n">
        <v>45917</v>
      </c>
      <c r="C151" t="inlineStr">
        <is>
          <t>17/9/2025</t>
        </is>
      </c>
      <c r="D151" t="n">
        <v>119111</v>
      </c>
      <c r="E151" t="inlineStr">
        <is>
          <t>Dolar Ca</t>
        </is>
      </c>
      <c r="F151" t="inlineStr">
        <is>
          <t>Compra Contado Continuo</t>
        </is>
      </c>
      <c r="G151" t="n">
        <v>81092</v>
      </c>
      <c r="H151" t="inlineStr">
        <is>
          <t>BONOS REP. ARG.</t>
        </is>
      </c>
      <c r="I151" t="inlineStr">
        <is>
          <t>BONOS REP. ARG. U$S STEP UP V.09/07/41 - Dolar Cable (exterior)</t>
        </is>
      </c>
      <c r="J151" t="n">
        <v>4800000</v>
      </c>
      <c r="K151" t="n">
        <v>0.5</v>
      </c>
      <c r="L151" t="n">
        <v>1469</v>
      </c>
      <c r="M151" t="n">
        <v>2400000</v>
      </c>
      <c r="N151" t="n">
        <v>0</v>
      </c>
      <c r="O151" t="n">
        <v>0</v>
      </c>
      <c r="P151" t="n">
        <v>2400000</v>
      </c>
      <c r="Q151" t="inlineStr">
        <is>
          <t>Visual</t>
        </is>
      </c>
      <c r="R151" t="inlineStr">
        <is>
          <t>Dolar Cable (exterior)</t>
        </is>
      </c>
      <c r="S151" t="inlineStr">
        <is>
          <t>Origen: Visual | Fecha: 17/9/2025 | Cod: 81092 | Op: Compra Contado Continuo</t>
        </is>
      </c>
      <c r="T151" t="n">
        <v>0.5</v>
      </c>
    </row>
    <row r="152">
      <c r="A152" t="inlineStr">
        <is>
          <t>Títulos Públicos</t>
        </is>
      </c>
      <c r="B152" s="2" t="n">
        <v>45918</v>
      </c>
      <c r="C152" t="inlineStr">
        <is>
          <t>18/9/2025</t>
        </is>
      </c>
      <c r="D152" t="n">
        <v>119859</v>
      </c>
      <c r="E152" t="inlineStr">
        <is>
          <t>Pesos</t>
        </is>
      </c>
      <c r="F152" t="inlineStr">
        <is>
          <t>Venta Contado</t>
        </is>
      </c>
      <c r="G152" t="n">
        <v>5921</v>
      </c>
      <c r="H152" t="inlineStr">
        <is>
          <t>BONO REP. ARGE</t>
        </is>
      </c>
      <c r="I152" t="inlineStr">
        <is>
          <t>BONO REP. ARGENTINA USD STEP UP 2030 - Dolar MEP (local)</t>
        </is>
      </c>
      <c r="J152" t="n">
        <v>-217391</v>
      </c>
      <c r="K152" t="n">
        <v>699.2793</v>
      </c>
      <c r="L152" t="n">
        <v>1</v>
      </c>
      <c r="M152" t="n">
        <v>-152017026.3063</v>
      </c>
      <c r="N152" t="n">
        <v>0</v>
      </c>
      <c r="O152" t="n">
        <v>0</v>
      </c>
      <c r="P152" t="n">
        <v>-152017026.3063</v>
      </c>
      <c r="Q152" t="inlineStr">
        <is>
          <t>Visual</t>
        </is>
      </c>
      <c r="R152" t="inlineStr">
        <is>
          <t>Dolar MEP (local)</t>
        </is>
      </c>
      <c r="S152" t="inlineStr">
        <is>
          <t>Origen: Visual | Fecha: 18/9/2025 | Cod: 5921 | Op: Venta Contado</t>
        </is>
      </c>
      <c r="T152" t="n">
        <v>699.2793</v>
      </c>
    </row>
    <row r="153">
      <c r="A153" t="inlineStr">
        <is>
          <t>Títulos Públicos</t>
        </is>
      </c>
      <c r="B153" s="2" t="n">
        <v>45918</v>
      </c>
      <c r="C153" t="inlineStr">
        <is>
          <t>18/9/2025</t>
        </is>
      </c>
      <c r="D153" t="n">
        <v>119860</v>
      </c>
      <c r="E153" t="inlineStr">
        <is>
          <t>Pesos</t>
        </is>
      </c>
      <c r="F153" t="inlineStr">
        <is>
          <t>Venta Contado</t>
        </is>
      </c>
      <c r="G153" t="n">
        <v>9323</v>
      </c>
      <c r="H153" t="inlineStr">
        <is>
          <t>BONO NACION TA</t>
        </is>
      </c>
      <c r="I153" t="inlineStr">
        <is>
          <t>BONO NACION TASA DUAL 15/12/26 $ CG - Pesos</t>
        </is>
      </c>
      <c r="J153" t="n">
        <v>-6100000</v>
      </c>
      <c r="K153" t="n">
        <v>1.014</v>
      </c>
      <c r="L153" t="n">
        <v>1</v>
      </c>
      <c r="M153" t="n">
        <v>-6185400</v>
      </c>
      <c r="N153" t="n">
        <v>0</v>
      </c>
      <c r="O153" t="n">
        <v>-9896.639999999999</v>
      </c>
      <c r="P153" t="n">
        <v>-6175503.36</v>
      </c>
      <c r="Q153" t="inlineStr">
        <is>
          <t>Visual</t>
        </is>
      </c>
      <c r="R153" t="inlineStr">
        <is>
          <t>Pesos</t>
        </is>
      </c>
      <c r="S153" t="inlineStr">
        <is>
          <t>Origen: Visual | Fecha: 18/9/2025 | Cod: 9323 | Op: Venta Contado</t>
        </is>
      </c>
      <c r="T153" t="n">
        <v>1.014</v>
      </c>
    </row>
    <row r="154">
      <c r="A154" t="inlineStr">
        <is>
          <t>Títulos Públicos</t>
        </is>
      </c>
      <c r="B154" s="2" t="n">
        <v>45918</v>
      </c>
      <c r="C154" t="inlineStr">
        <is>
          <t>18/9/2025</t>
        </is>
      </c>
      <c r="D154" t="n">
        <v>119858</v>
      </c>
      <c r="E154" t="inlineStr">
        <is>
          <t>Dolar ME</t>
        </is>
      </c>
      <c r="F154" t="inlineStr">
        <is>
          <t>Compra Contado</t>
        </is>
      </c>
      <c r="G154" t="n">
        <v>5921</v>
      </c>
      <c r="H154" t="inlineStr">
        <is>
          <t>BONO REP. ARGE</t>
        </is>
      </c>
      <c r="I154" t="inlineStr">
        <is>
          <t>BONO REP. ARGENTINA USD STEP UP 2030 - Dolar MEP (local)</t>
        </is>
      </c>
      <c r="J154" t="n">
        <v>217391</v>
      </c>
      <c r="K154" t="n">
        <v>0.46</v>
      </c>
      <c r="L154" t="n">
        <v>1485</v>
      </c>
      <c r="M154" t="n">
        <v>99999.86</v>
      </c>
      <c r="N154" t="n">
        <v>0</v>
      </c>
      <c r="O154" t="n">
        <v>0</v>
      </c>
      <c r="P154" t="n">
        <v>100009.86</v>
      </c>
      <c r="Q154" t="inlineStr">
        <is>
          <t>Visual</t>
        </is>
      </c>
      <c r="R154" t="inlineStr">
        <is>
          <t>Dolar MEP (local)</t>
        </is>
      </c>
      <c r="S154" t="inlineStr">
        <is>
          <t>Origen: Visual | Fecha: 18/9/2025 | Cod: 5921 | Op: Compra Contado</t>
        </is>
      </c>
      <c r="T154" t="n">
        <v>0.46</v>
      </c>
    </row>
    <row r="155">
      <c r="A155" t="inlineStr">
        <is>
          <t>Letras del Tesoro nac</t>
        </is>
      </c>
      <c r="B155" s="2" t="n">
        <v>45918</v>
      </c>
      <c r="C155" t="inlineStr">
        <is>
          <t>18/9/2025</t>
        </is>
      </c>
      <c r="D155" t="n">
        <v>119861</v>
      </c>
      <c r="E155" t="inlineStr">
        <is>
          <t>Pesos</t>
        </is>
      </c>
      <c r="F155" t="inlineStr">
        <is>
          <t>Venta Contado</t>
        </is>
      </c>
      <c r="G155" t="n">
        <v>9315</v>
      </c>
      <c r="H155" t="inlineStr">
        <is>
          <t>LETRAS DEL TESO</t>
        </is>
      </c>
      <c r="I155" t="inlineStr">
        <is>
          <t>LETRAS DEL TESORO CAP $ V31/10/25 - Pesos</t>
        </is>
      </c>
      <c r="J155" t="n">
        <v>-4378087</v>
      </c>
      <c r="K155" t="n">
        <v>1.2558</v>
      </c>
      <c r="L155" t="n">
        <v>1</v>
      </c>
      <c r="M155" t="n">
        <v>-5498001.6546</v>
      </c>
      <c r="N155" t="n">
        <v>0</v>
      </c>
      <c r="O155" t="n">
        <v>-6719.11</v>
      </c>
      <c r="P155" t="n">
        <v>-5491282.5446</v>
      </c>
      <c r="Q155" t="inlineStr">
        <is>
          <t>Visual</t>
        </is>
      </c>
      <c r="R155" t="inlineStr">
        <is>
          <t>Pesos</t>
        </is>
      </c>
      <c r="S155" t="inlineStr">
        <is>
          <t>Origen: Visual | Fecha: 18/9/2025 | Cod: 9315 | Op: Venta Contado</t>
        </is>
      </c>
      <c r="T155" t="n">
        <v>1.2558</v>
      </c>
    </row>
    <row r="156">
      <c r="A156" t="inlineStr">
        <is>
          <t>Títulos Públicos</t>
        </is>
      </c>
      <c r="B156" s="2" t="n">
        <v>45919</v>
      </c>
      <c r="C156" t="inlineStr">
        <is>
          <t>19/9/2025</t>
        </is>
      </c>
      <c r="D156" t="n">
        <v>120798</v>
      </c>
      <c r="E156" t="inlineStr">
        <is>
          <t>Pesos</t>
        </is>
      </c>
      <c r="F156" t="inlineStr">
        <is>
          <t>Venta Contado Continuo No</t>
        </is>
      </c>
      <c r="G156" t="n">
        <v>5921</v>
      </c>
      <c r="H156" t="inlineStr">
        <is>
          <t>BONO REP. ARGE</t>
        </is>
      </c>
      <c r="I156" t="inlineStr">
        <is>
          <t>BONO REP. ARGENTINA USD STEP UP 2030 - Dolar MEP (local)</t>
        </is>
      </c>
      <c r="J156" t="n">
        <v>-230946</v>
      </c>
      <c r="K156" t="n">
        <v>660.8680000000001</v>
      </c>
      <c r="L156" t="n">
        <v>1</v>
      </c>
      <c r="M156" t="n">
        <v>-152624821.128</v>
      </c>
      <c r="N156" t="n">
        <v>0</v>
      </c>
      <c r="O156" t="n">
        <v>0</v>
      </c>
      <c r="P156" t="n">
        <v>-152624821.128</v>
      </c>
      <c r="Q156" t="inlineStr">
        <is>
          <t>Visual</t>
        </is>
      </c>
      <c r="R156" t="inlineStr">
        <is>
          <t>Dolar MEP (local)</t>
        </is>
      </c>
      <c r="S156" t="inlineStr">
        <is>
          <t>Origen: Visual | Fecha: 19/9/2025 | Cod: 5921 | Op: Venta Contado Continuo No</t>
        </is>
      </c>
      <c r="T156" t="n">
        <v>660.8680000000001</v>
      </c>
    </row>
    <row r="157">
      <c r="A157" t="inlineStr">
        <is>
          <t>Títulos Públicos</t>
        </is>
      </c>
      <c r="B157" s="2" t="n">
        <v>45919</v>
      </c>
      <c r="C157" t="inlineStr">
        <is>
          <t>19/9/2025</t>
        </is>
      </c>
      <c r="D157" t="n">
        <v>120801</v>
      </c>
      <c r="E157" t="inlineStr">
        <is>
          <t>Pesos</t>
        </is>
      </c>
      <c r="F157" t="inlineStr">
        <is>
          <t>Venta Contado Continuo No</t>
        </is>
      </c>
      <c r="G157" t="n">
        <v>9235</v>
      </c>
      <c r="H157" t="inlineStr">
        <is>
          <t>BOPREAL S. 1 B V</t>
        </is>
      </c>
      <c r="I157" t="inlineStr">
        <is>
          <t>BOPREAL S. 1 B VTO31/10/27 U$S CG - Dolar MEP (local)</t>
        </is>
      </c>
      <c r="J157" t="n">
        <v>-568182</v>
      </c>
      <c r="K157" t="n">
        <v>1331.44</v>
      </c>
      <c r="L157" t="n">
        <v>1</v>
      </c>
      <c r="M157" t="n">
        <v>-756500242.08</v>
      </c>
      <c r="N157" t="n">
        <v>0</v>
      </c>
      <c r="O157" t="n">
        <v>0</v>
      </c>
      <c r="P157" t="n">
        <v>-756500242.08</v>
      </c>
      <c r="Q157" t="inlineStr">
        <is>
          <t>Visual</t>
        </is>
      </c>
      <c r="R157" t="inlineStr">
        <is>
          <t>Dolar MEP (local)</t>
        </is>
      </c>
      <c r="S157" t="inlineStr">
        <is>
          <t>Origen: Visual | Fecha: 19/9/2025 | Cod: 9235 | Op: Venta Contado Continuo No</t>
        </is>
      </c>
      <c r="T157" t="n">
        <v>1331.44</v>
      </c>
    </row>
    <row r="158">
      <c r="A158" t="inlineStr">
        <is>
          <t>Títulos Públicos</t>
        </is>
      </c>
      <c r="B158" s="2" t="n">
        <v>45919</v>
      </c>
      <c r="C158" t="inlineStr">
        <is>
          <t>19/9/2025</t>
        </is>
      </c>
      <c r="D158" t="n">
        <v>120799</v>
      </c>
      <c r="E158" t="inlineStr">
        <is>
          <t>Dolar ME</t>
        </is>
      </c>
      <c r="F158" t="inlineStr">
        <is>
          <t>Venta Contado Continuo No</t>
        </is>
      </c>
      <c r="G158" t="n">
        <v>5921</v>
      </c>
      <c r="H158" t="inlineStr">
        <is>
          <t>BONO REP. ARGE</t>
        </is>
      </c>
      <c r="I158" t="inlineStr">
        <is>
          <t>BONO REP. ARGENTINA USD STEP UP 2030 - Dolar MEP (local)</t>
        </is>
      </c>
      <c r="J158" t="n">
        <v>-1136364</v>
      </c>
      <c r="K158" t="n">
        <v>0.4422</v>
      </c>
      <c r="L158" t="n">
        <v>1495</v>
      </c>
      <c r="M158" t="n">
        <v>-502500.16</v>
      </c>
      <c r="N158" t="n">
        <v>0</v>
      </c>
      <c r="O158" t="n">
        <v>0</v>
      </c>
      <c r="P158" t="n">
        <v>-502500.16</v>
      </c>
      <c r="Q158" t="inlineStr">
        <is>
          <t>Visual</t>
        </is>
      </c>
      <c r="R158" t="inlineStr">
        <is>
          <t>Dolar MEP (local)</t>
        </is>
      </c>
      <c r="S158" t="inlineStr">
        <is>
          <t>Origen: Visual | Fecha: 19/9/2025 | Cod: 5921 | Op: Venta Contado Continuo No</t>
        </is>
      </c>
      <c r="T158" t="n">
        <v>0.4422</v>
      </c>
    </row>
    <row r="159">
      <c r="A159" t="inlineStr">
        <is>
          <t>Títulos Públicos</t>
        </is>
      </c>
      <c r="B159" s="2" t="n">
        <v>45919</v>
      </c>
      <c r="C159" t="inlineStr">
        <is>
          <t>19/9/2025</t>
        </is>
      </c>
      <c r="D159" t="n">
        <v>120796</v>
      </c>
      <c r="E159" t="inlineStr">
        <is>
          <t>Dolar ME</t>
        </is>
      </c>
      <c r="F159" t="inlineStr">
        <is>
          <t>Compra Contado Continuo</t>
        </is>
      </c>
      <c r="G159" t="n">
        <v>5921</v>
      </c>
      <c r="H159" t="inlineStr">
        <is>
          <t>BONO REP. ARGE</t>
        </is>
      </c>
      <c r="I159" t="inlineStr">
        <is>
          <t>BONO REP. ARGENTINA USD STEP UP 2030 - Dolar MEP (local)</t>
        </is>
      </c>
      <c r="J159" t="n">
        <v>230946</v>
      </c>
      <c r="K159" t="n">
        <v>0.433</v>
      </c>
      <c r="L159" t="n">
        <v>1495</v>
      </c>
      <c r="M159" t="n">
        <v>99990.38</v>
      </c>
      <c r="N159" t="n">
        <v>0</v>
      </c>
      <c r="O159" t="n">
        <v>0</v>
      </c>
      <c r="P159" t="n">
        <v>99990.38</v>
      </c>
      <c r="Q159" t="inlineStr">
        <is>
          <t>Visual</t>
        </is>
      </c>
      <c r="R159" t="inlineStr">
        <is>
          <t>Dolar MEP (local)</t>
        </is>
      </c>
      <c r="S159" t="inlineStr">
        <is>
          <t>Origen: Visual | Fecha: 19/9/2025 | Cod: 5921 | Op: Compra Contado Continuo</t>
        </is>
      </c>
      <c r="T159" t="n">
        <v>0.433</v>
      </c>
    </row>
    <row r="160">
      <c r="A160" t="inlineStr">
        <is>
          <t>Títulos Públicos</t>
        </is>
      </c>
      <c r="B160" s="2" t="n">
        <v>45919</v>
      </c>
      <c r="C160" t="inlineStr">
        <is>
          <t>19/9/2025</t>
        </is>
      </c>
      <c r="D160" t="n">
        <v>120797</v>
      </c>
      <c r="E160" t="inlineStr">
        <is>
          <t>Dolar Ca</t>
        </is>
      </c>
      <c r="F160" t="inlineStr">
        <is>
          <t>Compra Contado Continuo</t>
        </is>
      </c>
      <c r="G160" t="n">
        <v>5921</v>
      </c>
      <c r="H160" t="inlineStr">
        <is>
          <t>BONO REP. ARGE</t>
        </is>
      </c>
      <c r="I160" t="inlineStr">
        <is>
          <t>BONO REP. ARGENTINA USD STEP UP 2030 - Dolar MEP (local)</t>
        </is>
      </c>
      <c r="J160" t="n">
        <v>1136364</v>
      </c>
      <c r="K160" t="n">
        <v>0.44</v>
      </c>
      <c r="L160" t="n">
        <v>1474.5</v>
      </c>
      <c r="M160" t="n">
        <v>500000.16</v>
      </c>
      <c r="N160" t="n">
        <v>0</v>
      </c>
      <c r="O160" t="n">
        <v>0</v>
      </c>
      <c r="P160" t="n">
        <v>500000.16</v>
      </c>
      <c r="Q160" t="inlineStr">
        <is>
          <t>Visual</t>
        </is>
      </c>
      <c r="R160" t="inlineStr">
        <is>
          <t>Dolar MEP (local)</t>
        </is>
      </c>
      <c r="S160" t="inlineStr">
        <is>
          <t>Origen: Visual | Fecha: 19/9/2025 | Cod: 5921 | Op: Compra Contado Continuo</t>
        </is>
      </c>
      <c r="T160" t="n">
        <v>0.44</v>
      </c>
    </row>
    <row r="161">
      <c r="A161" t="inlineStr">
        <is>
          <t>Títulos Públicos</t>
        </is>
      </c>
      <c r="B161" s="2" t="n">
        <v>45919</v>
      </c>
      <c r="C161" t="inlineStr">
        <is>
          <t>19/9/2025</t>
        </is>
      </c>
      <c r="D161" t="n">
        <v>120800</v>
      </c>
      <c r="E161" t="inlineStr">
        <is>
          <t>Dolar Ca</t>
        </is>
      </c>
      <c r="F161" t="inlineStr">
        <is>
          <t>Compra Contado Continuo</t>
        </is>
      </c>
      <c r="G161" t="n">
        <v>9235</v>
      </c>
      <c r="H161" t="inlineStr">
        <is>
          <t>BOPREAL S. 1 B V</t>
        </is>
      </c>
      <c r="I161" t="inlineStr">
        <is>
          <t>BOPREAL S. 1 B VTO31/10/27 U$S CG - Dolar MEP (local)</t>
        </is>
      </c>
      <c r="J161" t="n">
        <v>568182</v>
      </c>
      <c r="K161" t="n">
        <v>0.88</v>
      </c>
      <c r="L161" t="n">
        <v>1474.5</v>
      </c>
      <c r="M161" t="n">
        <v>500000.16</v>
      </c>
      <c r="N161" t="n">
        <v>0</v>
      </c>
      <c r="O161" t="n">
        <v>0</v>
      </c>
      <c r="P161" t="n">
        <v>500000.16</v>
      </c>
      <c r="Q161" t="inlineStr">
        <is>
          <t>Visual</t>
        </is>
      </c>
      <c r="R161" t="inlineStr">
        <is>
          <t>Dolar MEP (local)</t>
        </is>
      </c>
      <c r="S161" t="inlineStr">
        <is>
          <t>Origen: Visual | Fecha: 19/9/2025 | Cod: 9235 | Op: Compra Contado Continuo</t>
        </is>
      </c>
      <c r="T161" t="n">
        <v>0.88</v>
      </c>
    </row>
    <row r="162">
      <c r="A162" t="inlineStr">
        <is>
          <t>Títulos Públicos</t>
        </is>
      </c>
      <c r="B162" s="2" t="n">
        <v>45922</v>
      </c>
      <c r="C162" t="inlineStr">
        <is>
          <t>22/9/2025</t>
        </is>
      </c>
      <c r="D162" t="n">
        <v>121485</v>
      </c>
      <c r="E162" t="inlineStr">
        <is>
          <t>Dolar ME</t>
        </is>
      </c>
      <c r="F162" t="inlineStr">
        <is>
          <t>Venta Contado Continuo No</t>
        </is>
      </c>
      <c r="G162" t="n">
        <v>5921</v>
      </c>
      <c r="H162" t="inlineStr">
        <is>
          <t>BONO REP. ARGE</t>
        </is>
      </c>
      <c r="I162" t="inlineStr">
        <is>
          <t>BONO REP. ARGENTINA USD STEP UP 2030 - Dolar MEP (local)</t>
        </is>
      </c>
      <c r="J162" t="n">
        <v>-2692308</v>
      </c>
      <c r="K162" t="n">
        <v>0.5213</v>
      </c>
      <c r="L162" t="n">
        <v>1515</v>
      </c>
      <c r="M162" t="n">
        <v>-1403500.1</v>
      </c>
      <c r="N162" t="n">
        <v>0</v>
      </c>
      <c r="O162" t="n">
        <v>0</v>
      </c>
      <c r="P162" t="n">
        <v>-1403500.1</v>
      </c>
      <c r="Q162" t="inlineStr">
        <is>
          <t>Visual</t>
        </is>
      </c>
      <c r="R162" t="inlineStr">
        <is>
          <t>Dolar MEP (local)</t>
        </is>
      </c>
      <c r="S162" t="inlineStr">
        <is>
          <t>Origen: Visual | Fecha: 22/9/2025 | Cod: 5921 | Op: Venta Contado Continuo No</t>
        </is>
      </c>
      <c r="T162" t="n">
        <v>0.5213</v>
      </c>
    </row>
    <row r="163">
      <c r="A163" t="inlineStr">
        <is>
          <t>Títulos Públicos</t>
        </is>
      </c>
      <c r="B163" s="2" t="n">
        <v>45922</v>
      </c>
      <c r="C163" t="inlineStr">
        <is>
          <t>22/9/2025</t>
        </is>
      </c>
      <c r="D163" t="n">
        <v>121484</v>
      </c>
      <c r="E163" t="inlineStr">
        <is>
          <t>Dolar Ca</t>
        </is>
      </c>
      <c r="F163" t="inlineStr">
        <is>
          <t>Compra Contado Continuo</t>
        </is>
      </c>
      <c r="G163" t="n">
        <v>5921</v>
      </c>
      <c r="H163" t="inlineStr">
        <is>
          <t>BONO REP. ARGE</t>
        </is>
      </c>
      <c r="I163" t="inlineStr">
        <is>
          <t>BONO REP. ARGENTINA USD STEP UP 2030 - Dolar MEP (local)</t>
        </is>
      </c>
      <c r="J163" t="n">
        <v>2692308</v>
      </c>
      <c r="K163" t="n">
        <v>0.52</v>
      </c>
      <c r="L163" t="n">
        <v>1475</v>
      </c>
      <c r="M163" t="n">
        <v>1400000.1</v>
      </c>
      <c r="N163" t="n">
        <v>0</v>
      </c>
      <c r="O163" t="n">
        <v>0</v>
      </c>
      <c r="P163" t="n">
        <v>1400000.1</v>
      </c>
      <c r="Q163" t="inlineStr">
        <is>
          <t>Visual</t>
        </is>
      </c>
      <c r="R163" t="inlineStr">
        <is>
          <t>Dolar MEP (local)</t>
        </is>
      </c>
      <c r="S163" t="inlineStr">
        <is>
          <t>Origen: Visual | Fecha: 22/9/2025 | Cod: 5921 | Op: Compra Contado Continuo</t>
        </is>
      </c>
      <c r="T163" t="n">
        <v>0.52</v>
      </c>
    </row>
    <row r="164">
      <c r="A164" t="inlineStr">
        <is>
          <t>Títulos Públicos</t>
        </is>
      </c>
      <c r="B164" s="2" t="n">
        <v>45923</v>
      </c>
      <c r="C164" t="inlineStr">
        <is>
          <t>23/9/2025</t>
        </is>
      </c>
      <c r="D164" t="n">
        <v>122337</v>
      </c>
      <c r="E164" t="inlineStr">
        <is>
          <t>Pesos</t>
        </is>
      </c>
      <c r="F164" t="inlineStr">
        <is>
          <t>Venta Contado Continuo No</t>
        </is>
      </c>
      <c r="G164" t="n">
        <v>5921</v>
      </c>
      <c r="H164" t="inlineStr">
        <is>
          <t>BONO REP. ARGE</t>
        </is>
      </c>
      <c r="I164" t="inlineStr">
        <is>
          <t>BONO REP. ARGENTINA USD STEP UP 2030 - Dolar MEP (local)</t>
        </is>
      </c>
      <c r="J164" t="n">
        <v>-175746</v>
      </c>
      <c r="K164" t="n">
        <v>782.375</v>
      </c>
      <c r="L164" t="n">
        <v>1</v>
      </c>
      <c r="M164" t="n">
        <v>-137499276.75</v>
      </c>
      <c r="N164" t="n">
        <v>0</v>
      </c>
      <c r="O164" t="n">
        <v>0</v>
      </c>
      <c r="P164" t="n">
        <v>-137499276.75</v>
      </c>
      <c r="Q164" t="inlineStr">
        <is>
          <t>Visual</t>
        </is>
      </c>
      <c r="R164" t="inlineStr">
        <is>
          <t>Dolar MEP (local)</t>
        </is>
      </c>
      <c r="S164" t="inlineStr">
        <is>
          <t>Origen: Visual | Fecha: 23/9/2025 | Cod: 5921 | Op: Venta Contado Continuo No</t>
        </is>
      </c>
      <c r="T164" t="n">
        <v>782.375</v>
      </c>
    </row>
    <row r="165">
      <c r="A165" t="inlineStr">
        <is>
          <t>Títulos Públicos</t>
        </is>
      </c>
      <c r="B165" s="2" t="n">
        <v>45923</v>
      </c>
      <c r="C165" t="inlineStr">
        <is>
          <t>23/9/2025</t>
        </is>
      </c>
      <c r="D165" t="n">
        <v>122341</v>
      </c>
      <c r="E165" t="inlineStr">
        <is>
          <t>Pesos</t>
        </is>
      </c>
      <c r="F165" t="inlineStr">
        <is>
          <t>Venta Contado Continuo No</t>
        </is>
      </c>
      <c r="G165" t="n">
        <v>9249</v>
      </c>
      <c r="H165" t="inlineStr">
        <is>
          <t>BONTES $ A DESC</t>
        </is>
      </c>
      <c r="I165" t="inlineStr">
        <is>
          <t>BONTES $ A DESC AJ CER V15/12/26 - Pesos</t>
        </is>
      </c>
      <c r="J165" t="n">
        <v>-757575758</v>
      </c>
      <c r="K165" t="n">
        <v>1.811</v>
      </c>
      <c r="L165" t="n">
        <v>1</v>
      </c>
      <c r="M165" t="n">
        <v>-1371969697.738</v>
      </c>
      <c r="N165" t="n">
        <v>0</v>
      </c>
      <c r="O165" t="n">
        <v>0</v>
      </c>
      <c r="P165" t="n">
        <v>-1371969697.738</v>
      </c>
      <c r="Q165" t="inlineStr">
        <is>
          <t>Visual</t>
        </is>
      </c>
      <c r="R165" t="inlineStr">
        <is>
          <t>Pesos</t>
        </is>
      </c>
      <c r="S165" t="inlineStr">
        <is>
          <t>Origen: Visual | Fecha: 23/9/2025 | Cod: 9249 | Op: Venta Contado Continuo No</t>
        </is>
      </c>
      <c r="T165" t="n">
        <v>1.811</v>
      </c>
    </row>
    <row r="166">
      <c r="A166" t="inlineStr">
        <is>
          <t>Títulos Públicos</t>
        </is>
      </c>
      <c r="B166" s="2" t="n">
        <v>45923</v>
      </c>
      <c r="C166" t="inlineStr">
        <is>
          <t>23/9/2025</t>
        </is>
      </c>
      <c r="D166" t="n">
        <v>122343</v>
      </c>
      <c r="E166" t="inlineStr">
        <is>
          <t>Pesos</t>
        </is>
      </c>
      <c r="F166" t="inlineStr">
        <is>
          <t>Venta Contado Continuo No</t>
        </is>
      </c>
      <c r="G166" t="n">
        <v>9319</v>
      </c>
      <c r="H166" t="inlineStr">
        <is>
          <t>BONO NACION TA</t>
        </is>
      </c>
      <c r="I166" t="inlineStr">
        <is>
          <t>BONO NACION TASA DUAL16/03/26 $ CG - Pesos</t>
        </is>
      </c>
      <c r="J166" t="n">
        <v>-1176470588</v>
      </c>
      <c r="K166" t="n">
        <v>1.1662</v>
      </c>
      <c r="L166" t="n">
        <v>1</v>
      </c>
      <c r="M166" t="n">
        <v>-1371999999.7256</v>
      </c>
      <c r="N166" t="n">
        <v>0</v>
      </c>
      <c r="O166" t="n">
        <v>0</v>
      </c>
      <c r="P166" t="n">
        <v>-1371999999.7256</v>
      </c>
      <c r="Q166" t="inlineStr">
        <is>
          <t>Visual</t>
        </is>
      </c>
      <c r="R166" t="inlineStr">
        <is>
          <t>Pesos</t>
        </is>
      </c>
      <c r="S166" t="inlineStr">
        <is>
          <t>Origen: Visual | Fecha: 23/9/2025 | Cod: 9319 | Op: Venta Contado Continuo No</t>
        </is>
      </c>
      <c r="T166" t="n">
        <v>1.1662</v>
      </c>
    </row>
    <row r="167">
      <c r="A167" t="inlineStr">
        <is>
          <t>Títulos Públicos</t>
        </is>
      </c>
      <c r="B167" s="2" t="n">
        <v>45923</v>
      </c>
      <c r="C167" t="inlineStr">
        <is>
          <t>23/9/2025</t>
        </is>
      </c>
      <c r="D167" t="n">
        <v>122339</v>
      </c>
      <c r="E167" t="inlineStr">
        <is>
          <t>Pesos</t>
        </is>
      </c>
      <c r="F167" t="inlineStr">
        <is>
          <t>Venta Contado Continuo No</t>
        </is>
      </c>
      <c r="G167" t="n">
        <v>81086</v>
      </c>
      <c r="H167" t="inlineStr">
        <is>
          <t>BONOS REP. ARG.</t>
        </is>
      </c>
      <c r="I167" t="inlineStr">
        <is>
          <t>BONOS REP. ARG. U$S STEP UP V.09/07/30 - Dolar Cable (exterior)</t>
        </is>
      </c>
      <c r="J167" t="n">
        <v>-689656</v>
      </c>
      <c r="K167" t="n">
        <v>795.76</v>
      </c>
      <c r="L167" t="n">
        <v>1</v>
      </c>
      <c r="M167" t="n">
        <v>-548800658.5599999</v>
      </c>
      <c r="N167" t="n">
        <v>0</v>
      </c>
      <c r="O167" t="n">
        <v>0</v>
      </c>
      <c r="P167" t="n">
        <v>-548800658.5599999</v>
      </c>
      <c r="Q167" t="inlineStr">
        <is>
          <t>Visual</t>
        </is>
      </c>
      <c r="R167" t="inlineStr">
        <is>
          <t>Dolar Cable (exterior)</t>
        </is>
      </c>
      <c r="S167" t="inlineStr">
        <is>
          <t>Origen: Visual | Fecha: 23/9/2025 | Cod: 81086 | Op: Venta Contado Continuo No</t>
        </is>
      </c>
      <c r="T167" t="n">
        <v>795.76</v>
      </c>
    </row>
    <row r="168">
      <c r="A168" t="inlineStr">
        <is>
          <t>Títulos Públicos</t>
        </is>
      </c>
      <c r="B168" s="2" t="n">
        <v>45923</v>
      </c>
      <c r="C168" t="inlineStr">
        <is>
          <t>23/9/2025</t>
        </is>
      </c>
      <c r="D168" t="n">
        <v>122336</v>
      </c>
      <c r="E168" t="inlineStr">
        <is>
          <t>Dolar ME</t>
        </is>
      </c>
      <c r="F168" t="inlineStr">
        <is>
          <t>Compra Contado Continuo</t>
        </is>
      </c>
      <c r="G168" t="n">
        <v>5921</v>
      </c>
      <c r="H168" t="inlineStr">
        <is>
          <t>BONO REP. ARGE</t>
        </is>
      </c>
      <c r="I168" t="inlineStr">
        <is>
          <t>BONO REP. ARGENTINA USD STEP UP 2030 - Dolar MEP (local)</t>
        </is>
      </c>
      <c r="J168" t="n">
        <v>175746</v>
      </c>
      <c r="K168" t="n">
        <v>0.569</v>
      </c>
      <c r="L168" t="n">
        <v>1430</v>
      </c>
      <c r="M168" t="n">
        <v>99999.47</v>
      </c>
      <c r="N168" t="n">
        <v>0</v>
      </c>
      <c r="O168" t="n">
        <v>0</v>
      </c>
      <c r="P168" t="n">
        <v>99999.47</v>
      </c>
      <c r="Q168" t="inlineStr">
        <is>
          <t>Visual</t>
        </is>
      </c>
      <c r="R168" t="inlineStr">
        <is>
          <t>Dolar MEP (local)</t>
        </is>
      </c>
      <c r="S168" t="inlineStr">
        <is>
          <t>Origen: Visual | Fecha: 23/9/2025 | Cod: 5921 | Op: Compra Contado Continuo</t>
        </is>
      </c>
      <c r="T168" t="n">
        <v>0.569</v>
      </c>
    </row>
    <row r="169">
      <c r="A169" t="inlineStr">
        <is>
          <t>Títulos Públicos</t>
        </is>
      </c>
      <c r="B169" s="2" t="n">
        <v>45923</v>
      </c>
      <c r="C169" t="inlineStr">
        <is>
          <t>23/9/2025</t>
        </is>
      </c>
      <c r="D169" t="n">
        <v>122340</v>
      </c>
      <c r="E169" t="inlineStr">
        <is>
          <t>Dolar Ca</t>
        </is>
      </c>
      <c r="F169" t="inlineStr">
        <is>
          <t>Compra Contado Continuo</t>
        </is>
      </c>
      <c r="G169" t="n">
        <v>9249</v>
      </c>
      <c r="H169" t="inlineStr">
        <is>
          <t>BONTES $ A DESC</t>
        </is>
      </c>
      <c r="I169" t="inlineStr">
        <is>
          <t>BONTES $ A DESC AJ CER V15/12/26 - Pesos</t>
        </is>
      </c>
      <c r="J169" t="n">
        <v>757575758</v>
      </c>
      <c r="K169" t="n">
        <v>0.0013</v>
      </c>
      <c r="L169" t="n">
        <v>1408</v>
      </c>
      <c r="M169" t="n">
        <v>1000000</v>
      </c>
      <c r="N169" t="n">
        <v>0</v>
      </c>
      <c r="O169" t="n">
        <v>0</v>
      </c>
      <c r="P169" t="n">
        <v>1000000</v>
      </c>
      <c r="Q169" t="inlineStr">
        <is>
          <t>Visual</t>
        </is>
      </c>
      <c r="R169" t="inlineStr">
        <is>
          <t>Pesos</t>
        </is>
      </c>
      <c r="S169" t="inlineStr">
        <is>
          <t>Origen: Visual | Fecha: 23/9/2025 | Cod: 9249 | Op: Compra Contado Continuo</t>
        </is>
      </c>
      <c r="T169" t="n">
        <v>0.0013199999992608</v>
      </c>
    </row>
    <row r="170">
      <c r="A170" t="inlineStr">
        <is>
          <t>Títulos Públicos</t>
        </is>
      </c>
      <c r="B170" s="2" t="n">
        <v>45923</v>
      </c>
      <c r="C170" t="inlineStr">
        <is>
          <t>23/9/2025</t>
        </is>
      </c>
      <c r="D170" t="n">
        <v>122342</v>
      </c>
      <c r="E170" t="inlineStr">
        <is>
          <t>Dolar Ca</t>
        </is>
      </c>
      <c r="F170" t="inlineStr">
        <is>
          <t>Compra Contado Continuo</t>
        </is>
      </c>
      <c r="G170" t="n">
        <v>9319</v>
      </c>
      <c r="H170" t="inlineStr">
        <is>
          <t>BONO NACION TA</t>
        </is>
      </c>
      <c r="I170" t="inlineStr">
        <is>
          <t>BONO NACION TASA DUAL16/03/26 $ CG - Pesos</t>
        </is>
      </c>
      <c r="J170" t="n">
        <v>1176470588</v>
      </c>
      <c r="K170" t="n">
        <v>0.0009</v>
      </c>
      <c r="L170" t="n">
        <v>1408</v>
      </c>
      <c r="M170" t="n">
        <v>1058823.5292</v>
      </c>
      <c r="N170" t="n">
        <v>0</v>
      </c>
      <c r="O170" t="n">
        <v>0</v>
      </c>
      <c r="P170" t="n">
        <v>1058823.5292</v>
      </c>
      <c r="Q170" t="inlineStr">
        <is>
          <t>Visual</t>
        </is>
      </c>
      <c r="R170" t="inlineStr">
        <is>
          <t>Pesos</t>
        </is>
      </c>
      <c r="S170" t="inlineStr">
        <is>
          <t>Origen: Visual | Fecha: 23/9/2025 | Cod: 9319 | Op: Compra Contado Continuo</t>
        </is>
      </c>
      <c r="T170" t="n">
        <v>0.0009</v>
      </c>
    </row>
    <row r="171">
      <c r="A171" t="inlineStr">
        <is>
          <t>Títulos Públicos</t>
        </is>
      </c>
      <c r="B171" s="2" t="n">
        <v>45923</v>
      </c>
      <c r="C171" t="inlineStr">
        <is>
          <t>23/9/2025</t>
        </is>
      </c>
      <c r="D171" t="n">
        <v>122338</v>
      </c>
      <c r="E171" t="inlineStr">
        <is>
          <t>Dolar Ca</t>
        </is>
      </c>
      <c r="F171" t="inlineStr">
        <is>
          <t>Compra Contado Continuo</t>
        </is>
      </c>
      <c r="G171" t="n">
        <v>81086</v>
      </c>
      <c r="H171" t="inlineStr">
        <is>
          <t>BONOS REP. ARG.</t>
        </is>
      </c>
      <c r="I171" t="inlineStr">
        <is>
          <t>BONOS REP. ARG. U$S STEP UP V.09/07/30 - Dolar Cable (exterior)</t>
        </is>
      </c>
      <c r="J171" t="n">
        <v>689656</v>
      </c>
      <c r="K171" t="n">
        <v>0.58</v>
      </c>
      <c r="L171" t="n">
        <v>1408</v>
      </c>
      <c r="M171" t="n">
        <v>400000.48</v>
      </c>
      <c r="N171" t="n">
        <v>0</v>
      </c>
      <c r="O171" t="n">
        <v>0</v>
      </c>
      <c r="P171" t="n">
        <v>400000.48</v>
      </c>
      <c r="Q171" t="inlineStr">
        <is>
          <t>Visual</t>
        </is>
      </c>
      <c r="R171" t="inlineStr">
        <is>
          <t>Dolar Cable (exterior)</t>
        </is>
      </c>
      <c r="S171" t="inlineStr">
        <is>
          <t>Origen: Visual | Fecha: 23/9/2025 | Cod: 81086 | Op: Compra Contado Continuo</t>
        </is>
      </c>
      <c r="T171" t="n">
        <v>0.58</v>
      </c>
    </row>
    <row r="172">
      <c r="A172" t="inlineStr">
        <is>
          <t>Títulos Públicos</t>
        </is>
      </c>
      <c r="B172" s="2" t="n">
        <v>45924</v>
      </c>
      <c r="C172" t="inlineStr">
        <is>
          <t>24/9/2025</t>
        </is>
      </c>
      <c r="D172" t="n">
        <v>123112</v>
      </c>
      <c r="E172" t="inlineStr">
        <is>
          <t>Pesos</t>
        </is>
      </c>
      <c r="F172" t="inlineStr">
        <is>
          <t>Venta Contado Continuo No</t>
        </is>
      </c>
      <c r="G172" t="n">
        <v>9247</v>
      </c>
      <c r="H172" t="inlineStr">
        <is>
          <t>BOPREAL S.3 VTO</t>
        </is>
      </c>
      <c r="I172" t="inlineStr">
        <is>
          <t>BOPREAL S.3 VTO31/05/26 U$S CG - Dolar MEP (local)</t>
        </is>
      </c>
      <c r="J172" t="n">
        <v>-2000000</v>
      </c>
      <c r="K172" t="n">
        <v>1381</v>
      </c>
      <c r="L172" t="n">
        <v>1</v>
      </c>
      <c r="M172" t="n">
        <v>-2762000000</v>
      </c>
      <c r="N172" t="n">
        <v>0</v>
      </c>
      <c r="O172" t="n">
        <v>0</v>
      </c>
      <c r="P172" t="n">
        <v>-2762000000</v>
      </c>
      <c r="Q172" t="inlineStr">
        <is>
          <t>Visual</t>
        </is>
      </c>
      <c r="R172" t="inlineStr">
        <is>
          <t>Dolar MEP (local)</t>
        </is>
      </c>
      <c r="S172" t="inlineStr">
        <is>
          <t>Origen: Visual | Fecha: 24/9/2025 | Cod: 9247 | Op: Venta Contado Continuo No</t>
        </is>
      </c>
      <c r="T172" t="n">
        <v>1381</v>
      </c>
    </row>
    <row r="173">
      <c r="A173" t="inlineStr">
        <is>
          <t>Títulos Públicos</t>
        </is>
      </c>
      <c r="B173" s="2" t="n">
        <v>45924</v>
      </c>
      <c r="C173" t="inlineStr">
        <is>
          <t>24/9/2025</t>
        </is>
      </c>
      <c r="D173" t="n">
        <v>123114</v>
      </c>
      <c r="E173" t="inlineStr">
        <is>
          <t>Pesos</t>
        </is>
      </c>
      <c r="F173" t="inlineStr">
        <is>
          <t>Venta Contado Continuo No</t>
        </is>
      </c>
      <c r="G173" t="n">
        <v>9323</v>
      </c>
      <c r="H173" t="inlineStr">
        <is>
          <t>BONO NACION TA</t>
        </is>
      </c>
      <c r="I173" t="inlineStr">
        <is>
          <t>BONO NACION TASA DUAL 15/12/26 $ CG - Pesos</t>
        </is>
      </c>
      <c r="J173" t="n">
        <v>-512974026</v>
      </c>
      <c r="K173" t="n">
        <v>1.0634</v>
      </c>
      <c r="L173" t="n">
        <v>1</v>
      </c>
      <c r="M173" t="n">
        <v>-545496579.2484</v>
      </c>
      <c r="N173" t="n">
        <v>0</v>
      </c>
      <c r="O173" t="n">
        <v>0</v>
      </c>
      <c r="P173" t="n">
        <v>-545496579.2484</v>
      </c>
      <c r="Q173" t="inlineStr">
        <is>
          <t>Visual</t>
        </is>
      </c>
      <c r="R173" t="inlineStr">
        <is>
          <t>Pesos</t>
        </is>
      </c>
      <c r="S173" t="inlineStr">
        <is>
          <t>Origen: Visual | Fecha: 24/9/2025 | Cod: 9323 | Op: Venta Contado Continuo No</t>
        </is>
      </c>
      <c r="T173" t="n">
        <v>1.0634</v>
      </c>
    </row>
    <row r="174">
      <c r="A174" t="inlineStr">
        <is>
          <t>Títulos Públicos</t>
        </is>
      </c>
      <c r="B174" s="2" t="n">
        <v>45924</v>
      </c>
      <c r="C174" t="inlineStr">
        <is>
          <t>24/9/2025</t>
        </is>
      </c>
      <c r="D174" t="n">
        <v>123110</v>
      </c>
      <c r="E174" t="inlineStr">
        <is>
          <t>Pesos</t>
        </is>
      </c>
      <c r="F174" t="inlineStr">
        <is>
          <t>Venta Contado Continuo No</t>
        </is>
      </c>
      <c r="G174" t="n">
        <v>81092</v>
      </c>
      <c r="H174" t="inlineStr">
        <is>
          <t>BONOS REP. ARG.</t>
        </is>
      </c>
      <c r="I174" t="inlineStr">
        <is>
          <t>BONOS REP. ARG. U$S STEP UP V.09/07/41 - Dolar Cable (exterior)</t>
        </is>
      </c>
      <c r="J174" t="n">
        <v>-172414</v>
      </c>
      <c r="K174" t="n">
        <v>796.34</v>
      </c>
      <c r="L174" t="n">
        <v>1</v>
      </c>
      <c r="M174" t="n">
        <v>-137300164.76</v>
      </c>
      <c r="N174" t="n">
        <v>0</v>
      </c>
      <c r="O174" t="n">
        <v>0</v>
      </c>
      <c r="P174" t="n">
        <v>-137300164.76</v>
      </c>
      <c r="Q174" t="inlineStr">
        <is>
          <t>Visual</t>
        </is>
      </c>
      <c r="R174" t="inlineStr">
        <is>
          <t>Dolar Cable (exterior)</t>
        </is>
      </c>
      <c r="S174" t="inlineStr">
        <is>
          <t>Origen: Visual | Fecha: 24/9/2025 | Cod: 81092 | Op: Venta Contado Continuo No</t>
        </is>
      </c>
      <c r="T174" t="n">
        <v>796.34</v>
      </c>
    </row>
    <row r="175">
      <c r="A175" t="inlineStr">
        <is>
          <t>Títulos Públicos</t>
        </is>
      </c>
      <c r="B175" s="2" t="n">
        <v>45924</v>
      </c>
      <c r="C175" t="inlineStr">
        <is>
          <t>24/9/2025</t>
        </is>
      </c>
      <c r="D175" t="n">
        <v>123109</v>
      </c>
      <c r="E175" t="inlineStr">
        <is>
          <t>Dolar ME</t>
        </is>
      </c>
      <c r="F175" t="inlineStr">
        <is>
          <t>Compra Contado Continuo</t>
        </is>
      </c>
      <c r="G175" t="n">
        <v>81092</v>
      </c>
      <c r="H175" t="inlineStr">
        <is>
          <t>BONOS REP. ARG.</t>
        </is>
      </c>
      <c r="I175" t="inlineStr">
        <is>
          <t>BONOS REP. ARG. U$S STEP UP V.09/07/41 - Dolar Cable (exterior)</t>
        </is>
      </c>
      <c r="J175" t="n">
        <v>172414</v>
      </c>
      <c r="K175" t="n">
        <v>0.58</v>
      </c>
      <c r="L175" t="n">
        <v>1385</v>
      </c>
      <c r="M175" t="n">
        <v>100000.12</v>
      </c>
      <c r="N175" t="n">
        <v>0</v>
      </c>
      <c r="O175" t="n">
        <v>0</v>
      </c>
      <c r="P175" t="n">
        <v>100000.12</v>
      </c>
      <c r="Q175" t="inlineStr">
        <is>
          <t>Visual</t>
        </is>
      </c>
      <c r="R175" t="inlineStr">
        <is>
          <t>Dolar Cable (exterior)</t>
        </is>
      </c>
      <c r="S175" t="inlineStr">
        <is>
          <t>Origen: Visual | Fecha: 24/9/2025 | Cod: 81092 | Op: Compra Contado Continuo</t>
        </is>
      </c>
      <c r="T175" t="n">
        <v>0.58</v>
      </c>
    </row>
    <row r="176">
      <c r="A176" t="inlineStr">
        <is>
          <t>Títulos Públicos</t>
        </is>
      </c>
      <c r="B176" s="2" t="n">
        <v>45924</v>
      </c>
      <c r="C176" t="inlineStr">
        <is>
          <t>24/9/2025</t>
        </is>
      </c>
      <c r="D176" t="n">
        <v>123111</v>
      </c>
      <c r="E176" t="inlineStr">
        <is>
          <t>Dolar Ca</t>
        </is>
      </c>
      <c r="F176" t="inlineStr">
        <is>
          <t>Compra Contado Continuo</t>
        </is>
      </c>
      <c r="G176" t="n">
        <v>9247</v>
      </c>
      <c r="H176" t="inlineStr">
        <is>
          <t>BOPREAL S.3 VTO</t>
        </is>
      </c>
      <c r="I176" t="inlineStr">
        <is>
          <t>BOPREAL S.3 VTO31/05/26 U$S CG - Dolar MEP (local)</t>
        </is>
      </c>
      <c r="J176" t="n">
        <v>2000000</v>
      </c>
      <c r="K176" t="n">
        <v>1</v>
      </c>
      <c r="L176" t="n">
        <v>1369</v>
      </c>
      <c r="M176" t="n">
        <v>2000000</v>
      </c>
      <c r="N176" t="n">
        <v>0</v>
      </c>
      <c r="O176" t="n">
        <v>0</v>
      </c>
      <c r="P176" t="n">
        <v>2000000</v>
      </c>
      <c r="Q176" t="inlineStr">
        <is>
          <t>Visual</t>
        </is>
      </c>
      <c r="R176" t="inlineStr">
        <is>
          <t>Dolar MEP (local)</t>
        </is>
      </c>
      <c r="S176" t="inlineStr">
        <is>
          <t>Origen: Visual | Fecha: 24/9/2025 | Cod: 9247 | Op: Compra Contado Continuo</t>
        </is>
      </c>
      <c r="T176" t="n">
        <v>1</v>
      </c>
    </row>
    <row r="177">
      <c r="A177" t="inlineStr">
        <is>
          <t>Títulos Públicos</t>
        </is>
      </c>
      <c r="B177" s="2" t="n">
        <v>45924</v>
      </c>
      <c r="C177" t="inlineStr">
        <is>
          <t>24/9/2025</t>
        </is>
      </c>
      <c r="D177" t="n">
        <v>123113</v>
      </c>
      <c r="E177" t="inlineStr">
        <is>
          <t>Dolar Ca</t>
        </is>
      </c>
      <c r="F177" t="inlineStr">
        <is>
          <t>Compra Contado Continuo</t>
        </is>
      </c>
      <c r="G177" t="n">
        <v>9323</v>
      </c>
      <c r="H177" t="inlineStr">
        <is>
          <t>BONO NACION TA</t>
        </is>
      </c>
      <c r="I177" t="inlineStr">
        <is>
          <t>BONO NACION TASA DUAL 15/12/26 $ CG - Pesos</t>
        </is>
      </c>
      <c r="J177" t="n">
        <v>512974026</v>
      </c>
      <c r="K177" t="n">
        <v>0.0008</v>
      </c>
      <c r="L177" t="n">
        <v>1369</v>
      </c>
      <c r="M177" t="n">
        <v>394990</v>
      </c>
      <c r="N177" t="n">
        <v>0</v>
      </c>
      <c r="O177" t="n">
        <v>0</v>
      </c>
      <c r="P177" t="n">
        <v>394990</v>
      </c>
      <c r="Q177" t="inlineStr">
        <is>
          <t>Visual</t>
        </is>
      </c>
      <c r="R177" t="inlineStr">
        <is>
          <t>Pesos</t>
        </is>
      </c>
      <c r="S177" t="inlineStr">
        <is>
          <t>Origen: Visual | Fecha: 24/9/2025 | Cod: 9323 | Op: Compra Contado Continuo</t>
        </is>
      </c>
      <c r="T177" t="n">
        <v>0.0007699999999610117</v>
      </c>
    </row>
    <row r="178">
      <c r="A178" t="inlineStr">
        <is>
          <t>Títulos Públicos</t>
        </is>
      </c>
      <c r="B178" s="2" t="n">
        <v>45924</v>
      </c>
      <c r="C178" t="inlineStr">
        <is>
          <t>25/9/2025</t>
        </is>
      </c>
      <c r="D178" t="n">
        <v>123489</v>
      </c>
      <c r="E178" t="inlineStr">
        <is>
          <t>Pesos</t>
        </is>
      </c>
      <c r="F178" t="inlineStr">
        <is>
          <t>Compra Contado</t>
        </is>
      </c>
      <c r="G178" t="n">
        <v>9236</v>
      </c>
      <c r="H178" t="inlineStr">
        <is>
          <t>BOPREAL S. 1 C V</t>
        </is>
      </c>
      <c r="I178" t="inlineStr">
        <is>
          <t>BOPREAL S. 1 C VTO31/10/27 U$S CG - Dolar MEP (local)</t>
        </is>
      </c>
      <c r="J178" t="n">
        <v>157706</v>
      </c>
      <c r="K178" t="n">
        <v>1252.996</v>
      </c>
      <c r="L178" t="n">
        <v>1</v>
      </c>
      <c r="M178" t="n">
        <v>197604987.176</v>
      </c>
      <c r="N178" t="n">
        <v>0</v>
      </c>
      <c r="O178" t="n">
        <v>316167.99</v>
      </c>
      <c r="P178" t="n">
        <v>197921155.166</v>
      </c>
      <c r="Q178" t="inlineStr">
        <is>
          <t>Visual</t>
        </is>
      </c>
      <c r="R178" t="inlineStr">
        <is>
          <t>Dolar MEP (local)</t>
        </is>
      </c>
      <c r="S178" t="inlineStr">
        <is>
          <t>Origen: Visual | Fecha: 24/9/2025 | Cod: 9236 | Op: Compra Contado</t>
        </is>
      </c>
      <c r="T178" t="n">
        <v>1252.996</v>
      </c>
    </row>
    <row r="179">
      <c r="A179" t="inlineStr">
        <is>
          <t>Títulos Públicos</t>
        </is>
      </c>
      <c r="B179" s="2" t="n">
        <v>45924</v>
      </c>
      <c r="C179" t="inlineStr">
        <is>
          <t>25/9/2025</t>
        </is>
      </c>
      <c r="D179" t="n">
        <v>123491</v>
      </c>
      <c r="E179" t="inlineStr">
        <is>
          <t>Pesos</t>
        </is>
      </c>
      <c r="F179" t="inlineStr">
        <is>
          <t>Venta Contado Continuo No</t>
        </is>
      </c>
      <c r="G179" t="n">
        <v>9318</v>
      </c>
      <c r="H179" t="inlineStr">
        <is>
          <t>BONO TESORO NA</t>
        </is>
      </c>
      <c r="I179" t="inlineStr">
        <is>
          <t>BONO TESORO NACI CAP V.30/06/26 $ CG - Pesos</t>
        </is>
      </c>
      <c r="J179" t="n">
        <v>-179852671</v>
      </c>
      <c r="K179" t="n">
        <v>1.0622</v>
      </c>
      <c r="L179" t="n">
        <v>1</v>
      </c>
      <c r="M179" t="n">
        <v>-191039507.1362</v>
      </c>
      <c r="N179" t="n">
        <v>0</v>
      </c>
      <c r="O179" t="n">
        <v>0</v>
      </c>
      <c r="P179" t="n">
        <v>-191039507.1362</v>
      </c>
      <c r="Q179" t="inlineStr">
        <is>
          <t>Visual</t>
        </is>
      </c>
      <c r="R179" t="inlineStr">
        <is>
          <t>Pesos</t>
        </is>
      </c>
      <c r="S179" t="inlineStr">
        <is>
          <t>Origen: Visual | Fecha: 24/9/2025 | Cod: 9318 | Op: Venta Contado Continuo No</t>
        </is>
      </c>
      <c r="T179" t="n">
        <v>1.0622</v>
      </c>
    </row>
    <row r="180">
      <c r="A180" t="inlineStr">
        <is>
          <t>Títulos Públicos</t>
        </is>
      </c>
      <c r="B180" s="2" t="n">
        <v>45924</v>
      </c>
      <c r="C180" t="inlineStr">
        <is>
          <t>25/9/2025</t>
        </is>
      </c>
      <c r="D180" t="n">
        <v>123490</v>
      </c>
      <c r="E180" t="inlineStr">
        <is>
          <t>Pesos</t>
        </is>
      </c>
      <c r="F180" t="inlineStr">
        <is>
          <t>Venta Contado</t>
        </is>
      </c>
      <c r="G180" t="n">
        <v>9323</v>
      </c>
      <c r="H180" t="inlineStr">
        <is>
          <t>BONO NACION TA</t>
        </is>
      </c>
      <c r="I180" t="inlineStr">
        <is>
          <t>BONO NACION TASA DUAL 15/12/26 $ CG - Pesos</t>
        </is>
      </c>
      <c r="J180" t="n">
        <v>-6206802</v>
      </c>
      <c r="K180" t="n">
        <v>1.0585</v>
      </c>
      <c r="L180" t="n">
        <v>1</v>
      </c>
      <c r="M180" t="n">
        <v>-6569899.917</v>
      </c>
      <c r="N180" t="n">
        <v>0</v>
      </c>
      <c r="O180" t="n">
        <v>-10511.84</v>
      </c>
      <c r="P180" t="n">
        <v>-6559388.077000001</v>
      </c>
      <c r="Q180" t="inlineStr">
        <is>
          <t>Visual</t>
        </is>
      </c>
      <c r="R180" t="inlineStr">
        <is>
          <t>Pesos</t>
        </is>
      </c>
      <c r="S180" t="inlineStr">
        <is>
          <t>Origen: Visual | Fecha: 24/9/2025 | Cod: 9323 | Op: Venta Contado</t>
        </is>
      </c>
      <c r="T180" t="n">
        <v>1.0585</v>
      </c>
    </row>
    <row r="181">
      <c r="A181" t="inlineStr">
        <is>
          <t>Títulos Públicos</t>
        </is>
      </c>
      <c r="B181" s="2" t="n">
        <v>45925</v>
      </c>
      <c r="C181" t="inlineStr">
        <is>
          <t>25/9/2025</t>
        </is>
      </c>
      <c r="D181" t="n">
        <v>123981</v>
      </c>
      <c r="E181" t="inlineStr">
        <is>
          <t>Pesos</t>
        </is>
      </c>
      <c r="F181" t="inlineStr">
        <is>
          <t>Venta Contado Continuo No</t>
        </is>
      </c>
      <c r="G181" t="n">
        <v>81088</v>
      </c>
      <c r="H181" t="inlineStr">
        <is>
          <t>BONOS REP. ARG.</t>
        </is>
      </c>
      <c r="I181" t="inlineStr">
        <is>
          <t>BONOS REP. ARG. U$S STEP UP V.09/07/35 - Dolar Cable (exterior)</t>
        </is>
      </c>
      <c r="J181" t="n">
        <v>-2367168</v>
      </c>
      <c r="K181" t="n">
        <v>833.87</v>
      </c>
      <c r="L181" t="n">
        <v>1</v>
      </c>
      <c r="M181" t="n">
        <v>-1973910380.16</v>
      </c>
      <c r="N181" t="n">
        <v>0</v>
      </c>
      <c r="O181" t="n">
        <v>0</v>
      </c>
      <c r="P181" t="n">
        <v>-1973910380.16</v>
      </c>
      <c r="Q181" t="inlineStr">
        <is>
          <t>Visual</t>
        </is>
      </c>
      <c r="R181" t="inlineStr">
        <is>
          <t>Dolar Cable (exterior)</t>
        </is>
      </c>
      <c r="S181" t="inlineStr">
        <is>
          <t>Origen: Visual | Fecha: 25/9/2025 | Cod: 81088 | Op: Venta Contado Continuo No</t>
        </is>
      </c>
      <c r="T181" t="n">
        <v>833.87</v>
      </c>
    </row>
    <row r="182">
      <c r="A182" t="inlineStr">
        <is>
          <t>Títulos Públicos</t>
        </is>
      </c>
      <c r="B182" s="2" t="n">
        <v>45925</v>
      </c>
      <c r="C182" t="inlineStr">
        <is>
          <t>25/9/2025</t>
        </is>
      </c>
      <c r="D182" t="n">
        <v>123979</v>
      </c>
      <c r="E182" t="inlineStr">
        <is>
          <t>Dolar ME</t>
        </is>
      </c>
      <c r="F182" t="inlineStr">
        <is>
          <t>Venta Contado Continuo No</t>
        </is>
      </c>
      <c r="G182" t="n">
        <v>5921</v>
      </c>
      <c r="H182" t="inlineStr">
        <is>
          <t>BONO REP. ARGE</t>
        </is>
      </c>
      <c r="I182" t="inlineStr">
        <is>
          <t>BONO REP. ARGENTINA USD STEP UP 2030 - Dolar MEP (local)</t>
        </is>
      </c>
      <c r="J182" t="n">
        <v>-1790190</v>
      </c>
      <c r="K182" t="n">
        <v>0.5669999999999999</v>
      </c>
      <c r="L182" t="n">
        <v>1360</v>
      </c>
      <c r="M182" t="n">
        <v>-1015001.9</v>
      </c>
      <c r="N182" t="n">
        <v>0</v>
      </c>
      <c r="O182" t="n">
        <v>0</v>
      </c>
      <c r="P182" t="n">
        <v>-1015001.9</v>
      </c>
      <c r="Q182" t="inlineStr">
        <is>
          <t>Visual</t>
        </is>
      </c>
      <c r="R182" t="inlineStr">
        <is>
          <t>Dolar MEP (local)</t>
        </is>
      </c>
      <c r="S182" t="inlineStr">
        <is>
          <t>Origen: Visual | Fecha: 25/9/2025 | Cod: 5921 | Op: Venta Contado Continuo No</t>
        </is>
      </c>
      <c r="T182" t="n">
        <v>0.5669999999999999</v>
      </c>
    </row>
    <row r="183">
      <c r="A183" t="inlineStr">
        <is>
          <t>Títulos Públicos</t>
        </is>
      </c>
      <c r="B183" s="2" t="n">
        <v>45925</v>
      </c>
      <c r="C183" t="inlineStr">
        <is>
          <t>25/9/2025</t>
        </is>
      </c>
      <c r="D183" t="n">
        <v>123978</v>
      </c>
      <c r="E183" t="inlineStr">
        <is>
          <t>Dolar Ca</t>
        </is>
      </c>
      <c r="F183" t="inlineStr">
        <is>
          <t>Compra Contado Continuo</t>
        </is>
      </c>
      <c r="G183" t="n">
        <v>5921</v>
      </c>
      <c r="H183" t="inlineStr">
        <is>
          <t>BONO REP. ARGE</t>
        </is>
      </c>
      <c r="I183" t="inlineStr">
        <is>
          <t>BONO REP. ARGENTINA USD STEP UP 2030 - Dolar MEP (local)</t>
        </is>
      </c>
      <c r="J183" t="n">
        <v>1790190</v>
      </c>
      <c r="K183" t="n">
        <v>0.5586</v>
      </c>
      <c r="L183" t="n">
        <v>1337.5</v>
      </c>
      <c r="M183" t="n">
        <v>1000000.1</v>
      </c>
      <c r="N183" t="n">
        <v>0</v>
      </c>
      <c r="O183" t="n">
        <v>0</v>
      </c>
      <c r="P183" t="n">
        <v>1000000.1</v>
      </c>
      <c r="Q183" t="inlineStr">
        <is>
          <t>Visual</t>
        </is>
      </c>
      <c r="R183" t="inlineStr">
        <is>
          <t>Dolar MEP (local)</t>
        </is>
      </c>
      <c r="S183" t="inlineStr">
        <is>
          <t>Origen: Visual | Fecha: 25/9/2025 | Cod: 5921 | Op: Compra Contado Continuo</t>
        </is>
      </c>
      <c r="T183" t="n">
        <v>0.5586</v>
      </c>
    </row>
    <row r="184">
      <c r="A184" t="inlineStr">
        <is>
          <t>Títulos Públicos</t>
        </is>
      </c>
      <c r="B184" s="2" t="n">
        <v>45925</v>
      </c>
      <c r="C184" t="inlineStr">
        <is>
          <t>25/9/2025</t>
        </is>
      </c>
      <c r="D184" t="n">
        <v>123980</v>
      </c>
      <c r="E184" t="inlineStr">
        <is>
          <t>Dolar Ca</t>
        </is>
      </c>
      <c r="F184" t="inlineStr">
        <is>
          <t>Compra Contado Continuo</t>
        </is>
      </c>
      <c r="G184" t="n">
        <v>81088</v>
      </c>
      <c r="H184" t="inlineStr">
        <is>
          <t>BONOS REP. ARG.</t>
        </is>
      </c>
      <c r="I184" t="inlineStr">
        <is>
          <t>BONOS REP. ARG. U$S STEP UP V.09/07/35 - Dolar Cable (exterior)</t>
        </is>
      </c>
      <c r="J184" t="n">
        <v>2367168</v>
      </c>
      <c r="K184" t="n">
        <v>0.61</v>
      </c>
      <c r="L184" t="n">
        <v>1337.5</v>
      </c>
      <c r="M184" t="n">
        <v>1443972.4</v>
      </c>
      <c r="N184" t="n">
        <v>0</v>
      </c>
      <c r="O184" t="n">
        <v>0</v>
      </c>
      <c r="P184" t="n">
        <v>1443972.4</v>
      </c>
      <c r="Q184" t="inlineStr">
        <is>
          <t>Visual</t>
        </is>
      </c>
      <c r="R184" t="inlineStr">
        <is>
          <t>Dolar Cable (exterior)</t>
        </is>
      </c>
      <c r="S184" t="inlineStr">
        <is>
          <t>Origen: Visual | Fecha: 25/9/2025 | Cod: 81088 | Op: Compra Contado Continuo</t>
        </is>
      </c>
      <c r="T184" t="n">
        <v>0.61</v>
      </c>
    </row>
    <row r="185">
      <c r="A185" t="inlineStr">
        <is>
          <t>Títulos Públicos</t>
        </is>
      </c>
      <c r="B185" s="2" t="n">
        <v>45925</v>
      </c>
      <c r="C185" t="inlineStr">
        <is>
          <t>26/9/2025</t>
        </is>
      </c>
      <c r="D185" t="n">
        <v>124320</v>
      </c>
      <c r="E185" t="inlineStr">
        <is>
          <t>Pesos</t>
        </is>
      </c>
      <c r="F185" t="inlineStr">
        <is>
          <t>Compra Contado</t>
        </is>
      </c>
      <c r="G185" t="n">
        <v>9236</v>
      </c>
      <c r="H185" t="inlineStr">
        <is>
          <t>BOPREAL S. 1 C V</t>
        </is>
      </c>
      <c r="I185" t="inlineStr">
        <is>
          <t>BOPREAL S. 1 C VTO31/10/27 U$S CG - Dolar MEP (local)</t>
        </is>
      </c>
      <c r="J185" t="n">
        <v>22178</v>
      </c>
      <c r="K185" t="n">
        <v>1244.5</v>
      </c>
      <c r="L185" t="n">
        <v>1</v>
      </c>
      <c r="M185" t="n">
        <v>27600521</v>
      </c>
      <c r="N185" t="n">
        <v>0</v>
      </c>
      <c r="O185" t="n">
        <v>44160.83</v>
      </c>
      <c r="P185" t="n">
        <v>27644681.83</v>
      </c>
      <c r="Q185" t="inlineStr">
        <is>
          <t>Visual</t>
        </is>
      </c>
      <c r="R185" t="inlineStr">
        <is>
          <t>Dolar MEP (local)</t>
        </is>
      </c>
      <c r="S185" t="inlineStr">
        <is>
          <t>Origen: Visual | Fecha: 25/9/2025 | Cod: 9236 | Op: Compra Contado</t>
        </is>
      </c>
      <c r="T185" t="n">
        <v>1244.5</v>
      </c>
    </row>
    <row r="186">
      <c r="A186" t="inlineStr">
        <is>
          <t>Letras del Tesoro nac</t>
        </is>
      </c>
      <c r="B186" s="2" t="n">
        <v>45929</v>
      </c>
      <c r="C186" t="inlineStr">
        <is>
          <t>29/9/2025</t>
        </is>
      </c>
      <c r="D186" t="n">
        <v>125419</v>
      </c>
      <c r="E186" t="inlineStr">
        <is>
          <t>Pesos</t>
        </is>
      </c>
      <c r="F186" t="inlineStr">
        <is>
          <t>Compra Contado</t>
        </is>
      </c>
      <c r="G186" t="n">
        <v>9315</v>
      </c>
      <c r="H186" t="inlineStr">
        <is>
          <t>LETRAS DEL TESO</t>
        </is>
      </c>
      <c r="I186" t="inlineStr">
        <is>
          <t>LETRAS DEL TESORO CAP $ V31/10/25 - Pesos</t>
        </is>
      </c>
      <c r="J186" t="n">
        <v>400000000</v>
      </c>
      <c r="K186" t="n">
        <v>1.289</v>
      </c>
      <c r="L186" t="n">
        <v>1</v>
      </c>
      <c r="M186" t="n">
        <v>515599999.9999999</v>
      </c>
      <c r="N186" t="n">
        <v>0</v>
      </c>
      <c r="O186" t="n">
        <v>630114.76</v>
      </c>
      <c r="P186" t="n">
        <v>516230114.7599999</v>
      </c>
      <c r="Q186" t="inlineStr">
        <is>
          <t>Visual</t>
        </is>
      </c>
      <c r="R186" t="inlineStr">
        <is>
          <t>Pesos</t>
        </is>
      </c>
      <c r="S186" t="inlineStr">
        <is>
          <t>Origen: Visual | Fecha: 29/9/2025 | Cod: 9315 | Op: Compra Contado</t>
        </is>
      </c>
      <c r="T186" t="n">
        <v>1.289</v>
      </c>
    </row>
    <row r="187">
      <c r="A187" t="inlineStr">
        <is>
          <t>Letras del Tesoro nac</t>
        </is>
      </c>
      <c r="B187" s="2" t="n">
        <v>45939</v>
      </c>
      <c r="C187" t="inlineStr">
        <is>
          <t>9/10/2025</t>
        </is>
      </c>
      <c r="D187" t="n">
        <v>132050</v>
      </c>
      <c r="E187" t="inlineStr">
        <is>
          <t>Pesos</t>
        </is>
      </c>
      <c r="F187" t="inlineStr">
        <is>
          <t>Venta Contado Continuo No</t>
        </is>
      </c>
      <c r="G187" t="n">
        <v>9315</v>
      </c>
      <c r="H187" t="inlineStr">
        <is>
          <t>LETRAS DEL TESO</t>
        </is>
      </c>
      <c r="I187" t="inlineStr">
        <is>
          <t>LETRAS DEL TESORO CAP $ V31/10/25 - Pesos</t>
        </is>
      </c>
      <c r="J187" t="n">
        <v>-400000000</v>
      </c>
      <c r="K187" t="n">
        <v>1.2845</v>
      </c>
      <c r="L187" t="n">
        <v>1</v>
      </c>
      <c r="M187" t="n">
        <v>-513800000</v>
      </c>
      <c r="N187" t="n">
        <v>0</v>
      </c>
      <c r="O187" t="n">
        <v>0</v>
      </c>
      <c r="P187" t="n">
        <v>-513800000</v>
      </c>
      <c r="Q187" t="inlineStr">
        <is>
          <t>Visual</t>
        </is>
      </c>
      <c r="R187" t="inlineStr">
        <is>
          <t>Pesos</t>
        </is>
      </c>
      <c r="S187" t="inlineStr">
        <is>
          <t>Origen: Visual | Fecha: 9/10/2025 | Cod: 9315 | Op: Venta Contado Continuo No</t>
        </is>
      </c>
      <c r="T187" t="n">
        <v>1.2845</v>
      </c>
    </row>
    <row r="188">
      <c r="A188" t="inlineStr">
        <is>
          <t>Títulos Públicos</t>
        </is>
      </c>
      <c r="B188" s="2" t="n">
        <v>45992</v>
      </c>
      <c r="C188" t="inlineStr">
        <is>
          <t>2/12/2025</t>
        </is>
      </c>
      <c r="D188" t="n">
        <v>160897</v>
      </c>
      <c r="E188" t="inlineStr">
        <is>
          <t>Pesos</t>
        </is>
      </c>
      <c r="F188" t="inlineStr">
        <is>
          <t>Compra Contado Continuo</t>
        </is>
      </c>
      <c r="G188" t="n">
        <v>9235</v>
      </c>
      <c r="H188" t="inlineStr">
        <is>
          <t>BOPREAL S. 1 B V</t>
        </is>
      </c>
      <c r="I188" t="inlineStr">
        <is>
          <t>BOPREAL S. 1 B VTO31/10/27 U$S CG - Dolar MEP (local)</t>
        </is>
      </c>
      <c r="J188" t="n">
        <v>216250</v>
      </c>
      <c r="K188" t="n">
        <v>1466.3506</v>
      </c>
      <c r="L188" t="n">
        <v>1</v>
      </c>
      <c r="M188" t="n">
        <v>317098317.25</v>
      </c>
      <c r="N188" t="n">
        <v>0</v>
      </c>
      <c r="O188" t="n">
        <v>0</v>
      </c>
      <c r="P188" t="n">
        <v>317098317.25</v>
      </c>
      <c r="Q188" t="inlineStr">
        <is>
          <t>Visual</t>
        </is>
      </c>
      <c r="R188" t="inlineStr">
        <is>
          <t>Dolar MEP (local)</t>
        </is>
      </c>
      <c r="S188" t="inlineStr">
        <is>
          <t>Origen: Visual | Fecha: 1/12/2025 | Cod: 9235 | Op: Compra Contado Continuo</t>
        </is>
      </c>
      <c r="T188" t="n">
        <v>1466.3506</v>
      </c>
    </row>
    <row r="189">
      <c r="A189" t="inlineStr">
        <is>
          <t>Títulos Públicos</t>
        </is>
      </c>
      <c r="B189" s="2" t="n">
        <v>45992</v>
      </c>
      <c r="C189" t="inlineStr">
        <is>
          <t>2/12/2025</t>
        </is>
      </c>
      <c r="D189" t="n">
        <v>160898</v>
      </c>
      <c r="E189" t="inlineStr">
        <is>
          <t>Pesos</t>
        </is>
      </c>
      <c r="F189" t="inlineStr">
        <is>
          <t>Venta Contado</t>
        </is>
      </c>
      <c r="G189" t="n">
        <v>9236</v>
      </c>
      <c r="H189" t="inlineStr">
        <is>
          <t>BOPREAL S. 1 C V</t>
        </is>
      </c>
      <c r="I189" t="inlineStr">
        <is>
          <t>BOPREAL S. 1 C VTO31/10/27 U$S CG - Dolar MEP (local)</t>
        </is>
      </c>
      <c r="J189" t="n">
        <v>-221994</v>
      </c>
      <c r="K189" t="n">
        <v>1428.55</v>
      </c>
      <c r="L189" t="n">
        <v>1</v>
      </c>
      <c r="M189" t="n">
        <v>-317129528.7</v>
      </c>
      <c r="N189" t="n">
        <v>0</v>
      </c>
      <c r="O189" t="n">
        <v>0</v>
      </c>
      <c r="P189" t="n">
        <v>-317129528.7</v>
      </c>
      <c r="Q189" t="inlineStr">
        <is>
          <t>Visual</t>
        </is>
      </c>
      <c r="R189" t="inlineStr">
        <is>
          <t>Dolar MEP (local)</t>
        </is>
      </c>
      <c r="S189" t="inlineStr">
        <is>
          <t>Origen: Visual | Fecha: 1/12/2025 | Cod: 9236 | Op: Venta Contado</t>
        </is>
      </c>
      <c r="T189" t="n">
        <v>1428.55</v>
      </c>
    </row>
    <row r="190">
      <c r="A190" t="inlineStr">
        <is>
          <t>Títulos Públicos</t>
        </is>
      </c>
      <c r="B190" s="2" t="n">
        <v>45993</v>
      </c>
      <c r="C190" t="inlineStr">
        <is>
          <t>3/12/2025</t>
        </is>
      </c>
      <c r="D190" t="n">
        <v>161652</v>
      </c>
      <c r="E190" t="inlineStr">
        <is>
          <t>Pesos</t>
        </is>
      </c>
      <c r="F190" t="inlineStr">
        <is>
          <t>Venta Contado</t>
        </is>
      </c>
      <c r="G190" t="n">
        <v>9235</v>
      </c>
      <c r="H190" t="inlineStr">
        <is>
          <t>BOPREAL S. 1 B V</t>
        </is>
      </c>
      <c r="I190" t="inlineStr">
        <is>
          <t>BOPREAL S. 1 B VTO31/10/27 U$S CG - Dolar MEP (local)</t>
        </is>
      </c>
      <c r="J190" t="n">
        <v>-11546</v>
      </c>
      <c r="K190" t="n">
        <v>1467.5</v>
      </c>
      <c r="L190" t="n">
        <v>1</v>
      </c>
      <c r="M190" t="n">
        <v>-16943755</v>
      </c>
      <c r="N190" t="n">
        <v>0</v>
      </c>
      <c r="O190" t="n">
        <v>0</v>
      </c>
      <c r="P190" t="n">
        <v>-16943755</v>
      </c>
      <c r="Q190" t="inlineStr">
        <is>
          <t>Visual</t>
        </is>
      </c>
      <c r="R190" t="inlineStr">
        <is>
          <t>Dolar MEP (local)</t>
        </is>
      </c>
      <c r="S190" t="inlineStr">
        <is>
          <t>Origen: Visual | Fecha: 2/12/2025 | Cod: 9235 | Op: Venta Contado</t>
        </is>
      </c>
      <c r="T190" t="n">
        <v>1467.5</v>
      </c>
    </row>
    <row r="191">
      <c r="A191" t="inlineStr">
        <is>
          <t>Títulos Públicos</t>
        </is>
      </c>
      <c r="B191" s="2" t="n">
        <v>45994</v>
      </c>
      <c r="C191" t="inlineStr">
        <is>
          <t>3/12/2025</t>
        </is>
      </c>
      <c r="D191" t="n">
        <v>162097</v>
      </c>
      <c r="E191" t="inlineStr">
        <is>
          <t>Pesos</t>
        </is>
      </c>
      <c r="F191" t="inlineStr">
        <is>
          <t>Venta Contado</t>
        </is>
      </c>
      <c r="G191" t="n">
        <v>9235</v>
      </c>
      <c r="H191" t="inlineStr">
        <is>
          <t>BOPREAL S. 1 B V</t>
        </is>
      </c>
      <c r="I191" t="inlineStr">
        <is>
          <t>BOPREAL S. 1 B VTO31/10/27 U$S CG - Dolar MEP (local)</t>
        </is>
      </c>
      <c r="J191" t="n">
        <v>-13600</v>
      </c>
      <c r="K191" t="n">
        <v>1456.505</v>
      </c>
      <c r="L191" t="n">
        <v>1</v>
      </c>
      <c r="M191" t="n">
        <v>-19808468</v>
      </c>
      <c r="N191" t="n">
        <v>0</v>
      </c>
      <c r="O191" t="n">
        <v>0</v>
      </c>
      <c r="P191" t="n">
        <v>-19808468</v>
      </c>
      <c r="Q191" t="inlineStr">
        <is>
          <t>Visual</t>
        </is>
      </c>
      <c r="R191" t="inlineStr">
        <is>
          <t>Dolar MEP (local)</t>
        </is>
      </c>
      <c r="S191" t="inlineStr">
        <is>
          <t>Origen: Visual | Fecha: 3/12/2025 | Cod: 9235 | Op: Venta Contado</t>
        </is>
      </c>
      <c r="T191" t="n">
        <v>1456.505</v>
      </c>
    </row>
    <row r="192">
      <c r="A192" t="inlineStr">
        <is>
          <t>Letras del Tesoro nac</t>
        </is>
      </c>
      <c r="B192" s="2" t="n">
        <v>45995</v>
      </c>
      <c r="C192" t="inlineStr">
        <is>
          <t>4/12/2025</t>
        </is>
      </c>
      <c r="D192" t="n">
        <v>162972</v>
      </c>
      <c r="E192" t="inlineStr">
        <is>
          <t>Pesos</t>
        </is>
      </c>
      <c r="F192" t="inlineStr">
        <is>
          <t>Block Compra</t>
        </is>
      </c>
      <c r="G192" t="n">
        <v>9357</v>
      </c>
      <c r="H192" t="inlineStr">
        <is>
          <t>LETRA TESORO N</t>
        </is>
      </c>
      <c r="I192" t="inlineStr">
        <is>
          <t>LETRA TESORO NACIONAL CAPITALIZABLE 31/08/26 $ - Pesos</t>
        </is>
      </c>
      <c r="J192" t="n">
        <v>33622800</v>
      </c>
      <c r="K192" t="n">
        <v>1.0363</v>
      </c>
      <c r="L192" t="n">
        <v>1</v>
      </c>
      <c r="M192" t="n">
        <v>34843307.64</v>
      </c>
      <c r="N192" t="n">
        <v>0</v>
      </c>
      <c r="O192" t="n">
        <v>12705</v>
      </c>
      <c r="P192" t="n">
        <v>34856012.64</v>
      </c>
      <c r="Q192" t="inlineStr">
        <is>
          <t>Visual</t>
        </is>
      </c>
      <c r="R192" t="inlineStr">
        <is>
          <t>Pesos</t>
        </is>
      </c>
      <c r="S192" t="inlineStr">
        <is>
          <t>Origen: Visual | Fecha: 4/12/2025 | Cod: 9357 | Op: Block Compra</t>
        </is>
      </c>
      <c r="T192" t="n">
        <v>1.0363</v>
      </c>
    </row>
    <row r="193">
      <c r="A193" t="inlineStr">
        <is>
          <t>Letras del Tesoro nac</t>
        </is>
      </c>
      <c r="B193" s="2" t="n">
        <v>45995</v>
      </c>
      <c r="C193" t="inlineStr">
        <is>
          <t>5/12/2025</t>
        </is>
      </c>
      <c r="D193" t="n">
        <v>163341</v>
      </c>
      <c r="E193" t="inlineStr">
        <is>
          <t>Pesos</t>
        </is>
      </c>
      <c r="F193" t="inlineStr">
        <is>
          <t>Block Compra</t>
        </is>
      </c>
      <c r="G193" t="n">
        <v>9357</v>
      </c>
      <c r="H193" t="inlineStr">
        <is>
          <t>LETRA TESORO N</t>
        </is>
      </c>
      <c r="I193" t="inlineStr">
        <is>
          <t>LETRA TESORO NACIONAL CAPITALIZABLE 31/08/26 $ - Pesos</t>
        </is>
      </c>
      <c r="J193" t="n">
        <v>166377200</v>
      </c>
      <c r="K193" t="n">
        <v>1.037</v>
      </c>
      <c r="L193" t="n">
        <v>1</v>
      </c>
      <c r="M193" t="n">
        <v>172533156.4</v>
      </c>
      <c r="N193" t="n">
        <v>0</v>
      </c>
      <c r="O193" t="n">
        <v>12705</v>
      </c>
      <c r="P193" t="n">
        <v>172545861.4</v>
      </c>
      <c r="Q193" t="inlineStr">
        <is>
          <t>Visual</t>
        </is>
      </c>
      <c r="R193" t="inlineStr">
        <is>
          <t>Pesos</t>
        </is>
      </c>
      <c r="S193" t="inlineStr">
        <is>
          <t>Origen: Visual | Fecha: 4/12/2025 | Cod: 9357 | Op: Block Compra</t>
        </is>
      </c>
      <c r="T193" t="n">
        <v>1.037</v>
      </c>
    </row>
    <row r="194">
      <c r="A194" t="inlineStr">
        <is>
          <t>Títulos Públicos</t>
        </is>
      </c>
      <c r="B194" s="2" t="n">
        <v>45996</v>
      </c>
      <c r="C194" t="inlineStr">
        <is>
          <t>9/12/2025</t>
        </is>
      </c>
      <c r="D194" t="n">
        <v>164087</v>
      </c>
      <c r="E194" t="inlineStr">
        <is>
          <t>Pesos</t>
        </is>
      </c>
      <c r="F194" t="inlineStr">
        <is>
          <t>Compra Contado</t>
        </is>
      </c>
      <c r="G194" t="n">
        <v>5921</v>
      </c>
      <c r="H194" t="inlineStr">
        <is>
          <t>BONO REP. ARGE</t>
        </is>
      </c>
      <c r="I194" t="inlineStr">
        <is>
          <t>BONO REP. ARGENTINA USD STEP UP 2030 - Dolar MEP (local)</t>
        </is>
      </c>
      <c r="J194" t="n">
        <v>250000</v>
      </c>
      <c r="K194" t="n">
        <v>965.3</v>
      </c>
      <c r="L194" t="n">
        <v>1</v>
      </c>
      <c r="M194" t="n">
        <v>241325000</v>
      </c>
      <c r="N194" t="n">
        <v>0</v>
      </c>
      <c r="O194" t="n">
        <v>386120</v>
      </c>
      <c r="P194" t="n">
        <v>241711120</v>
      </c>
      <c r="Q194" t="inlineStr">
        <is>
          <t>Visual</t>
        </is>
      </c>
      <c r="R194" t="inlineStr">
        <is>
          <t>Dolar MEP (local)</t>
        </is>
      </c>
      <c r="S194" t="inlineStr">
        <is>
          <t>Origen: Visual | Fecha: 5/12/2025 | Cod: 5921 | Op: Compra Contado</t>
        </is>
      </c>
      <c r="T194" t="n">
        <v>965.3</v>
      </c>
    </row>
    <row r="195">
      <c r="A195" t="inlineStr">
        <is>
          <t>Títulos Públicos</t>
        </is>
      </c>
      <c r="B195" s="2" t="n">
        <v>46002</v>
      </c>
      <c r="C195" t="inlineStr">
        <is>
          <t>12/12/2025</t>
        </is>
      </c>
      <c r="D195" t="n">
        <v>166339</v>
      </c>
      <c r="E195" t="inlineStr">
        <is>
          <t>Pesos</t>
        </is>
      </c>
      <c r="F195" t="inlineStr">
        <is>
          <t>Venta Contado</t>
        </is>
      </c>
      <c r="G195" t="n">
        <v>5921</v>
      </c>
      <c r="H195" t="inlineStr">
        <is>
          <t>BONO REP. ARGE</t>
        </is>
      </c>
      <c r="I195" t="inlineStr">
        <is>
          <t>BONO REP. ARGENTINA USD STEP UP 2030 - Dolar MEP (local)</t>
        </is>
      </c>
      <c r="J195" t="n">
        <v>-250000</v>
      </c>
      <c r="K195" t="n">
        <v>970.5</v>
      </c>
      <c r="L195" t="n">
        <v>1</v>
      </c>
      <c r="M195" t="n">
        <v>-242625000</v>
      </c>
      <c r="N195" t="n">
        <v>0</v>
      </c>
      <c r="O195" t="n">
        <v>0</v>
      </c>
      <c r="P195" t="n">
        <v>-242625000</v>
      </c>
      <c r="Q195" t="inlineStr">
        <is>
          <t>Visual</t>
        </is>
      </c>
      <c r="R195" t="inlineStr">
        <is>
          <t>Dolar MEP (local)</t>
        </is>
      </c>
      <c r="S195" t="inlineStr">
        <is>
          <t>Origen: Visual | Fecha: 11/12/2025 | Cod: 5921 | Op: Venta Contado</t>
        </is>
      </c>
      <c r="T195" t="n">
        <v>970.5</v>
      </c>
    </row>
    <row r="196">
      <c r="A196" t="inlineStr">
        <is>
          <t>Títulos Públicos</t>
        </is>
      </c>
      <c r="B196" s="2" t="n">
        <v>46007</v>
      </c>
      <c r="C196" t="inlineStr">
        <is>
          <t>17/12/2025</t>
        </is>
      </c>
      <c r="D196" t="n">
        <v>168596</v>
      </c>
      <c r="E196" t="inlineStr">
        <is>
          <t>Pesos</t>
        </is>
      </c>
      <c r="F196" t="inlineStr">
        <is>
          <t>Compra Contado</t>
        </is>
      </c>
      <c r="G196" t="n">
        <v>9319</v>
      </c>
      <c r="H196" t="inlineStr">
        <is>
          <t>BONO NACION TA</t>
        </is>
      </c>
      <c r="I196" t="inlineStr">
        <is>
          <t>BONO NACION TASA DUAL16/03/26 $ CG - Pesos</t>
        </is>
      </c>
      <c r="J196" t="n">
        <v>150000000</v>
      </c>
      <c r="K196" t="n">
        <v>1.39</v>
      </c>
      <c r="L196" t="n">
        <v>1</v>
      </c>
      <c r="M196" t="n">
        <v>208500000</v>
      </c>
      <c r="N196" t="n">
        <v>0</v>
      </c>
      <c r="O196" t="n">
        <v>333600</v>
      </c>
      <c r="P196" t="n">
        <v>208833600</v>
      </c>
      <c r="Q196" t="inlineStr">
        <is>
          <t>Visual</t>
        </is>
      </c>
      <c r="R196" t="inlineStr">
        <is>
          <t>Pesos</t>
        </is>
      </c>
      <c r="S196" t="inlineStr">
        <is>
          <t>Origen: Visual | Fecha: 16/12/2025 | Cod: 9319 | Op: Compra Contado</t>
        </is>
      </c>
      <c r="T196" t="n">
        <v>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45770</v>
      </c>
      <c r="B2" t="n">
        <v>1</v>
      </c>
      <c r="C2" s="2" t="n">
        <v>45771</v>
      </c>
      <c r="D2" t="inlineStr">
        <is>
          <t>TOM CAU TER</t>
        </is>
      </c>
      <c r="E2" t="n">
        <v>46094</v>
      </c>
      <c r="F2" t="n">
        <v>-50376494.95</v>
      </c>
      <c r="G2" t="n">
        <v>-50408515.08</v>
      </c>
      <c r="H2" t="n">
        <v>1</v>
      </c>
      <c r="J2" t="n">
        <v>-32020.12999999523</v>
      </c>
      <c r="K2" t="n">
        <v>-32020.13</v>
      </c>
      <c r="L2" t="n">
        <v>-5387.8</v>
      </c>
      <c r="M2" t="n">
        <v>0</v>
      </c>
      <c r="N2" t="n">
        <v>-37407.92999999523</v>
      </c>
      <c r="O2" t="inlineStr">
        <is>
          <t>Pesos</t>
        </is>
      </c>
      <c r="P2" t="inlineStr">
        <is>
          <t>Gallo-Cauciones Pesos</t>
        </is>
      </c>
      <c r="Q2" t="inlineStr">
        <is>
          <t>Origen: Gallo-Cauciones Pesos</t>
        </is>
      </c>
    </row>
    <row r="3">
      <c r="A3" s="2" t="n">
        <v>45771</v>
      </c>
      <c r="B3" t="n">
        <v>1</v>
      </c>
      <c r="C3" s="2" t="n">
        <v>45772</v>
      </c>
      <c r="D3" t="inlineStr">
        <is>
          <t>TOM CAU TER</t>
        </is>
      </c>
      <c r="E3" t="n">
        <v>46573</v>
      </c>
      <c r="F3" t="n">
        <v>-50413902.88</v>
      </c>
      <c r="G3" t="n">
        <v>-50448363.89</v>
      </c>
      <c r="H3" t="n">
        <v>1</v>
      </c>
      <c r="J3" t="n">
        <v>-34461.00999999791</v>
      </c>
      <c r="K3" t="n">
        <v>-34461.01</v>
      </c>
      <c r="L3" t="n">
        <v>-5392.06</v>
      </c>
      <c r="M3" t="n">
        <v>0</v>
      </c>
      <c r="N3" t="n">
        <v>-39853.06999999791</v>
      </c>
      <c r="O3" t="inlineStr">
        <is>
          <t>Pesos</t>
        </is>
      </c>
      <c r="P3" t="inlineStr">
        <is>
          <t>Gallo-Cauciones Pesos</t>
        </is>
      </c>
      <c r="Q3" t="inlineStr">
        <is>
          <t>Origen: Gallo-Cauciones Pesos</t>
        </is>
      </c>
    </row>
    <row r="4">
      <c r="A4" s="2" t="n">
        <v>45772</v>
      </c>
      <c r="B4" t="n">
        <v>3</v>
      </c>
      <c r="C4" s="2" t="n">
        <v>45775</v>
      </c>
      <c r="D4" t="inlineStr">
        <is>
          <t>TOM CAU TER</t>
        </is>
      </c>
      <c r="E4" t="n">
        <v>47131</v>
      </c>
      <c r="F4" t="n">
        <v>-50454000</v>
      </c>
      <c r="G4" t="n">
        <v>-50556635.87</v>
      </c>
      <c r="H4" t="n">
        <v>1</v>
      </c>
      <c r="J4" t="n">
        <v>-102635.8699999973</v>
      </c>
      <c r="K4" t="n">
        <v>-102635.87</v>
      </c>
      <c r="L4" t="n">
        <v>-16210.99</v>
      </c>
      <c r="M4" t="n">
        <v>0</v>
      </c>
      <c r="N4" t="n">
        <v>-118846.8599999973</v>
      </c>
      <c r="O4" t="inlineStr">
        <is>
          <t>Pesos</t>
        </is>
      </c>
      <c r="P4" t="inlineStr">
        <is>
          <t>Gallo-Cauciones Pesos</t>
        </is>
      </c>
      <c r="Q4" t="inlineStr">
        <is>
          <t>Origen: Gallo-Cauciones Pesos</t>
        </is>
      </c>
    </row>
    <row r="5">
      <c r="A5" s="2" t="n">
        <v>45775</v>
      </c>
      <c r="B5" t="n">
        <v>1</v>
      </c>
      <c r="C5" s="2" t="n">
        <v>45776</v>
      </c>
      <c r="D5" t="inlineStr">
        <is>
          <t>TOM CAU TER</t>
        </is>
      </c>
      <c r="E5" t="n">
        <v>47683</v>
      </c>
      <c r="F5" t="n">
        <v>-50572602.81</v>
      </c>
      <c r="G5" t="n">
        <v>-50605495.79</v>
      </c>
      <c r="H5" t="n">
        <v>1</v>
      </c>
      <c r="J5" t="n">
        <v>-32892.97999999672</v>
      </c>
      <c r="K5" t="n">
        <v>-32892.98</v>
      </c>
      <c r="L5" t="n">
        <v>-5408.87</v>
      </c>
      <c r="M5" t="n">
        <v>0</v>
      </c>
      <c r="N5" t="n">
        <v>-38301.84999999672</v>
      </c>
      <c r="O5" t="inlineStr">
        <is>
          <t>Pesos</t>
        </is>
      </c>
      <c r="P5" t="inlineStr">
        <is>
          <t>Gallo-Cauciones Pesos</t>
        </is>
      </c>
      <c r="Q5" t="inlineStr">
        <is>
          <t>Origen: Gallo-Cauciones Pesos</t>
        </is>
      </c>
    </row>
    <row r="6">
      <c r="A6" s="2" t="n">
        <v>45776</v>
      </c>
      <c r="B6" t="n">
        <v>1</v>
      </c>
      <c r="C6" s="2" t="n">
        <v>45777</v>
      </c>
      <c r="D6" t="inlineStr">
        <is>
          <t>TOM CAU TER</t>
        </is>
      </c>
      <c r="E6" t="n">
        <v>48264</v>
      </c>
      <c r="F6" t="n">
        <v>-50610904.66</v>
      </c>
      <c r="G6" t="n">
        <v>-50642657.8</v>
      </c>
      <c r="H6" t="n">
        <v>1</v>
      </c>
      <c r="J6" t="n">
        <v>-31753.1400000006</v>
      </c>
      <c r="K6" t="n">
        <v>-31753.14</v>
      </c>
      <c r="L6" t="n">
        <v>-5412.83</v>
      </c>
      <c r="M6" t="n">
        <v>0</v>
      </c>
      <c r="N6" t="n">
        <v>-37165.9700000006</v>
      </c>
      <c r="O6" t="inlineStr">
        <is>
          <t>Pesos</t>
        </is>
      </c>
      <c r="P6" t="inlineStr">
        <is>
          <t>Gallo-Cauciones Pesos</t>
        </is>
      </c>
      <c r="Q6" t="inlineStr">
        <is>
          <t>Origen: Gallo-Cauciones Pesos</t>
        </is>
      </c>
    </row>
    <row r="7">
      <c r="A7" s="2" t="n">
        <v>45777</v>
      </c>
      <c r="B7" t="n">
        <v>5</v>
      </c>
      <c r="C7" s="2" t="n">
        <v>45782</v>
      </c>
      <c r="D7" t="inlineStr">
        <is>
          <t>TOM CAU TER</t>
        </is>
      </c>
      <c r="E7" t="n">
        <v>48907</v>
      </c>
      <c r="F7" t="n">
        <v>-50648070.63</v>
      </c>
      <c r="G7" t="n">
        <v>-50808271.17</v>
      </c>
      <c r="H7" t="n">
        <v>1</v>
      </c>
      <c r="J7" t="n">
        <v>-160200.5399999991</v>
      </c>
      <c r="K7" t="n">
        <v>-160200.54</v>
      </c>
      <c r="L7" t="n">
        <v>-27152.81</v>
      </c>
      <c r="M7" t="n">
        <v>0</v>
      </c>
      <c r="N7" t="n">
        <v>-187353.3499999991</v>
      </c>
      <c r="O7" t="inlineStr">
        <is>
          <t>Pesos</t>
        </is>
      </c>
      <c r="P7" t="inlineStr">
        <is>
          <t>Gallo-Cauciones Pesos</t>
        </is>
      </c>
      <c r="Q7" t="inlineStr">
        <is>
          <t>Origen: Gallo-Cauciones Pesos</t>
        </is>
      </c>
    </row>
    <row r="8">
      <c r="A8" s="2" t="n">
        <v>45782</v>
      </c>
      <c r="B8" t="n">
        <v>1</v>
      </c>
      <c r="C8" s="2" t="n">
        <v>45783</v>
      </c>
      <c r="D8" t="inlineStr">
        <is>
          <t>TOM CAU TER</t>
        </is>
      </c>
      <c r="E8" t="n">
        <v>49549</v>
      </c>
      <c r="F8" t="n">
        <v>-50835423.98</v>
      </c>
      <c r="G8" t="n">
        <v>-50868153.64</v>
      </c>
      <c r="H8" t="n">
        <v>1</v>
      </c>
      <c r="J8" t="n">
        <v>-32729.66000000387</v>
      </c>
      <c r="K8" t="n">
        <v>-32729.66</v>
      </c>
      <c r="L8" t="n">
        <v>-5436.94</v>
      </c>
      <c r="M8" t="n">
        <v>0</v>
      </c>
      <c r="N8" t="n">
        <v>-38166.60000000388</v>
      </c>
      <c r="O8" t="inlineStr">
        <is>
          <t>Pesos</t>
        </is>
      </c>
      <c r="P8" t="inlineStr">
        <is>
          <t>Gallo-Cauciones Pesos</t>
        </is>
      </c>
      <c r="Q8" t="inlineStr">
        <is>
          <t>Origen: Gallo-Cauciones Pesos</t>
        </is>
      </c>
    </row>
    <row r="9">
      <c r="A9" s="2" t="n">
        <v>45783</v>
      </c>
      <c r="B9" t="n">
        <v>1</v>
      </c>
      <c r="C9" s="2" t="n">
        <v>45784</v>
      </c>
      <c r="D9" t="inlineStr">
        <is>
          <t>TOM CAU TER</t>
        </is>
      </c>
      <c r="E9" t="n">
        <v>50146</v>
      </c>
      <c r="F9" t="n">
        <v>-50873590.58</v>
      </c>
      <c r="G9" t="n">
        <v>-50906135.74</v>
      </c>
      <c r="H9" t="n">
        <v>1</v>
      </c>
      <c r="J9" t="n">
        <v>-32545.16000000387</v>
      </c>
      <c r="K9" t="n">
        <v>-32545.16</v>
      </c>
      <c r="L9" t="n">
        <v>-5440.99</v>
      </c>
      <c r="M9" t="n">
        <v>0</v>
      </c>
      <c r="N9" t="n">
        <v>-37986.15000000387</v>
      </c>
      <c r="O9" t="inlineStr">
        <is>
          <t>Pesos</t>
        </is>
      </c>
      <c r="P9" t="inlineStr">
        <is>
          <t>Gallo-Cauciones Pesos</t>
        </is>
      </c>
      <c r="Q9" t="inlineStr">
        <is>
          <t>Origen: Gallo-Cauciones Pesos</t>
        </is>
      </c>
    </row>
    <row r="10">
      <c r="A10" s="2" t="n">
        <v>45784</v>
      </c>
      <c r="B10" t="n">
        <v>1</v>
      </c>
      <c r="C10" s="2" t="n">
        <v>45785</v>
      </c>
      <c r="D10" t="inlineStr">
        <is>
          <t>TOM CAU TER</t>
        </is>
      </c>
      <c r="E10" t="n">
        <v>50799</v>
      </c>
      <c r="F10" t="n">
        <v>-50911576.73</v>
      </c>
      <c r="G10" t="n">
        <v>-50944355.41</v>
      </c>
      <c r="H10" t="n">
        <v>1</v>
      </c>
      <c r="J10" t="n">
        <v>-32778.6799999997</v>
      </c>
      <c r="K10" t="n">
        <v>-32778.68</v>
      </c>
      <c r="L10" t="n">
        <v>-5445.08</v>
      </c>
      <c r="M10" t="n">
        <v>0</v>
      </c>
      <c r="N10" t="n">
        <v>-38223.7599999997</v>
      </c>
      <c r="O10" t="inlineStr">
        <is>
          <t>Pesos</t>
        </is>
      </c>
      <c r="P10" t="inlineStr">
        <is>
          <t>Gallo-Cauciones Pesos</t>
        </is>
      </c>
      <c r="Q10" t="inlineStr">
        <is>
          <t>Origen: Gallo-Cauciones Pesos</t>
        </is>
      </c>
    </row>
    <row r="11">
      <c r="A11" s="2" t="n">
        <v>45821</v>
      </c>
      <c r="B11" t="n">
        <v>4</v>
      </c>
      <c r="C11" s="2" t="n">
        <v>45825</v>
      </c>
      <c r="D11" t="inlineStr">
        <is>
          <t>Apertura Tomador Cauci</t>
        </is>
      </c>
      <c r="E11" t="n">
        <v>67892</v>
      </c>
      <c r="F11" t="n">
        <v>108900442.03</v>
      </c>
      <c r="G11" t="n">
        <v>109222668</v>
      </c>
      <c r="H11" t="n">
        <v>1</v>
      </c>
      <c r="I11" t="n">
        <v>27</v>
      </c>
      <c r="J11" t="n">
        <v>-322225.97</v>
      </c>
      <c r="K11" t="n">
        <v>-322225.97</v>
      </c>
      <c r="L11" t="n">
        <v>-28966.44</v>
      </c>
      <c r="M11" t="n">
        <v>-2643.19</v>
      </c>
      <c r="N11" t="n">
        <v>-353835.6</v>
      </c>
      <c r="O11" t="inlineStr">
        <is>
          <t>Pesos</t>
        </is>
      </c>
      <c r="P11" t="inlineStr">
        <is>
          <t>Visual-Cauciones Tomadoras</t>
        </is>
      </c>
      <c r="Q11" t="inlineStr">
        <is>
          <t>Origen: Visual-Cauciones Tomadoras</t>
        </is>
      </c>
    </row>
    <row r="12">
      <c r="A12" s="2" t="n">
        <v>45821</v>
      </c>
      <c r="B12" t="n">
        <v>4</v>
      </c>
      <c r="C12" s="2" t="n">
        <v>45825</v>
      </c>
      <c r="D12" t="inlineStr">
        <is>
          <t>Apertura Tomador Cauci</t>
        </is>
      </c>
      <c r="E12" t="n">
        <v>67892</v>
      </c>
      <c r="F12" t="n">
        <v>39659119.97</v>
      </c>
      <c r="G12" t="n">
        <v>39776467.5</v>
      </c>
      <c r="H12" t="n">
        <v>1</v>
      </c>
      <c r="I12" t="n">
        <v>27</v>
      </c>
      <c r="J12" t="n">
        <v>-117347.53</v>
      </c>
      <c r="K12" t="n">
        <v>-117347.53</v>
      </c>
      <c r="L12" t="n">
        <v>-10548.94</v>
      </c>
      <c r="M12" t="n">
        <v>-962.59</v>
      </c>
      <c r="N12" t="n">
        <v>-128859.06</v>
      </c>
      <c r="O12" t="inlineStr">
        <is>
          <t>Pesos</t>
        </is>
      </c>
      <c r="P12" t="inlineStr">
        <is>
          <t>Visual-Cauciones Tomadoras</t>
        </is>
      </c>
      <c r="Q12" t="inlineStr">
        <is>
          <t>Origen: Visual-Cauciones Tomadoras</t>
        </is>
      </c>
    </row>
    <row r="13">
      <c r="A13" s="2" t="n">
        <v>45825</v>
      </c>
      <c r="B13" t="n">
        <v>1</v>
      </c>
      <c r="C13" s="2" t="n">
        <v>45826</v>
      </c>
      <c r="D13" t="inlineStr">
        <is>
          <t>Apertura Tomador Cauci</t>
        </is>
      </c>
      <c r="E13" t="n">
        <v>68509</v>
      </c>
      <c r="F13" t="n">
        <v>64837717.29</v>
      </c>
      <c r="G13" t="n">
        <v>64892252.03</v>
      </c>
      <c r="H13" t="n">
        <v>1</v>
      </c>
      <c r="I13" t="n">
        <v>30.7</v>
      </c>
      <c r="J13" t="n">
        <v>-54534.74</v>
      </c>
      <c r="K13" t="n">
        <v>-54534.74</v>
      </c>
      <c r="L13" t="n">
        <v>-4302.45</v>
      </c>
      <c r="M13" t="n">
        <v>-785.2</v>
      </c>
      <c r="N13" t="n">
        <v>-59622.38999999999</v>
      </c>
      <c r="O13" t="inlineStr">
        <is>
          <t>Pesos</t>
        </is>
      </c>
      <c r="P13" t="inlineStr">
        <is>
          <t>Visual-Cauciones Tomadoras</t>
        </is>
      </c>
      <c r="Q13" t="inlineStr">
        <is>
          <t>Origen: Visual-Cauciones Tomadoras</t>
        </is>
      </c>
    </row>
    <row r="14">
      <c r="A14" s="2" t="n">
        <v>45825</v>
      </c>
      <c r="B14" t="n">
        <v>1</v>
      </c>
      <c r="C14" s="2" t="n">
        <v>45826</v>
      </c>
      <c r="D14" t="inlineStr">
        <is>
          <t>Apertura Tomador Cauci</t>
        </is>
      </c>
      <c r="E14" t="n">
        <v>68509</v>
      </c>
      <c r="F14" t="n">
        <v>84017038.73999999</v>
      </c>
      <c r="G14" t="n">
        <v>84087705.13</v>
      </c>
      <c r="H14" t="n">
        <v>1</v>
      </c>
      <c r="I14" t="n">
        <v>30.7</v>
      </c>
      <c r="J14" t="n">
        <v>-70666.39</v>
      </c>
      <c r="K14" t="n">
        <v>-70666.39</v>
      </c>
      <c r="L14" t="n">
        <v>-5575.13</v>
      </c>
      <c r="M14" t="n">
        <v>-1017.46</v>
      </c>
      <c r="N14" t="n">
        <v>-77258.98000000001</v>
      </c>
      <c r="O14" t="inlineStr">
        <is>
          <t>Pesos</t>
        </is>
      </c>
      <c r="P14" t="inlineStr">
        <is>
          <t>Visual-Cauciones Tomadoras</t>
        </is>
      </c>
      <c r="Q14" t="inlineStr">
        <is>
          <t>Origen: Visual-Cauciones Tomadoras</t>
        </is>
      </c>
    </row>
    <row r="15">
      <c r="A15" s="2" t="n">
        <v>45826</v>
      </c>
      <c r="B15" t="n">
        <v>1</v>
      </c>
      <c r="C15" s="2" t="n">
        <v>45827</v>
      </c>
      <c r="D15" t="inlineStr">
        <is>
          <t>Apertura Tomador Cauci</t>
        </is>
      </c>
      <c r="E15" t="n">
        <v>69205</v>
      </c>
      <c r="F15" t="n">
        <v>387709</v>
      </c>
      <c r="G15" t="n">
        <v>388069.09</v>
      </c>
      <c r="H15" t="n">
        <v>1</v>
      </c>
      <c r="I15" t="n">
        <v>33.9</v>
      </c>
      <c r="J15" t="n">
        <v>-360.09</v>
      </c>
      <c r="K15" t="n">
        <v>-360.09</v>
      </c>
      <c r="L15" t="n">
        <v>-25.73</v>
      </c>
      <c r="M15" t="n">
        <v>-4.7</v>
      </c>
      <c r="N15" t="n">
        <v>-390.52</v>
      </c>
      <c r="O15" t="inlineStr">
        <is>
          <t>Pesos</t>
        </is>
      </c>
      <c r="P15" t="inlineStr">
        <is>
          <t>Visual-Cauciones Tomadoras</t>
        </is>
      </c>
      <c r="Q15" t="inlineStr">
        <is>
          <t>Origen: Visual-Cauciones Tomadoras</t>
        </is>
      </c>
    </row>
    <row r="16">
      <c r="A16" s="2" t="n">
        <v>45826</v>
      </c>
      <c r="B16" t="n">
        <v>1</v>
      </c>
      <c r="C16" s="2" t="n">
        <v>45827</v>
      </c>
      <c r="D16" t="inlineStr">
        <is>
          <t>Apertura Tomador Cauci</t>
        </is>
      </c>
      <c r="E16" t="n">
        <v>69205</v>
      </c>
      <c r="F16" t="n">
        <v>43889.74</v>
      </c>
      <c r="G16" t="n">
        <v>43930.5</v>
      </c>
      <c r="H16" t="n">
        <v>1</v>
      </c>
      <c r="I16" t="n">
        <v>33.9</v>
      </c>
      <c r="J16" t="n">
        <v>-40.76</v>
      </c>
      <c r="K16" t="n">
        <v>-40.76</v>
      </c>
      <c r="L16" t="n">
        <v>-2.91</v>
      </c>
      <c r="M16" t="n">
        <v>-0.53</v>
      </c>
      <c r="N16" t="n">
        <v>-44.2</v>
      </c>
      <c r="O16" t="inlineStr">
        <is>
          <t>Pesos</t>
        </is>
      </c>
      <c r="P16" t="inlineStr">
        <is>
          <t>Visual-Cauciones Tomadoras</t>
        </is>
      </c>
      <c r="Q16" t="inlineStr">
        <is>
          <t>Origen: Visual-Cauciones Tomadoras</t>
        </is>
      </c>
    </row>
    <row r="17">
      <c r="A17" s="2" t="n">
        <v>45826</v>
      </c>
      <c r="B17" t="n">
        <v>1</v>
      </c>
      <c r="C17" s="2" t="n">
        <v>45827</v>
      </c>
      <c r="D17" t="inlineStr">
        <is>
          <t>Apertura Tomador Cauci</t>
        </is>
      </c>
      <c r="E17" t="n">
        <v>69205</v>
      </c>
      <c r="F17" t="n">
        <v>2745033.72</v>
      </c>
      <c r="G17" t="n">
        <v>2747583.22</v>
      </c>
      <c r="H17" t="n">
        <v>1</v>
      </c>
      <c r="I17" t="n">
        <v>33.9</v>
      </c>
      <c r="J17" t="n">
        <v>-2549.5</v>
      </c>
      <c r="K17" t="n">
        <v>-2549.5</v>
      </c>
      <c r="L17" t="n">
        <v>-182.17</v>
      </c>
      <c r="M17" t="n">
        <v>-33.25</v>
      </c>
      <c r="N17" t="n">
        <v>-2764.92</v>
      </c>
      <c r="O17" t="inlineStr">
        <is>
          <t>Pesos</t>
        </is>
      </c>
      <c r="P17" t="inlineStr">
        <is>
          <t>Visual-Cauciones Tomadoras</t>
        </is>
      </c>
      <c r="Q17" t="inlineStr">
        <is>
          <t>Origen: Visual-Cauciones Tomadoras</t>
        </is>
      </c>
    </row>
    <row r="18">
      <c r="A18" s="2" t="n">
        <v>45826</v>
      </c>
      <c r="B18" t="n">
        <v>1</v>
      </c>
      <c r="C18" s="2" t="n">
        <v>45827</v>
      </c>
      <c r="D18" t="inlineStr">
        <is>
          <t>Apertura Tomador Cauci</t>
        </is>
      </c>
      <c r="E18" t="n">
        <v>69205</v>
      </c>
      <c r="F18" t="n">
        <v>825552</v>
      </c>
      <c r="G18" t="n">
        <v>826318.75</v>
      </c>
      <c r="H18" t="n">
        <v>1</v>
      </c>
      <c r="I18" t="n">
        <v>33.9</v>
      </c>
      <c r="J18" t="n">
        <v>-766.75</v>
      </c>
      <c r="K18" t="n">
        <v>-766.75</v>
      </c>
      <c r="L18" t="n">
        <v>-54.79</v>
      </c>
      <c r="M18" t="n">
        <v>-10</v>
      </c>
      <c r="N18" t="n">
        <v>-831.54</v>
      </c>
      <c r="O18" t="inlineStr">
        <is>
          <t>Pesos</t>
        </is>
      </c>
      <c r="P18" t="inlineStr">
        <is>
          <t>Visual-Cauciones Tomadoras</t>
        </is>
      </c>
      <c r="Q18" t="inlineStr">
        <is>
          <t>Origen: Visual-Cauciones Tomadoras</t>
        </is>
      </c>
    </row>
    <row r="19">
      <c r="A19" s="2" t="n">
        <v>45826</v>
      </c>
      <c r="B19" t="n">
        <v>1</v>
      </c>
      <c r="C19" s="2" t="n">
        <v>45827</v>
      </c>
      <c r="D19" t="inlineStr">
        <is>
          <t>Apertura Tomador Cauci</t>
        </is>
      </c>
      <c r="E19" t="n">
        <v>69205</v>
      </c>
      <c r="F19" t="n">
        <v>19828300.31</v>
      </c>
      <c r="G19" t="n">
        <v>19846716.18</v>
      </c>
      <c r="H19" t="n">
        <v>1</v>
      </c>
      <c r="I19" t="n">
        <v>33.9</v>
      </c>
      <c r="J19" t="n">
        <v>-18415.87</v>
      </c>
      <c r="K19" t="n">
        <v>-18415.87</v>
      </c>
      <c r="L19" t="n">
        <v>-1315.87</v>
      </c>
      <c r="M19" t="n">
        <v>-240.15</v>
      </c>
      <c r="N19" t="n">
        <v>-19971.89</v>
      </c>
      <c r="O19" t="inlineStr">
        <is>
          <t>Pesos</t>
        </is>
      </c>
      <c r="P19" t="inlineStr">
        <is>
          <t>Visual-Cauciones Tomadoras</t>
        </is>
      </c>
      <c r="Q19" t="inlineStr">
        <is>
          <t>Origen: Visual-Cauciones Tomadoras</t>
        </is>
      </c>
    </row>
    <row r="20">
      <c r="A20" s="2" t="n">
        <v>45826</v>
      </c>
      <c r="B20" t="n">
        <v>1</v>
      </c>
      <c r="C20" s="2" t="n">
        <v>45827</v>
      </c>
      <c r="D20" t="inlineStr">
        <is>
          <t>Apertura Tomador Cauci</t>
        </is>
      </c>
      <c r="E20" t="n">
        <v>69205</v>
      </c>
      <c r="F20" t="n">
        <v>5000</v>
      </c>
      <c r="G20" t="n">
        <v>5004.64</v>
      </c>
      <c r="H20" t="n">
        <v>1</v>
      </c>
      <c r="I20" t="n">
        <v>33.9</v>
      </c>
      <c r="J20" t="n">
        <v>-4.64</v>
      </c>
      <c r="K20" t="n">
        <v>-4.64</v>
      </c>
      <c r="L20" t="n">
        <v>-0.33</v>
      </c>
      <c r="M20" t="n">
        <v>-0.06</v>
      </c>
      <c r="N20" t="n">
        <v>-5.029999999999999</v>
      </c>
      <c r="O20" t="inlineStr">
        <is>
          <t>Pesos</t>
        </is>
      </c>
      <c r="P20" t="inlineStr">
        <is>
          <t>Visual-Cauciones Tomadoras</t>
        </is>
      </c>
      <c r="Q20" t="inlineStr">
        <is>
          <t>Origen: Visual-Cauciones Tomadoras</t>
        </is>
      </c>
    </row>
    <row r="21">
      <c r="A21" s="2" t="n">
        <v>45826</v>
      </c>
      <c r="B21" t="n">
        <v>1</v>
      </c>
      <c r="C21" s="2" t="n">
        <v>45827</v>
      </c>
      <c r="D21" t="inlineStr">
        <is>
          <t>Apertura Tomador Cauci</t>
        </is>
      </c>
      <c r="E21" t="n">
        <v>69205</v>
      </c>
      <c r="F21" t="n">
        <v>50760867.84</v>
      </c>
      <c r="G21" t="n">
        <v>50808012.87</v>
      </c>
      <c r="H21" t="n">
        <v>1</v>
      </c>
      <c r="I21" t="n">
        <v>33.9</v>
      </c>
      <c r="J21" t="n">
        <v>-47145.03</v>
      </c>
      <c r="K21" t="n">
        <v>-47145.03</v>
      </c>
      <c r="L21" t="n">
        <v>-3368.64</v>
      </c>
      <c r="M21" t="n">
        <v>-614.78</v>
      </c>
      <c r="N21" t="n">
        <v>-51128.45</v>
      </c>
      <c r="O21" t="inlineStr">
        <is>
          <t>Pesos</t>
        </is>
      </c>
      <c r="P21" t="inlineStr">
        <is>
          <t>Visual-Cauciones Tomadoras</t>
        </is>
      </c>
      <c r="Q21" t="inlineStr">
        <is>
          <t>Origen: Visual-Cauciones Tomadoras</t>
        </is>
      </c>
    </row>
    <row r="22">
      <c r="A22" s="2" t="n">
        <v>45826</v>
      </c>
      <c r="B22" t="n">
        <v>1</v>
      </c>
      <c r="C22" s="2" t="n">
        <v>45827</v>
      </c>
      <c r="D22" t="inlineStr">
        <is>
          <t>Apertura Tomador Cauci</t>
        </is>
      </c>
      <c r="E22" t="n">
        <v>69205</v>
      </c>
      <c r="F22" t="n">
        <v>3549652.6</v>
      </c>
      <c r="G22" t="n">
        <v>3552949.4</v>
      </c>
      <c r="H22" t="n">
        <v>1</v>
      </c>
      <c r="I22" t="n">
        <v>33.9</v>
      </c>
      <c r="J22" t="n">
        <v>-3296.8</v>
      </c>
      <c r="K22" t="n">
        <v>-3296.8</v>
      </c>
      <c r="L22" t="n">
        <v>-235.57</v>
      </c>
      <c r="M22" t="n">
        <v>-42.99</v>
      </c>
      <c r="N22" t="n">
        <v>-3575.36</v>
      </c>
      <c r="O22" t="inlineStr">
        <is>
          <t>Pesos</t>
        </is>
      </c>
      <c r="P22" t="inlineStr">
        <is>
          <t>Visual-Cauciones Tomadoras</t>
        </is>
      </c>
      <c r="Q22" t="inlineStr">
        <is>
          <t>Origen: Visual-Cauciones Tomadoras</t>
        </is>
      </c>
    </row>
    <row r="23">
      <c r="A23" s="2" t="n">
        <v>45826</v>
      </c>
      <c r="B23" t="n">
        <v>1</v>
      </c>
      <c r="C23" s="2" t="n">
        <v>45827</v>
      </c>
      <c r="D23" t="inlineStr">
        <is>
          <t>Apertura Tomador Cauci</t>
        </is>
      </c>
      <c r="E23" t="n">
        <v>69205</v>
      </c>
      <c r="F23" t="n">
        <v>811248.91</v>
      </c>
      <c r="G23" t="n">
        <v>812002.37</v>
      </c>
      <c r="H23" t="n">
        <v>1</v>
      </c>
      <c r="I23" t="n">
        <v>33.9</v>
      </c>
      <c r="J23" t="n">
        <v>-753.46</v>
      </c>
      <c r="K23" t="n">
        <v>-753.46</v>
      </c>
      <c r="L23" t="n">
        <v>-53.84</v>
      </c>
      <c r="M23" t="n">
        <v>-9.83</v>
      </c>
      <c r="N23" t="n">
        <v>-817.1300000000001</v>
      </c>
      <c r="O23" t="inlineStr">
        <is>
          <t>Pesos</t>
        </is>
      </c>
      <c r="P23" t="inlineStr">
        <is>
          <t>Visual-Cauciones Tomadoras</t>
        </is>
      </c>
      <c r="Q23" t="inlineStr">
        <is>
          <t>Origen: Visual-Cauciones Tomadoras</t>
        </is>
      </c>
    </row>
    <row r="24">
      <c r="A24" s="2" t="n">
        <v>45826</v>
      </c>
      <c r="B24" t="n">
        <v>1</v>
      </c>
      <c r="C24" s="2" t="n">
        <v>45827</v>
      </c>
      <c r="D24" t="inlineStr">
        <is>
          <t>Apertura Tomador Cauci</t>
        </is>
      </c>
      <c r="E24" t="n">
        <v>69205</v>
      </c>
      <c r="F24" t="n">
        <v>413826.16</v>
      </c>
      <c r="G24" t="n">
        <v>414210.51</v>
      </c>
      <c r="H24" t="n">
        <v>1</v>
      </c>
      <c r="I24" t="n">
        <v>33.9</v>
      </c>
      <c r="J24" t="n">
        <v>-384.35</v>
      </c>
      <c r="K24" t="n">
        <v>-384.35</v>
      </c>
      <c r="L24" t="n">
        <v>-27.46</v>
      </c>
      <c r="M24" t="n">
        <v>-5.01</v>
      </c>
      <c r="N24" t="n">
        <v>-416.82</v>
      </c>
      <c r="O24" t="inlineStr">
        <is>
          <t>Pesos</t>
        </is>
      </c>
      <c r="P24" t="inlineStr">
        <is>
          <t>Visual-Cauciones Tomadoras</t>
        </is>
      </c>
      <c r="Q24" t="inlineStr">
        <is>
          <t>Origen: Visual-Cauciones Tomadoras</t>
        </is>
      </c>
    </row>
    <row r="25">
      <c r="A25" s="2" t="n">
        <v>45826</v>
      </c>
      <c r="B25" t="n">
        <v>1</v>
      </c>
      <c r="C25" s="2" t="n">
        <v>45827</v>
      </c>
      <c r="D25" t="inlineStr">
        <is>
          <t>Apertura Tomador Cauci</t>
        </is>
      </c>
      <c r="E25" t="n">
        <v>69205</v>
      </c>
      <c r="F25" t="n">
        <v>5760735.15</v>
      </c>
      <c r="G25" t="n">
        <v>5766085.53</v>
      </c>
      <c r="H25" t="n">
        <v>1</v>
      </c>
      <c r="I25" t="n">
        <v>33.9</v>
      </c>
      <c r="J25" t="n">
        <v>-5350.38</v>
      </c>
      <c r="K25" t="n">
        <v>-5350.38</v>
      </c>
      <c r="L25" t="n">
        <v>-382.3</v>
      </c>
      <c r="M25" t="n">
        <v>-69.77</v>
      </c>
      <c r="N25" t="n">
        <v>-5802.450000000001</v>
      </c>
      <c r="O25" t="inlineStr">
        <is>
          <t>Pesos</t>
        </is>
      </c>
      <c r="P25" t="inlineStr">
        <is>
          <t>Visual-Cauciones Tomadoras</t>
        </is>
      </c>
      <c r="Q25" t="inlineStr">
        <is>
          <t>Origen: Visual-Cauciones Tomadoras</t>
        </is>
      </c>
    </row>
    <row r="26">
      <c r="A26" s="2" t="n">
        <v>45826</v>
      </c>
      <c r="B26" t="n">
        <v>1</v>
      </c>
      <c r="C26" s="2" t="n">
        <v>45827</v>
      </c>
      <c r="D26" t="inlineStr">
        <is>
          <t>Apertura Tomador Cauci</t>
        </is>
      </c>
      <c r="E26" t="n">
        <v>69205</v>
      </c>
      <c r="F26" t="n">
        <v>59670701</v>
      </c>
      <c r="G26" t="n">
        <v>59726121.19</v>
      </c>
      <c r="H26" t="n">
        <v>1</v>
      </c>
      <c r="I26" t="n">
        <v>33.9</v>
      </c>
      <c r="J26" t="n">
        <v>-55420.19</v>
      </c>
      <c r="K26" t="n">
        <v>-55420.19</v>
      </c>
      <c r="L26" t="n">
        <v>-3959.93</v>
      </c>
      <c r="M26" t="n">
        <v>-722.6900000000001</v>
      </c>
      <c r="N26" t="n">
        <v>-60102.81</v>
      </c>
      <c r="O26" t="inlineStr">
        <is>
          <t>Pesos</t>
        </is>
      </c>
      <c r="P26" t="inlineStr">
        <is>
          <t>Visual-Cauciones Tomadoras</t>
        </is>
      </c>
      <c r="Q26" t="inlineStr">
        <is>
          <t>Origen: Visual-Cauciones Tomadoras</t>
        </is>
      </c>
    </row>
    <row r="27">
      <c r="A27" s="2" t="n">
        <v>45826</v>
      </c>
      <c r="B27" t="n">
        <v>1</v>
      </c>
      <c r="C27" s="2" t="n">
        <v>45827</v>
      </c>
      <c r="D27" t="inlineStr">
        <is>
          <t>Apertura Tomador Cauci</t>
        </is>
      </c>
      <c r="E27" t="n">
        <v>69205</v>
      </c>
      <c r="F27" t="n">
        <v>503493.93</v>
      </c>
      <c r="G27" t="n">
        <v>503961.56</v>
      </c>
      <c r="H27" t="n">
        <v>1</v>
      </c>
      <c r="I27" t="n">
        <v>33.9</v>
      </c>
      <c r="J27" t="n">
        <v>-467.63</v>
      </c>
      <c r="K27" t="n">
        <v>-467.63</v>
      </c>
      <c r="L27" t="n">
        <v>-33.41</v>
      </c>
      <c r="M27" t="n">
        <v>-6.1</v>
      </c>
      <c r="N27" t="n">
        <v>-507.14</v>
      </c>
      <c r="O27" t="inlineStr">
        <is>
          <t>Pesos</t>
        </is>
      </c>
      <c r="P27" t="inlineStr">
        <is>
          <t>Visual-Cauciones Tomadoras</t>
        </is>
      </c>
      <c r="Q27" t="inlineStr">
        <is>
          <t>Origen: Visual-Cauciones Tomadoras</t>
        </is>
      </c>
    </row>
    <row r="28">
      <c r="A28" s="2" t="n">
        <v>45826</v>
      </c>
      <c r="B28" t="n">
        <v>1</v>
      </c>
      <c r="C28" s="2" t="n">
        <v>45827</v>
      </c>
      <c r="D28" t="inlineStr">
        <is>
          <t>Apertura Tomador Cauci</t>
        </is>
      </c>
      <c r="E28" t="n">
        <v>69205</v>
      </c>
      <c r="F28" t="n">
        <v>1810627.04</v>
      </c>
      <c r="G28" t="n">
        <v>1812308.69</v>
      </c>
      <c r="H28" t="n">
        <v>1</v>
      </c>
      <c r="I28" t="n">
        <v>33.9</v>
      </c>
      <c r="J28" t="n">
        <v>-1681.65</v>
      </c>
      <c r="K28" t="n">
        <v>-1681.65</v>
      </c>
      <c r="L28" t="n">
        <v>-120.16</v>
      </c>
      <c r="M28" t="n">
        <v>-21.93</v>
      </c>
      <c r="N28" t="n">
        <v>-1823.74</v>
      </c>
      <c r="O28" t="inlineStr">
        <is>
          <t>Pesos</t>
        </is>
      </c>
      <c r="P28" t="inlineStr">
        <is>
          <t>Visual-Cauciones Tomadoras</t>
        </is>
      </c>
      <c r="Q28" t="inlineStr">
        <is>
          <t>Origen: Visual-Cauciones Tomadoras</t>
        </is>
      </c>
    </row>
    <row r="29">
      <c r="A29" s="2" t="n">
        <v>45826</v>
      </c>
      <c r="B29" t="n">
        <v>1</v>
      </c>
      <c r="C29" s="2" t="n">
        <v>45827</v>
      </c>
      <c r="D29" t="inlineStr">
        <is>
          <t>Apertura Tomador Cauci</t>
        </is>
      </c>
      <c r="E29" t="n">
        <v>69205</v>
      </c>
      <c r="F29" t="n">
        <v>3899.21</v>
      </c>
      <c r="G29" t="n">
        <v>3902.09</v>
      </c>
      <c r="H29" t="n">
        <v>1</v>
      </c>
      <c r="I29" t="n">
        <v>27</v>
      </c>
      <c r="J29" t="n">
        <v>-2.88</v>
      </c>
      <c r="K29" t="n">
        <v>-2.88</v>
      </c>
      <c r="L29" t="n">
        <v>-0.26</v>
      </c>
      <c r="M29" t="n">
        <v>-0.05</v>
      </c>
      <c r="N29" t="n">
        <v>-3.19</v>
      </c>
      <c r="O29" t="inlineStr">
        <is>
          <t>Pesos</t>
        </is>
      </c>
      <c r="P29" t="inlineStr">
        <is>
          <t>Visual-Cauciones Tomadoras</t>
        </is>
      </c>
      <c r="Q29" t="inlineStr">
        <is>
          <t>Origen: Visual-Cauciones Tomadoras</t>
        </is>
      </c>
    </row>
    <row r="30">
      <c r="A30" s="2" t="n">
        <v>45827</v>
      </c>
      <c r="B30" t="n">
        <v>4</v>
      </c>
      <c r="C30" s="2" t="n">
        <v>45831</v>
      </c>
      <c r="D30" t="inlineStr">
        <is>
          <t>Apertura Tomador Cauci</t>
        </is>
      </c>
      <c r="E30" t="n">
        <v>69993</v>
      </c>
      <c r="F30" t="n">
        <v>10000000</v>
      </c>
      <c r="G30" t="n">
        <v>10030564.38</v>
      </c>
      <c r="H30" t="n">
        <v>1</v>
      </c>
      <c r="I30" t="n">
        <v>27.89</v>
      </c>
      <c r="J30" t="n">
        <v>-30564.38</v>
      </c>
      <c r="K30" t="n">
        <v>-30564.38</v>
      </c>
      <c r="L30" t="n">
        <v>-2660.16</v>
      </c>
      <c r="M30" t="n">
        <v>-485.48</v>
      </c>
      <c r="N30" t="n">
        <v>-33710.02</v>
      </c>
      <c r="O30" t="inlineStr">
        <is>
          <t>Pesos</t>
        </is>
      </c>
      <c r="P30" t="inlineStr">
        <is>
          <t>Visual-Cauciones Tomadoras</t>
        </is>
      </c>
      <c r="Q30" t="inlineStr">
        <is>
          <t>Origen: Visual-Cauciones Tomadoras</t>
        </is>
      </c>
    </row>
    <row r="31">
      <c r="A31" s="2" t="n">
        <v>45827</v>
      </c>
      <c r="B31" t="n">
        <v>4</v>
      </c>
      <c r="C31" s="2" t="n">
        <v>45831</v>
      </c>
      <c r="D31" t="inlineStr">
        <is>
          <t>Apertura Tomador Cauci</t>
        </is>
      </c>
      <c r="E31" t="n">
        <v>69993</v>
      </c>
      <c r="F31" t="n">
        <v>779538.34</v>
      </c>
      <c r="G31" t="n">
        <v>781920.95</v>
      </c>
      <c r="H31" t="n">
        <v>1</v>
      </c>
      <c r="I31" t="n">
        <v>27.89</v>
      </c>
      <c r="J31" t="n">
        <v>-2382.61</v>
      </c>
      <c r="K31" t="n">
        <v>-2382.61</v>
      </c>
      <c r="L31" t="n">
        <v>-207.37</v>
      </c>
      <c r="M31" t="n">
        <v>-37.84</v>
      </c>
      <c r="N31" t="n">
        <v>-2627.82</v>
      </c>
      <c r="O31" t="inlineStr">
        <is>
          <t>Pesos</t>
        </is>
      </c>
      <c r="P31" t="inlineStr">
        <is>
          <t>Visual-Cauciones Tomadoras</t>
        </is>
      </c>
      <c r="Q31" t="inlineStr">
        <is>
          <t>Origen: Visual-Cauciones Tomadoras</t>
        </is>
      </c>
    </row>
    <row r="32">
      <c r="A32" s="2" t="n">
        <v>45827</v>
      </c>
      <c r="B32" t="n">
        <v>4</v>
      </c>
      <c r="C32" s="2" t="n">
        <v>45831</v>
      </c>
      <c r="D32" t="inlineStr">
        <is>
          <t>Apertura Tomador Cauci</t>
        </is>
      </c>
      <c r="E32" t="n">
        <v>69993</v>
      </c>
      <c r="F32" t="n">
        <v>51326.61</v>
      </c>
      <c r="G32" t="n">
        <v>51483.49</v>
      </c>
      <c r="H32" t="n">
        <v>1</v>
      </c>
      <c r="I32" t="n">
        <v>27.89</v>
      </c>
      <c r="J32" t="n">
        <v>-156.88</v>
      </c>
      <c r="K32" t="n">
        <v>-156.88</v>
      </c>
      <c r="L32" t="n">
        <v>-13.65</v>
      </c>
      <c r="M32" t="n">
        <v>-2.49</v>
      </c>
      <c r="N32" t="n">
        <v>-173.02</v>
      </c>
      <c r="O32" t="inlineStr">
        <is>
          <t>Pesos</t>
        </is>
      </c>
      <c r="P32" t="inlineStr">
        <is>
          <t>Visual-Cauciones Tomadoras</t>
        </is>
      </c>
      <c r="Q32" t="inlineStr">
        <is>
          <t>Origen: Visual-Cauciones Tomadoras</t>
        </is>
      </c>
    </row>
    <row r="33">
      <c r="A33" s="2" t="n">
        <v>45827</v>
      </c>
      <c r="B33" t="n">
        <v>4</v>
      </c>
      <c r="C33" s="2" t="n">
        <v>45831</v>
      </c>
      <c r="D33" t="inlineStr">
        <is>
          <t>Apertura Tomador Cauci</t>
        </is>
      </c>
      <c r="E33" t="n">
        <v>69993</v>
      </c>
      <c r="F33" t="n">
        <v>184938.5</v>
      </c>
      <c r="G33" t="n">
        <v>185503.75</v>
      </c>
      <c r="H33" t="n">
        <v>1</v>
      </c>
      <c r="I33" t="n">
        <v>27.89</v>
      </c>
      <c r="J33" t="n">
        <v>-565.25</v>
      </c>
      <c r="K33" t="n">
        <v>-565.25</v>
      </c>
      <c r="L33" t="n">
        <v>-49.2</v>
      </c>
      <c r="M33" t="n">
        <v>-8.98</v>
      </c>
      <c r="N33" t="n">
        <v>-623.4300000000001</v>
      </c>
      <c r="O33" t="inlineStr">
        <is>
          <t>Pesos</t>
        </is>
      </c>
      <c r="P33" t="inlineStr">
        <is>
          <t>Visual-Cauciones Tomadoras</t>
        </is>
      </c>
      <c r="Q33" t="inlineStr">
        <is>
          <t>Origen: Visual-Cauciones Tomadoras</t>
        </is>
      </c>
    </row>
    <row r="34">
      <c r="A34" s="2" t="n">
        <v>45827</v>
      </c>
      <c r="B34" t="n">
        <v>4</v>
      </c>
      <c r="C34" s="2" t="n">
        <v>45831</v>
      </c>
      <c r="D34" t="inlineStr">
        <is>
          <t>Apertura Tomador Cauci</t>
        </is>
      </c>
      <c r="E34" t="n">
        <v>69993</v>
      </c>
      <c r="F34" t="n">
        <v>201700.36</v>
      </c>
      <c r="G34" t="n">
        <v>202316.84</v>
      </c>
      <c r="H34" t="n">
        <v>1</v>
      </c>
      <c r="I34" t="n">
        <v>27.89</v>
      </c>
      <c r="J34" t="n">
        <v>-616.48</v>
      </c>
      <c r="K34" t="n">
        <v>-616.48</v>
      </c>
      <c r="L34" t="n">
        <v>-53.66</v>
      </c>
      <c r="M34" t="n">
        <v>-9.789999999999999</v>
      </c>
      <c r="N34" t="n">
        <v>-679.9299999999999</v>
      </c>
      <c r="O34" t="inlineStr">
        <is>
          <t>Pesos</t>
        </is>
      </c>
      <c r="P34" t="inlineStr">
        <is>
          <t>Visual-Cauciones Tomadoras</t>
        </is>
      </c>
      <c r="Q34" t="inlineStr">
        <is>
          <t>Origen: Visual-Cauciones Tomadoras</t>
        </is>
      </c>
    </row>
    <row r="35">
      <c r="A35" s="2" t="n">
        <v>45827</v>
      </c>
      <c r="B35" t="n">
        <v>4</v>
      </c>
      <c r="C35" s="2" t="n">
        <v>45831</v>
      </c>
      <c r="D35" t="inlineStr">
        <is>
          <t>Apertura Tomador Cauci</t>
        </is>
      </c>
      <c r="E35" t="n">
        <v>69993</v>
      </c>
      <c r="F35" t="n">
        <v>82079</v>
      </c>
      <c r="G35" t="n">
        <v>82329.87</v>
      </c>
      <c r="H35" t="n">
        <v>1</v>
      </c>
      <c r="I35" t="n">
        <v>27.89</v>
      </c>
      <c r="J35" t="n">
        <v>-250.87</v>
      </c>
      <c r="K35" t="n">
        <v>-250.87</v>
      </c>
      <c r="L35" t="n">
        <v>-21.83</v>
      </c>
      <c r="M35" t="n">
        <v>-3.98</v>
      </c>
      <c r="N35" t="n">
        <v>-276.68</v>
      </c>
      <c r="O35" t="inlineStr">
        <is>
          <t>Pesos</t>
        </is>
      </c>
      <c r="P35" t="inlineStr">
        <is>
          <t>Visual-Cauciones Tomadoras</t>
        </is>
      </c>
      <c r="Q35" t="inlineStr">
        <is>
          <t>Origen: Visual-Cauciones Tomadoras</t>
        </is>
      </c>
    </row>
    <row r="36">
      <c r="A36" s="2" t="n">
        <v>45827</v>
      </c>
      <c r="B36" t="n">
        <v>4</v>
      </c>
      <c r="C36" s="2" t="n">
        <v>45831</v>
      </c>
      <c r="D36" t="inlineStr">
        <is>
          <t>Apertura Tomador Cauci</t>
        </is>
      </c>
      <c r="E36" t="n">
        <v>69993</v>
      </c>
      <c r="F36" t="n">
        <v>378375.25</v>
      </c>
      <c r="G36" t="n">
        <v>379531.73</v>
      </c>
      <c r="H36" t="n">
        <v>1</v>
      </c>
      <c r="I36" t="n">
        <v>27.89</v>
      </c>
      <c r="J36" t="n">
        <v>-1156.48</v>
      </c>
      <c r="K36" t="n">
        <v>-1156.48</v>
      </c>
      <c r="L36" t="n">
        <v>-100.65</v>
      </c>
      <c r="M36" t="n">
        <v>-18.37</v>
      </c>
      <c r="N36" t="n">
        <v>-1275.5</v>
      </c>
      <c r="O36" t="inlineStr">
        <is>
          <t>Pesos</t>
        </is>
      </c>
      <c r="P36" t="inlineStr">
        <is>
          <t>Visual-Cauciones Tomadoras</t>
        </is>
      </c>
      <c r="Q36" t="inlineStr">
        <is>
          <t>Origen: Visual-Cauciones Tomadoras</t>
        </is>
      </c>
    </row>
    <row r="37">
      <c r="A37" s="2" t="n">
        <v>45827</v>
      </c>
      <c r="B37" t="n">
        <v>4</v>
      </c>
      <c r="C37" s="2" t="n">
        <v>45831</v>
      </c>
      <c r="D37" t="inlineStr">
        <is>
          <t>Apertura Tomador Cauci</t>
        </is>
      </c>
      <c r="E37" t="n">
        <v>69993</v>
      </c>
      <c r="F37" t="n">
        <v>123551.55</v>
      </c>
      <c r="G37" t="n">
        <v>123929.18</v>
      </c>
      <c r="H37" t="n">
        <v>1</v>
      </c>
      <c r="I37" t="n">
        <v>27.89</v>
      </c>
      <c r="J37" t="n">
        <v>-377.63</v>
      </c>
      <c r="K37" t="n">
        <v>-377.63</v>
      </c>
      <c r="L37" t="n">
        <v>-32.87</v>
      </c>
      <c r="M37" t="n">
        <v>-6</v>
      </c>
      <c r="N37" t="n">
        <v>-416.5</v>
      </c>
      <c r="O37" t="inlineStr">
        <is>
          <t>Pesos</t>
        </is>
      </c>
      <c r="P37" t="inlineStr">
        <is>
          <t>Visual-Cauciones Tomadoras</t>
        </is>
      </c>
      <c r="Q37" t="inlineStr">
        <is>
          <t>Origen: Visual-Cauciones Tomadoras</t>
        </is>
      </c>
    </row>
    <row r="38">
      <c r="A38" s="2" t="n">
        <v>45827</v>
      </c>
      <c r="B38" t="n">
        <v>4</v>
      </c>
      <c r="C38" s="2" t="n">
        <v>45831</v>
      </c>
      <c r="D38" t="inlineStr">
        <is>
          <t>Apertura Tomador Cauci</t>
        </is>
      </c>
      <c r="E38" t="n">
        <v>69993</v>
      </c>
      <c r="F38" t="n">
        <v>174082.23</v>
      </c>
      <c r="G38" t="n">
        <v>174614.3</v>
      </c>
      <c r="H38" t="n">
        <v>1</v>
      </c>
      <c r="I38" t="n">
        <v>27.89</v>
      </c>
      <c r="J38" t="n">
        <v>-532.0700000000001</v>
      </c>
      <c r="K38" t="n">
        <v>-532.0700000000001</v>
      </c>
      <c r="L38" t="n">
        <v>-46.31</v>
      </c>
      <c r="M38" t="n">
        <v>-8.449999999999999</v>
      </c>
      <c r="N38" t="n">
        <v>-586.8300000000002</v>
      </c>
      <c r="O38" t="inlineStr">
        <is>
          <t>Pesos</t>
        </is>
      </c>
      <c r="P38" t="inlineStr">
        <is>
          <t>Visual-Cauciones Tomadoras</t>
        </is>
      </c>
      <c r="Q38" t="inlineStr">
        <is>
          <t>Origen: Visual-Cauciones Tomadoras</t>
        </is>
      </c>
    </row>
    <row r="39">
      <c r="A39" s="2" t="n">
        <v>45827</v>
      </c>
      <c r="B39" t="n">
        <v>4</v>
      </c>
      <c r="C39" s="2" t="n">
        <v>45831</v>
      </c>
      <c r="D39" t="inlineStr">
        <is>
          <t>Apertura Tomador Cauci</t>
        </is>
      </c>
      <c r="E39" t="n">
        <v>69993</v>
      </c>
      <c r="F39" t="n">
        <v>1000000</v>
      </c>
      <c r="G39" t="n">
        <v>1003056.44</v>
      </c>
      <c r="H39" t="n">
        <v>1</v>
      </c>
      <c r="I39" t="n">
        <v>27.89</v>
      </c>
      <c r="J39" t="n">
        <v>-3056.44</v>
      </c>
      <c r="K39" t="n">
        <v>-3056.44</v>
      </c>
      <c r="L39" t="n">
        <v>-266.02</v>
      </c>
      <c r="M39" t="n">
        <v>-48.55</v>
      </c>
      <c r="N39" t="n">
        <v>-3371.01</v>
      </c>
      <c r="O39" t="inlineStr">
        <is>
          <t>Pesos</t>
        </is>
      </c>
      <c r="P39" t="inlineStr">
        <is>
          <t>Visual-Cauciones Tomadoras</t>
        </is>
      </c>
      <c r="Q39" t="inlineStr">
        <is>
          <t>Origen: Visual-Cauciones Tomadoras</t>
        </is>
      </c>
    </row>
    <row r="40">
      <c r="A40" s="2" t="n">
        <v>45827</v>
      </c>
      <c r="B40" t="n">
        <v>4</v>
      </c>
      <c r="C40" s="2" t="n">
        <v>45831</v>
      </c>
      <c r="D40" t="inlineStr">
        <is>
          <t>Apertura Tomador Cauci</t>
        </is>
      </c>
      <c r="E40" t="n">
        <v>69993</v>
      </c>
      <c r="F40" t="n">
        <v>1066125.01</v>
      </c>
      <c r="G40" t="n">
        <v>1069383.56</v>
      </c>
      <c r="H40" t="n">
        <v>1</v>
      </c>
      <c r="I40" t="n">
        <v>27.89</v>
      </c>
      <c r="J40" t="n">
        <v>-3258.55</v>
      </c>
      <c r="K40" t="n">
        <v>-3258.55</v>
      </c>
      <c r="L40" t="n">
        <v>-283.61</v>
      </c>
      <c r="M40" t="n">
        <v>-51.76</v>
      </c>
      <c r="N40" t="n">
        <v>-3593.920000000001</v>
      </c>
      <c r="O40" t="inlineStr">
        <is>
          <t>Pesos</t>
        </is>
      </c>
      <c r="P40" t="inlineStr">
        <is>
          <t>Visual-Cauciones Tomadoras</t>
        </is>
      </c>
      <c r="Q40" t="inlineStr">
        <is>
          <t>Origen: Visual-Cauciones Tomadoras</t>
        </is>
      </c>
    </row>
    <row r="41">
      <c r="A41" s="2" t="n">
        <v>45827</v>
      </c>
      <c r="B41" t="n">
        <v>4</v>
      </c>
      <c r="C41" s="2" t="n">
        <v>45831</v>
      </c>
      <c r="D41" t="inlineStr">
        <is>
          <t>Apertura Tomador Cauci</t>
        </is>
      </c>
      <c r="E41" t="n">
        <v>69993</v>
      </c>
      <c r="F41" t="n">
        <v>1173122</v>
      </c>
      <c r="G41" t="n">
        <v>1176707.58</v>
      </c>
      <c r="H41" t="n">
        <v>1</v>
      </c>
      <c r="I41" t="n">
        <v>27.89</v>
      </c>
      <c r="J41" t="n">
        <v>-3585.58</v>
      </c>
      <c r="K41" t="n">
        <v>-3585.58</v>
      </c>
      <c r="L41" t="n">
        <v>-312.07</v>
      </c>
      <c r="M41" t="n">
        <v>-56.95</v>
      </c>
      <c r="N41" t="n">
        <v>-3954.6</v>
      </c>
      <c r="O41" t="inlineStr">
        <is>
          <t>Pesos</t>
        </is>
      </c>
      <c r="P41" t="inlineStr">
        <is>
          <t>Visual-Cauciones Tomadoras</t>
        </is>
      </c>
      <c r="Q41" t="inlineStr">
        <is>
          <t>Origen: Visual-Cauciones Tomadoras</t>
        </is>
      </c>
    </row>
    <row r="42">
      <c r="A42" s="2" t="n">
        <v>45827</v>
      </c>
      <c r="B42" t="n">
        <v>4</v>
      </c>
      <c r="C42" s="2" t="n">
        <v>45831</v>
      </c>
      <c r="D42" t="inlineStr">
        <is>
          <t>Apertura Tomador Cauci</t>
        </is>
      </c>
      <c r="E42" t="n">
        <v>69993</v>
      </c>
      <c r="F42" t="n">
        <v>1000000</v>
      </c>
      <c r="G42" t="n">
        <v>1003056.44</v>
      </c>
      <c r="H42" t="n">
        <v>1</v>
      </c>
      <c r="I42" t="n">
        <v>27.89</v>
      </c>
      <c r="J42" t="n">
        <v>-3056.44</v>
      </c>
      <c r="K42" t="n">
        <v>-3056.44</v>
      </c>
      <c r="L42" t="n">
        <v>-266.02</v>
      </c>
      <c r="M42" t="n">
        <v>-48.55</v>
      </c>
      <c r="N42" t="n">
        <v>-3371.01</v>
      </c>
      <c r="O42" t="inlineStr">
        <is>
          <t>Pesos</t>
        </is>
      </c>
      <c r="P42" t="inlineStr">
        <is>
          <t>Visual-Cauciones Tomadoras</t>
        </is>
      </c>
      <c r="Q42" t="inlineStr">
        <is>
          <t>Origen: Visual-Cauciones Tomadoras</t>
        </is>
      </c>
    </row>
    <row r="43">
      <c r="A43" s="2" t="n">
        <v>45827</v>
      </c>
      <c r="B43" t="n">
        <v>4</v>
      </c>
      <c r="C43" s="2" t="n">
        <v>45831</v>
      </c>
      <c r="D43" t="inlineStr">
        <is>
          <t>Apertura Tomador Cauci</t>
        </is>
      </c>
      <c r="E43" t="n">
        <v>69993</v>
      </c>
      <c r="F43" t="n">
        <v>120000</v>
      </c>
      <c r="G43" t="n">
        <v>120366.77</v>
      </c>
      <c r="H43" t="n">
        <v>1</v>
      </c>
      <c r="I43" t="n">
        <v>27.89</v>
      </c>
      <c r="J43" t="n">
        <v>-366.77</v>
      </c>
      <c r="K43" t="n">
        <v>-366.77</v>
      </c>
      <c r="L43" t="n">
        <v>-31.92</v>
      </c>
      <c r="M43" t="n">
        <v>-5.83</v>
      </c>
      <c r="N43" t="n">
        <v>-404.52</v>
      </c>
      <c r="O43" t="inlineStr">
        <is>
          <t>Pesos</t>
        </is>
      </c>
      <c r="P43" t="inlineStr">
        <is>
          <t>Visual-Cauciones Tomadoras</t>
        </is>
      </c>
      <c r="Q43" t="inlineStr">
        <is>
          <t>Origen: Visual-Cauciones Tomadoras</t>
        </is>
      </c>
    </row>
    <row r="44">
      <c r="A44" s="2" t="n">
        <v>45827</v>
      </c>
      <c r="B44" t="n">
        <v>4</v>
      </c>
      <c r="C44" s="2" t="n">
        <v>45831</v>
      </c>
      <c r="D44" t="inlineStr">
        <is>
          <t>Apertura Tomador Cauci</t>
        </is>
      </c>
      <c r="E44" t="n">
        <v>69993</v>
      </c>
      <c r="F44" t="n">
        <v>374814.91</v>
      </c>
      <c r="G44" t="n">
        <v>375960.51</v>
      </c>
      <c r="H44" t="n">
        <v>1</v>
      </c>
      <c r="I44" t="n">
        <v>27.89</v>
      </c>
      <c r="J44" t="n">
        <v>-1145.6</v>
      </c>
      <c r="K44" t="n">
        <v>-1145.6</v>
      </c>
      <c r="L44" t="n">
        <v>-99.70999999999999</v>
      </c>
      <c r="M44" t="n">
        <v>-18.2</v>
      </c>
      <c r="N44" t="n">
        <v>-1263.51</v>
      </c>
      <c r="O44" t="inlineStr">
        <is>
          <t>Pesos</t>
        </is>
      </c>
      <c r="P44" t="inlineStr">
        <is>
          <t>Visual-Cauciones Tomadoras</t>
        </is>
      </c>
      <c r="Q44" t="inlineStr">
        <is>
          <t>Origen: Visual-Cauciones Tomadoras</t>
        </is>
      </c>
    </row>
    <row r="45">
      <c r="A45" s="2" t="n">
        <v>45827</v>
      </c>
      <c r="B45" t="n">
        <v>4</v>
      </c>
      <c r="C45" s="2" t="n">
        <v>45831</v>
      </c>
      <c r="D45" t="inlineStr">
        <is>
          <t>Apertura Tomador Cauci</t>
        </is>
      </c>
      <c r="E45" t="n">
        <v>69993</v>
      </c>
      <c r="F45" t="n">
        <v>7793932</v>
      </c>
      <c r="G45" t="n">
        <v>7817753.67</v>
      </c>
      <c r="H45" t="n">
        <v>1</v>
      </c>
      <c r="I45" t="n">
        <v>27.89</v>
      </c>
      <c r="J45" t="n">
        <v>-23821.67</v>
      </c>
      <c r="K45" t="n">
        <v>-23821.67</v>
      </c>
      <c r="L45" t="n">
        <v>-2073.31</v>
      </c>
      <c r="M45" t="n">
        <v>-378.38</v>
      </c>
      <c r="N45" t="n">
        <v>-26273.36</v>
      </c>
      <c r="O45" t="inlineStr">
        <is>
          <t>Pesos</t>
        </is>
      </c>
      <c r="P45" t="inlineStr">
        <is>
          <t>Visual-Cauciones Tomadoras</t>
        </is>
      </c>
      <c r="Q45" t="inlineStr">
        <is>
          <t>Origen: Visual-Cauciones Tomadoras</t>
        </is>
      </c>
    </row>
    <row r="46">
      <c r="A46" s="2" t="n">
        <v>45827</v>
      </c>
      <c r="B46" t="n">
        <v>4</v>
      </c>
      <c r="C46" s="2" t="n">
        <v>45831</v>
      </c>
      <c r="D46" t="inlineStr">
        <is>
          <t>Apertura Tomador Cauci</t>
        </is>
      </c>
      <c r="E46" t="n">
        <v>69993</v>
      </c>
      <c r="F46" t="n">
        <v>931083.46</v>
      </c>
      <c r="G46" t="n">
        <v>933929.26</v>
      </c>
      <c r="H46" t="n">
        <v>1</v>
      </c>
      <c r="I46" t="n">
        <v>27.89</v>
      </c>
      <c r="J46" t="n">
        <v>-2845.8</v>
      </c>
      <c r="K46" t="n">
        <v>-2845.8</v>
      </c>
      <c r="L46" t="n">
        <v>-247.68</v>
      </c>
      <c r="M46" t="n">
        <v>-45.2</v>
      </c>
      <c r="N46" t="n">
        <v>-3138.68</v>
      </c>
      <c r="O46" t="inlineStr">
        <is>
          <t>Pesos</t>
        </is>
      </c>
      <c r="P46" t="inlineStr">
        <is>
          <t>Visual-Cauciones Tomadoras</t>
        </is>
      </c>
      <c r="Q46" t="inlineStr">
        <is>
          <t>Origen: Visual-Cauciones Tomadoras</t>
        </is>
      </c>
    </row>
    <row r="47">
      <c r="A47" s="2" t="n">
        <v>45827</v>
      </c>
      <c r="B47" t="n">
        <v>4</v>
      </c>
      <c r="C47" s="2" t="n">
        <v>45831</v>
      </c>
      <c r="D47" t="inlineStr">
        <is>
          <t>Apertura Tomador Cauci</t>
        </is>
      </c>
      <c r="E47" t="n">
        <v>69993</v>
      </c>
      <c r="F47" t="n">
        <v>8244344.74</v>
      </c>
      <c r="G47" t="n">
        <v>8269543.07</v>
      </c>
      <c r="H47" t="n">
        <v>1</v>
      </c>
      <c r="I47" t="n">
        <v>27.89</v>
      </c>
      <c r="J47" t="n">
        <v>-25198.33</v>
      </c>
      <c r="K47" t="n">
        <v>-25198.33</v>
      </c>
      <c r="L47" t="n">
        <v>-2193.13</v>
      </c>
      <c r="M47" t="n">
        <v>-400.25</v>
      </c>
      <c r="N47" t="n">
        <v>-27791.71</v>
      </c>
      <c r="O47" t="inlineStr">
        <is>
          <t>Pesos</t>
        </is>
      </c>
      <c r="P47" t="inlineStr">
        <is>
          <t>Visual-Cauciones Tomadoras</t>
        </is>
      </c>
      <c r="Q47" t="inlineStr">
        <is>
          <t>Origen: Visual-Cauciones Tomadoras</t>
        </is>
      </c>
    </row>
    <row r="48">
      <c r="A48" s="2" t="n">
        <v>45827</v>
      </c>
      <c r="B48" t="n">
        <v>4</v>
      </c>
      <c r="C48" s="2" t="n">
        <v>45831</v>
      </c>
      <c r="D48" t="inlineStr">
        <is>
          <t>Apertura Tomador Cauci</t>
        </is>
      </c>
      <c r="E48" t="n">
        <v>69993</v>
      </c>
      <c r="F48" t="n">
        <v>134300</v>
      </c>
      <c r="G48" t="n">
        <v>134710.48</v>
      </c>
      <c r="H48" t="n">
        <v>1</v>
      </c>
      <c r="I48" t="n">
        <v>27.89</v>
      </c>
      <c r="J48" t="n">
        <v>-410.48</v>
      </c>
      <c r="K48" t="n">
        <v>-410.48</v>
      </c>
      <c r="L48" t="n">
        <v>-35.73</v>
      </c>
      <c r="M48" t="n">
        <v>-6.52</v>
      </c>
      <c r="N48" t="n">
        <v>-452.73</v>
      </c>
      <c r="O48" t="inlineStr">
        <is>
          <t>Pesos</t>
        </is>
      </c>
      <c r="P48" t="inlineStr">
        <is>
          <t>Visual-Cauciones Tomadoras</t>
        </is>
      </c>
      <c r="Q48" t="inlineStr">
        <is>
          <t>Origen: Visual-Cauciones Tomadoras</t>
        </is>
      </c>
    </row>
    <row r="49">
      <c r="A49" s="2" t="n">
        <v>45827</v>
      </c>
      <c r="B49" t="n">
        <v>4</v>
      </c>
      <c r="C49" s="2" t="n">
        <v>45831</v>
      </c>
      <c r="D49" t="inlineStr">
        <is>
          <t>Apertura Tomador Cauci</t>
        </is>
      </c>
      <c r="E49" t="n">
        <v>69993</v>
      </c>
      <c r="F49" t="n">
        <v>105619.2</v>
      </c>
      <c r="G49" t="n">
        <v>105942.02</v>
      </c>
      <c r="H49" t="n">
        <v>1</v>
      </c>
      <c r="I49" t="n">
        <v>27.89</v>
      </c>
      <c r="J49" t="n">
        <v>-322.82</v>
      </c>
      <c r="K49" t="n">
        <v>-322.82</v>
      </c>
      <c r="L49" t="n">
        <v>-28.1</v>
      </c>
      <c r="M49" t="n">
        <v>-5.13</v>
      </c>
      <c r="N49" t="n">
        <v>-356.05</v>
      </c>
      <c r="O49" t="inlineStr">
        <is>
          <t>Pesos</t>
        </is>
      </c>
      <c r="P49" t="inlineStr">
        <is>
          <t>Visual-Cauciones Tomadoras</t>
        </is>
      </c>
      <c r="Q49" t="inlineStr">
        <is>
          <t>Origen: Visual-Cauciones Tomadoras</t>
        </is>
      </c>
    </row>
    <row r="50">
      <c r="A50" s="2" t="n">
        <v>45827</v>
      </c>
      <c r="B50" t="n">
        <v>4</v>
      </c>
      <c r="C50" s="2" t="n">
        <v>45831</v>
      </c>
      <c r="D50" t="inlineStr">
        <is>
          <t>Apertura Tomador Cauci</t>
        </is>
      </c>
      <c r="E50" t="n">
        <v>69993</v>
      </c>
      <c r="F50" t="n">
        <v>2111420.73</v>
      </c>
      <c r="G50" t="n">
        <v>2117874.16</v>
      </c>
      <c r="H50" t="n">
        <v>1</v>
      </c>
      <c r="I50" t="n">
        <v>27.89</v>
      </c>
      <c r="J50" t="n">
        <v>-6453.43</v>
      </c>
      <c r="K50" t="n">
        <v>-6453.43</v>
      </c>
      <c r="L50" t="n">
        <v>-561.67</v>
      </c>
      <c r="M50" t="n">
        <v>-102.51</v>
      </c>
      <c r="N50" t="n">
        <v>-7117.610000000001</v>
      </c>
      <c r="O50" t="inlineStr">
        <is>
          <t>Pesos</t>
        </is>
      </c>
      <c r="P50" t="inlineStr">
        <is>
          <t>Visual-Cauciones Tomadoras</t>
        </is>
      </c>
      <c r="Q50" t="inlineStr">
        <is>
          <t>Origen: Visual-Cauciones Tomadoras</t>
        </is>
      </c>
    </row>
    <row r="51">
      <c r="A51" s="2" t="n">
        <v>45827</v>
      </c>
      <c r="B51" t="n">
        <v>4</v>
      </c>
      <c r="C51" s="2" t="n">
        <v>45831</v>
      </c>
      <c r="D51" t="inlineStr">
        <is>
          <t>Apertura Tomador Cauci</t>
        </is>
      </c>
      <c r="E51" t="n">
        <v>69993</v>
      </c>
      <c r="F51" t="n">
        <v>503852.49</v>
      </c>
      <c r="G51" t="n">
        <v>505392.48</v>
      </c>
      <c r="H51" t="n">
        <v>1</v>
      </c>
      <c r="I51" t="n">
        <v>27.89</v>
      </c>
      <c r="J51" t="n">
        <v>-1539.99</v>
      </c>
      <c r="K51" t="n">
        <v>-1539.99</v>
      </c>
      <c r="L51" t="n">
        <v>-134.03</v>
      </c>
      <c r="M51" t="n">
        <v>-24.46</v>
      </c>
      <c r="N51" t="n">
        <v>-1698.48</v>
      </c>
      <c r="O51" t="inlineStr">
        <is>
          <t>Pesos</t>
        </is>
      </c>
      <c r="P51" t="inlineStr">
        <is>
          <t>Visual-Cauciones Tomadoras</t>
        </is>
      </c>
      <c r="Q51" t="inlineStr">
        <is>
          <t>Origen: Visual-Cauciones Tomadoras</t>
        </is>
      </c>
    </row>
    <row r="52">
      <c r="A52" s="2" t="n">
        <v>45827</v>
      </c>
      <c r="B52" t="n">
        <v>4</v>
      </c>
      <c r="C52" s="2" t="n">
        <v>45831</v>
      </c>
      <c r="D52" t="inlineStr">
        <is>
          <t>Apertura Tomador Cauci</t>
        </is>
      </c>
      <c r="E52" t="n">
        <v>69993</v>
      </c>
      <c r="F52" t="n">
        <v>1112171.19</v>
      </c>
      <c r="G52" t="n">
        <v>1115570.47</v>
      </c>
      <c r="H52" t="n">
        <v>1</v>
      </c>
      <c r="I52" t="n">
        <v>27.89</v>
      </c>
      <c r="J52" t="n">
        <v>-3399.28</v>
      </c>
      <c r="K52" t="n">
        <v>-3399.28</v>
      </c>
      <c r="L52" t="n">
        <v>-295.86</v>
      </c>
      <c r="M52" t="n">
        <v>-53.99</v>
      </c>
      <c r="N52" t="n">
        <v>-3749.13</v>
      </c>
      <c r="O52" t="inlineStr">
        <is>
          <t>Pesos</t>
        </is>
      </c>
      <c r="P52" t="inlineStr">
        <is>
          <t>Visual-Cauciones Tomadoras</t>
        </is>
      </c>
      <c r="Q52" t="inlineStr">
        <is>
          <t>Origen: Visual-Cauciones Tomadoras</t>
        </is>
      </c>
    </row>
    <row r="53">
      <c r="A53" s="2" t="n">
        <v>45827</v>
      </c>
      <c r="B53" t="n">
        <v>4</v>
      </c>
      <c r="C53" s="2" t="n">
        <v>45831</v>
      </c>
      <c r="D53" t="inlineStr">
        <is>
          <t>Apertura Tomador Cauci</t>
        </is>
      </c>
      <c r="E53" t="n">
        <v>69993</v>
      </c>
      <c r="F53" t="n">
        <v>4322.21</v>
      </c>
      <c r="G53" t="n">
        <v>4335.42</v>
      </c>
      <c r="H53" t="n">
        <v>1</v>
      </c>
      <c r="I53" t="n">
        <v>27.89</v>
      </c>
      <c r="J53" t="n">
        <v>-13.21</v>
      </c>
      <c r="K53" t="n">
        <v>-13.21</v>
      </c>
      <c r="L53" t="n">
        <v>-1.15</v>
      </c>
      <c r="M53" t="n">
        <v>-0.21</v>
      </c>
      <c r="N53" t="n">
        <v>-14.57</v>
      </c>
      <c r="O53" t="inlineStr">
        <is>
          <t>Pesos</t>
        </is>
      </c>
      <c r="P53" t="inlineStr">
        <is>
          <t>Visual-Cauciones Tomadoras</t>
        </is>
      </c>
      <c r="Q53" t="inlineStr">
        <is>
          <t>Origen: Visual-Cauciones Tomadoras</t>
        </is>
      </c>
    </row>
    <row r="54">
      <c r="A54" s="2" t="n">
        <v>45827</v>
      </c>
      <c r="B54" t="n">
        <v>4</v>
      </c>
      <c r="C54" s="2" t="n">
        <v>45831</v>
      </c>
      <c r="D54" t="inlineStr">
        <is>
          <t>Apertura Tomador Cauci</t>
        </is>
      </c>
      <c r="E54" t="n">
        <v>69993</v>
      </c>
      <c r="F54" t="n">
        <v>1350680.2</v>
      </c>
      <c r="G54" t="n">
        <v>1354808.47</v>
      </c>
      <c r="H54" t="n">
        <v>1</v>
      </c>
      <c r="I54" t="n">
        <v>27.89</v>
      </c>
      <c r="J54" t="n">
        <v>-4128.27</v>
      </c>
      <c r="K54" t="n">
        <v>-4128.27</v>
      </c>
      <c r="L54" t="n">
        <v>-359.3</v>
      </c>
      <c r="M54" t="n">
        <v>-65.56999999999999</v>
      </c>
      <c r="N54" t="n">
        <v>-4553.14</v>
      </c>
      <c r="O54" t="inlineStr">
        <is>
          <t>Pesos</t>
        </is>
      </c>
      <c r="P54" t="inlineStr">
        <is>
          <t>Visual-Cauciones Tomadoras</t>
        </is>
      </c>
      <c r="Q54" t="inlineStr">
        <is>
          <t>Origen: Visual-Cauciones Tomadoras</t>
        </is>
      </c>
    </row>
    <row r="55">
      <c r="A55" s="2" t="n">
        <v>45827</v>
      </c>
      <c r="B55" t="n">
        <v>4</v>
      </c>
      <c r="C55" s="2" t="n">
        <v>45831</v>
      </c>
      <c r="D55" t="inlineStr">
        <is>
          <t>Apertura Tomador Cauci</t>
        </is>
      </c>
      <c r="E55" t="n">
        <v>69993</v>
      </c>
      <c r="F55" t="n">
        <v>330000</v>
      </c>
      <c r="G55" t="n">
        <v>331008.62</v>
      </c>
      <c r="H55" t="n">
        <v>1</v>
      </c>
      <c r="I55" t="n">
        <v>27.89</v>
      </c>
      <c r="J55" t="n">
        <v>-1008.62</v>
      </c>
      <c r="K55" t="n">
        <v>-1008.62</v>
      </c>
      <c r="L55" t="n">
        <v>-87.79000000000001</v>
      </c>
      <c r="M55" t="n">
        <v>-16.02</v>
      </c>
      <c r="N55" t="n">
        <v>-1112.43</v>
      </c>
      <c r="O55" t="inlineStr">
        <is>
          <t>Pesos</t>
        </is>
      </c>
      <c r="P55" t="inlineStr">
        <is>
          <t>Visual-Cauciones Tomadoras</t>
        </is>
      </c>
      <c r="Q55" t="inlineStr">
        <is>
          <t>Origen: Visual-Cauciones Tomadoras</t>
        </is>
      </c>
    </row>
    <row r="56">
      <c r="A56" s="2" t="n">
        <v>45827</v>
      </c>
      <c r="B56" t="n">
        <v>4</v>
      </c>
      <c r="C56" s="2" t="n">
        <v>45831</v>
      </c>
      <c r="D56" t="inlineStr">
        <is>
          <t>Apertura Tomador Cauci</t>
        </is>
      </c>
      <c r="E56" t="n">
        <v>69993</v>
      </c>
      <c r="F56" t="n">
        <v>143583</v>
      </c>
      <c r="G56" t="n">
        <v>144021.85</v>
      </c>
      <c r="H56" t="n">
        <v>1</v>
      </c>
      <c r="I56" t="n">
        <v>27.89</v>
      </c>
      <c r="J56" t="n">
        <v>-438.85</v>
      </c>
      <c r="K56" t="n">
        <v>-438.85</v>
      </c>
      <c r="L56" t="n">
        <v>-38.2</v>
      </c>
      <c r="M56" t="n">
        <v>-6.97</v>
      </c>
      <c r="N56" t="n">
        <v>-484.02</v>
      </c>
      <c r="O56" t="inlineStr">
        <is>
          <t>Pesos</t>
        </is>
      </c>
      <c r="P56" t="inlineStr">
        <is>
          <t>Visual-Cauciones Tomadoras</t>
        </is>
      </c>
      <c r="Q56" t="inlineStr">
        <is>
          <t>Origen: Visual-Cauciones Tomadoras</t>
        </is>
      </c>
    </row>
    <row r="57">
      <c r="A57" s="2" t="n">
        <v>45827</v>
      </c>
      <c r="B57" t="n">
        <v>4</v>
      </c>
      <c r="C57" s="2" t="n">
        <v>45831</v>
      </c>
      <c r="D57" t="inlineStr">
        <is>
          <t>Apertura Tomador Cauci</t>
        </is>
      </c>
      <c r="E57" t="n">
        <v>69993</v>
      </c>
      <c r="F57" t="n">
        <v>324158.09</v>
      </c>
      <c r="G57" t="n">
        <v>325148.86</v>
      </c>
      <c r="H57" t="n">
        <v>1</v>
      </c>
      <c r="I57" t="n">
        <v>27.89</v>
      </c>
      <c r="J57" t="n">
        <v>-990.77</v>
      </c>
      <c r="K57" t="n">
        <v>-990.77</v>
      </c>
      <c r="L57" t="n">
        <v>-86.23</v>
      </c>
      <c r="M57" t="n">
        <v>-15.74</v>
      </c>
      <c r="N57" t="n">
        <v>-1092.74</v>
      </c>
      <c r="O57" t="inlineStr">
        <is>
          <t>Pesos</t>
        </is>
      </c>
      <c r="P57" t="inlineStr">
        <is>
          <t>Visual-Cauciones Tomadoras</t>
        </is>
      </c>
      <c r="Q57" t="inlineStr">
        <is>
          <t>Origen: Visual-Cauciones Tomadoras</t>
        </is>
      </c>
    </row>
    <row r="58">
      <c r="A58" s="2" t="n">
        <v>45827</v>
      </c>
      <c r="B58" t="n">
        <v>4</v>
      </c>
      <c r="C58" s="2" t="n">
        <v>45831</v>
      </c>
      <c r="D58" t="inlineStr">
        <is>
          <t>Apertura Tomador Cauci</t>
        </is>
      </c>
      <c r="E58" t="n">
        <v>69993</v>
      </c>
      <c r="F58" t="n">
        <v>2956669.84</v>
      </c>
      <c r="G58" t="n">
        <v>2965706.72</v>
      </c>
      <c r="H58" t="n">
        <v>1</v>
      </c>
      <c r="I58" t="n">
        <v>27.89</v>
      </c>
      <c r="J58" t="n">
        <v>-9036.879999999999</v>
      </c>
      <c r="K58" t="n">
        <v>-9036.879999999999</v>
      </c>
      <c r="L58" t="n">
        <v>-786.52</v>
      </c>
      <c r="M58" t="n">
        <v>-143.54</v>
      </c>
      <c r="N58" t="n">
        <v>-9966.940000000001</v>
      </c>
      <c r="O58" t="inlineStr">
        <is>
          <t>Pesos</t>
        </is>
      </c>
      <c r="P58" t="inlineStr">
        <is>
          <t>Visual-Cauciones Tomadoras</t>
        </is>
      </c>
      <c r="Q58" t="inlineStr">
        <is>
          <t>Origen: Visual-Cauciones Tomadoras</t>
        </is>
      </c>
    </row>
    <row r="59">
      <c r="A59" s="2" t="n">
        <v>45827</v>
      </c>
      <c r="B59" t="n">
        <v>4</v>
      </c>
      <c r="C59" s="2" t="n">
        <v>45831</v>
      </c>
      <c r="D59" t="inlineStr">
        <is>
          <t>Apertura Tomador Cauci</t>
        </is>
      </c>
      <c r="E59" t="n">
        <v>69993</v>
      </c>
      <c r="F59" t="n">
        <v>120935.52</v>
      </c>
      <c r="G59" t="n">
        <v>121305.15</v>
      </c>
      <c r="H59" t="n">
        <v>1</v>
      </c>
      <c r="I59" t="n">
        <v>27.89</v>
      </c>
      <c r="J59" t="n">
        <v>-369.63</v>
      </c>
      <c r="K59" t="n">
        <v>-369.63</v>
      </c>
      <c r="L59" t="n">
        <v>-32.17</v>
      </c>
      <c r="M59" t="n">
        <v>-5.87</v>
      </c>
      <c r="N59" t="n">
        <v>-407.67</v>
      </c>
      <c r="O59" t="inlineStr">
        <is>
          <t>Pesos</t>
        </is>
      </c>
      <c r="P59" t="inlineStr">
        <is>
          <t>Visual-Cauciones Tomadoras</t>
        </is>
      </c>
      <c r="Q59" t="inlineStr">
        <is>
          <t>Origen: Visual-Cauciones Tomadoras</t>
        </is>
      </c>
    </row>
    <row r="60">
      <c r="A60" s="2" t="n">
        <v>45827</v>
      </c>
      <c r="B60" t="n">
        <v>4</v>
      </c>
      <c r="C60" s="2" t="n">
        <v>45831</v>
      </c>
      <c r="D60" t="inlineStr">
        <is>
          <t>Apertura Tomador Cauci</t>
        </is>
      </c>
      <c r="E60" t="n">
        <v>69993</v>
      </c>
      <c r="F60" t="n">
        <v>10680287.02</v>
      </c>
      <c r="G60" t="n">
        <v>10712930.66</v>
      </c>
      <c r="H60" t="n">
        <v>1</v>
      </c>
      <c r="I60" t="n">
        <v>27.89</v>
      </c>
      <c r="J60" t="n">
        <v>-32643.64</v>
      </c>
      <c r="K60" t="n">
        <v>-32643.64</v>
      </c>
      <c r="L60" t="n">
        <v>-2841.13</v>
      </c>
      <c r="M60" t="n">
        <v>-518.51</v>
      </c>
      <c r="N60" t="n">
        <v>-36003.28</v>
      </c>
      <c r="O60" t="inlineStr">
        <is>
          <t>Pesos</t>
        </is>
      </c>
      <c r="P60" t="inlineStr">
        <is>
          <t>Visual-Cauciones Tomadoras</t>
        </is>
      </c>
      <c r="Q60" t="inlineStr">
        <is>
          <t>Origen: Visual-Cauciones Tomadoras</t>
        </is>
      </c>
    </row>
    <row r="61">
      <c r="A61" s="2" t="n">
        <v>45827</v>
      </c>
      <c r="B61" t="n">
        <v>4</v>
      </c>
      <c r="C61" s="2" t="n">
        <v>45831</v>
      </c>
      <c r="D61" t="inlineStr">
        <is>
          <t>Apertura Tomador Cauci</t>
        </is>
      </c>
      <c r="E61" t="n">
        <v>69993</v>
      </c>
      <c r="F61" t="n">
        <v>24000</v>
      </c>
      <c r="G61" t="n">
        <v>24073.35</v>
      </c>
      <c r="H61" t="n">
        <v>1</v>
      </c>
      <c r="I61" t="n">
        <v>27.89</v>
      </c>
      <c r="J61" t="n">
        <v>-73.34999999999999</v>
      </c>
      <c r="K61" t="n">
        <v>-73.34999999999999</v>
      </c>
      <c r="L61" t="n">
        <v>-6.38</v>
      </c>
      <c r="M61" t="n">
        <v>-1.17</v>
      </c>
      <c r="N61" t="n">
        <v>-80.89999999999999</v>
      </c>
      <c r="O61" t="inlineStr">
        <is>
          <t>Pesos</t>
        </is>
      </c>
      <c r="P61" t="inlineStr">
        <is>
          <t>Visual-Cauciones Tomadoras</t>
        </is>
      </c>
      <c r="Q61" t="inlineStr">
        <is>
          <t>Origen: Visual-Cauciones Tomadoras</t>
        </is>
      </c>
    </row>
    <row r="62">
      <c r="A62" s="2" t="n">
        <v>45827</v>
      </c>
      <c r="B62" t="n">
        <v>4</v>
      </c>
      <c r="C62" s="2" t="n">
        <v>45831</v>
      </c>
      <c r="D62" t="inlineStr">
        <is>
          <t>Apertura Tomador Cauci</t>
        </is>
      </c>
      <c r="E62" t="n">
        <v>69993</v>
      </c>
      <c r="F62" t="n">
        <v>8933</v>
      </c>
      <c r="G62" t="n">
        <v>8960.299999999999</v>
      </c>
      <c r="H62" t="n">
        <v>1</v>
      </c>
      <c r="I62" t="n">
        <v>27.89</v>
      </c>
      <c r="J62" t="n">
        <v>-27.3</v>
      </c>
      <c r="K62" t="n">
        <v>-27.3</v>
      </c>
      <c r="L62" t="n">
        <v>-2.38</v>
      </c>
      <c r="M62" t="n">
        <v>-0.43</v>
      </c>
      <c r="N62" t="n">
        <v>-30.11</v>
      </c>
      <c r="O62" t="inlineStr">
        <is>
          <t>Pesos</t>
        </is>
      </c>
      <c r="P62" t="inlineStr">
        <is>
          <t>Visual-Cauciones Tomadoras</t>
        </is>
      </c>
      <c r="Q62" t="inlineStr">
        <is>
          <t>Origen: Visual-Cauciones Tomadoras</t>
        </is>
      </c>
    </row>
    <row r="63">
      <c r="A63" s="2" t="n">
        <v>45827</v>
      </c>
      <c r="B63" t="n">
        <v>4</v>
      </c>
      <c r="C63" s="2" t="n">
        <v>45831</v>
      </c>
      <c r="D63" t="inlineStr">
        <is>
          <t>Apertura Tomador Cauci</t>
        </is>
      </c>
      <c r="E63" t="n">
        <v>69993</v>
      </c>
      <c r="F63" t="n">
        <v>700366.48</v>
      </c>
      <c r="G63" t="n">
        <v>702507.11</v>
      </c>
      <c r="H63" t="n">
        <v>1</v>
      </c>
      <c r="I63" t="n">
        <v>27.89</v>
      </c>
      <c r="J63" t="n">
        <v>-2140.63</v>
      </c>
      <c r="K63" t="n">
        <v>-2140.63</v>
      </c>
      <c r="L63" t="n">
        <v>-186.31</v>
      </c>
      <c r="M63" t="n">
        <v>-34</v>
      </c>
      <c r="N63" t="n">
        <v>-2360.94</v>
      </c>
      <c r="O63" t="inlineStr">
        <is>
          <t>Pesos</t>
        </is>
      </c>
      <c r="P63" t="inlineStr">
        <is>
          <t>Visual-Cauciones Tomadoras</t>
        </is>
      </c>
      <c r="Q63" t="inlineStr">
        <is>
          <t>Origen: Visual-Cauciones Tomadoras</t>
        </is>
      </c>
    </row>
    <row r="64">
      <c r="A64" s="2" t="n">
        <v>45827</v>
      </c>
      <c r="B64" t="n">
        <v>4</v>
      </c>
      <c r="C64" s="2" t="n">
        <v>45831</v>
      </c>
      <c r="D64" t="inlineStr">
        <is>
          <t>Apertura Tomador Cauci</t>
        </is>
      </c>
      <c r="E64" t="n">
        <v>69993</v>
      </c>
      <c r="F64" t="n">
        <v>2084901.49</v>
      </c>
      <c r="G64" t="n">
        <v>2091273.86</v>
      </c>
      <c r="H64" t="n">
        <v>1</v>
      </c>
      <c r="I64" t="n">
        <v>27.89</v>
      </c>
      <c r="J64" t="n">
        <v>-6372.37</v>
      </c>
      <c r="K64" t="n">
        <v>-6372.37</v>
      </c>
      <c r="L64" t="n">
        <v>-554.62</v>
      </c>
      <c r="M64" t="n">
        <v>-101.22</v>
      </c>
      <c r="N64" t="n">
        <v>-7028.21</v>
      </c>
      <c r="O64" t="inlineStr">
        <is>
          <t>Pesos</t>
        </is>
      </c>
      <c r="P64" t="inlineStr">
        <is>
          <t>Visual-Cauciones Tomadoras</t>
        </is>
      </c>
      <c r="Q64" t="inlineStr">
        <is>
          <t>Origen: Visual-Cauciones Tomadoras</t>
        </is>
      </c>
    </row>
    <row r="65">
      <c r="A65" s="2" t="n">
        <v>45827</v>
      </c>
      <c r="B65" t="n">
        <v>4</v>
      </c>
      <c r="C65" s="2" t="n">
        <v>45831</v>
      </c>
      <c r="D65" t="inlineStr">
        <is>
          <t>Apertura Tomador Cauci</t>
        </is>
      </c>
      <c r="E65" t="n">
        <v>69993</v>
      </c>
      <c r="F65" t="n">
        <v>200000</v>
      </c>
      <c r="G65" t="n">
        <v>200611.29</v>
      </c>
      <c r="H65" t="n">
        <v>1</v>
      </c>
      <c r="I65" t="n">
        <v>27.89</v>
      </c>
      <c r="J65" t="n">
        <v>-611.29</v>
      </c>
      <c r="K65" t="n">
        <v>-611.29</v>
      </c>
      <c r="L65" t="n">
        <v>-53.2</v>
      </c>
      <c r="M65" t="n">
        <v>-9.710000000000001</v>
      </c>
      <c r="N65" t="n">
        <v>-674.2</v>
      </c>
      <c r="O65" t="inlineStr">
        <is>
          <t>Pesos</t>
        </is>
      </c>
      <c r="P65" t="inlineStr">
        <is>
          <t>Visual-Cauciones Tomadoras</t>
        </is>
      </c>
      <c r="Q65" t="inlineStr">
        <is>
          <t>Origen: Visual-Cauciones Tomadoras</t>
        </is>
      </c>
    </row>
    <row r="66">
      <c r="A66" s="2" t="n">
        <v>45827</v>
      </c>
      <c r="B66" t="n">
        <v>4</v>
      </c>
      <c r="C66" s="2" t="n">
        <v>45831</v>
      </c>
      <c r="D66" t="inlineStr">
        <is>
          <t>Apertura Tomador Cauci</t>
        </is>
      </c>
      <c r="E66" t="n">
        <v>69993</v>
      </c>
      <c r="F66" t="n">
        <v>3000000</v>
      </c>
      <c r="G66" t="n">
        <v>3009169.32</v>
      </c>
      <c r="H66" t="n">
        <v>1</v>
      </c>
      <c r="I66" t="n">
        <v>27.89</v>
      </c>
      <c r="J66" t="n">
        <v>-9169.32</v>
      </c>
      <c r="K66" t="n">
        <v>-9169.32</v>
      </c>
      <c r="L66" t="n">
        <v>-798.05</v>
      </c>
      <c r="M66" t="n">
        <v>-145.64</v>
      </c>
      <c r="N66" t="n">
        <v>-10113.01</v>
      </c>
      <c r="O66" t="inlineStr">
        <is>
          <t>Pesos</t>
        </is>
      </c>
      <c r="P66" t="inlineStr">
        <is>
          <t>Visual-Cauciones Tomadoras</t>
        </is>
      </c>
      <c r="Q66" t="inlineStr">
        <is>
          <t>Origen: Visual-Cauciones Tomadoras</t>
        </is>
      </c>
    </row>
    <row r="67">
      <c r="A67" s="2" t="n">
        <v>45827</v>
      </c>
      <c r="B67" t="n">
        <v>4</v>
      </c>
      <c r="C67" s="2" t="n">
        <v>45831</v>
      </c>
      <c r="D67" t="inlineStr">
        <is>
          <t>Apertura Tomador Cauci</t>
        </is>
      </c>
      <c r="E67" t="n">
        <v>69993</v>
      </c>
      <c r="F67" t="n">
        <v>5692.86</v>
      </c>
      <c r="G67" t="n">
        <v>5710.26</v>
      </c>
      <c r="H67" t="n">
        <v>1</v>
      </c>
      <c r="I67" t="n">
        <v>27.89</v>
      </c>
      <c r="J67" t="n">
        <v>-17.4</v>
      </c>
      <c r="K67" t="n">
        <v>-17.4</v>
      </c>
      <c r="L67" t="n">
        <v>-1.51</v>
      </c>
      <c r="M67" t="n">
        <v>-0.28</v>
      </c>
      <c r="N67" t="n">
        <v>-19.19</v>
      </c>
      <c r="O67" t="inlineStr">
        <is>
          <t>Pesos</t>
        </is>
      </c>
      <c r="P67" t="inlineStr">
        <is>
          <t>Visual-Cauciones Tomadoras</t>
        </is>
      </c>
      <c r="Q67" t="inlineStr">
        <is>
          <t>Origen: Visual-Cauciones Tomadoras</t>
        </is>
      </c>
    </row>
    <row r="68">
      <c r="A68" s="2" t="n">
        <v>45827</v>
      </c>
      <c r="B68" t="n">
        <v>4</v>
      </c>
      <c r="C68" s="2" t="n">
        <v>45831</v>
      </c>
      <c r="D68" t="inlineStr">
        <is>
          <t>Apertura Tomador Cauci</t>
        </is>
      </c>
      <c r="E68" t="n">
        <v>69993</v>
      </c>
      <c r="F68" t="n">
        <v>2723086.13</v>
      </c>
      <c r="G68" t="n">
        <v>2731409.07</v>
      </c>
      <c r="H68" t="n">
        <v>1</v>
      </c>
      <c r="I68" t="n">
        <v>27.89</v>
      </c>
      <c r="J68" t="n">
        <v>-8322.940000000001</v>
      </c>
      <c r="K68" t="n">
        <v>-8322.940000000001</v>
      </c>
      <c r="L68" t="n">
        <v>-724.38</v>
      </c>
      <c r="M68" t="n">
        <v>-132.2</v>
      </c>
      <c r="N68" t="n">
        <v>-9179.52</v>
      </c>
      <c r="O68" t="inlineStr">
        <is>
          <t>Pesos</t>
        </is>
      </c>
      <c r="P68" t="inlineStr">
        <is>
          <t>Visual-Cauciones Tomadoras</t>
        </is>
      </c>
      <c r="Q68" t="inlineStr">
        <is>
          <t>Origen: Visual-Cauciones Tomadoras</t>
        </is>
      </c>
    </row>
    <row r="69">
      <c r="A69" s="2" t="n">
        <v>45827</v>
      </c>
      <c r="B69" t="n">
        <v>4</v>
      </c>
      <c r="C69" s="2" t="n">
        <v>45831</v>
      </c>
      <c r="D69" t="inlineStr">
        <is>
          <t>Apertura Tomador Cauci</t>
        </is>
      </c>
      <c r="E69" t="n">
        <v>69993</v>
      </c>
      <c r="F69" t="n">
        <v>1582354.99</v>
      </c>
      <c r="G69" t="n">
        <v>1587191.36</v>
      </c>
      <c r="H69" t="n">
        <v>1</v>
      </c>
      <c r="I69" t="n">
        <v>27.89</v>
      </c>
      <c r="J69" t="n">
        <v>-4836.37</v>
      </c>
      <c r="K69" t="n">
        <v>-4836.37</v>
      </c>
      <c r="L69" t="n">
        <v>-420.93</v>
      </c>
      <c r="M69" t="n">
        <v>-76.81999999999999</v>
      </c>
      <c r="N69" t="n">
        <v>-5334.12</v>
      </c>
      <c r="O69" t="inlineStr">
        <is>
          <t>Pesos</t>
        </is>
      </c>
      <c r="P69" t="inlineStr">
        <is>
          <t>Visual-Cauciones Tomadoras</t>
        </is>
      </c>
      <c r="Q69" t="inlineStr">
        <is>
          <t>Origen: Visual-Cauciones Tomadoras</t>
        </is>
      </c>
    </row>
    <row r="70">
      <c r="A70" s="2" t="n">
        <v>45827</v>
      </c>
      <c r="B70" t="n">
        <v>4</v>
      </c>
      <c r="C70" s="2" t="n">
        <v>45831</v>
      </c>
      <c r="D70" t="inlineStr">
        <is>
          <t>Apertura Tomador Cauci</t>
        </is>
      </c>
      <c r="E70" t="n">
        <v>69993</v>
      </c>
      <c r="F70" t="n">
        <v>919743.5600000001</v>
      </c>
      <c r="G70" t="n">
        <v>922554.7</v>
      </c>
      <c r="H70" t="n">
        <v>1</v>
      </c>
      <c r="I70" t="n">
        <v>27.89</v>
      </c>
      <c r="J70" t="n">
        <v>-2811.14</v>
      </c>
      <c r="K70" t="n">
        <v>-2811.14</v>
      </c>
      <c r="L70" t="n">
        <v>-244.67</v>
      </c>
      <c r="M70" t="n">
        <v>-44.65</v>
      </c>
      <c r="N70" t="n">
        <v>-3100.46</v>
      </c>
      <c r="O70" t="inlineStr">
        <is>
          <t>Pesos</t>
        </is>
      </c>
      <c r="P70" t="inlineStr">
        <is>
          <t>Visual-Cauciones Tomadoras</t>
        </is>
      </c>
      <c r="Q70" t="inlineStr">
        <is>
          <t>Origen: Visual-Cauciones Tomadoras</t>
        </is>
      </c>
    </row>
    <row r="71">
      <c r="A71" s="2" t="n">
        <v>45827</v>
      </c>
      <c r="B71" t="n">
        <v>4</v>
      </c>
      <c r="C71" s="2" t="n">
        <v>45831</v>
      </c>
      <c r="D71" t="inlineStr">
        <is>
          <t>Apertura Tomador Cauci</t>
        </is>
      </c>
      <c r="E71" t="n">
        <v>69993</v>
      </c>
      <c r="F71" t="n">
        <v>589991.16</v>
      </c>
      <c r="G71" t="n">
        <v>591794.4300000001</v>
      </c>
      <c r="H71" t="n">
        <v>1</v>
      </c>
      <c r="I71" t="n">
        <v>27.89</v>
      </c>
      <c r="J71" t="n">
        <v>-1803.27</v>
      </c>
      <c r="K71" t="n">
        <v>-1803.27</v>
      </c>
      <c r="L71" t="n">
        <v>-156.95</v>
      </c>
      <c r="M71" t="n">
        <v>-28.64</v>
      </c>
      <c r="N71" t="n">
        <v>-1988.86</v>
      </c>
      <c r="O71" t="inlineStr">
        <is>
          <t>Pesos</t>
        </is>
      </c>
      <c r="P71" t="inlineStr">
        <is>
          <t>Visual-Cauciones Tomadoras</t>
        </is>
      </c>
      <c r="Q71" t="inlineStr">
        <is>
          <t>Origen: Visual-Cauciones Tomadoras</t>
        </is>
      </c>
    </row>
    <row r="72">
      <c r="A72" s="2" t="n">
        <v>45827</v>
      </c>
      <c r="B72" t="n">
        <v>4</v>
      </c>
      <c r="C72" s="2" t="n">
        <v>45831</v>
      </c>
      <c r="D72" t="inlineStr">
        <is>
          <t>Apertura Tomador Cauci</t>
        </is>
      </c>
      <c r="E72" t="n">
        <v>69993</v>
      </c>
      <c r="F72" t="n">
        <v>400712.85</v>
      </c>
      <c r="G72" t="n">
        <v>401937.6</v>
      </c>
      <c r="H72" t="n">
        <v>1</v>
      </c>
      <c r="I72" t="n">
        <v>27.89</v>
      </c>
      <c r="J72" t="n">
        <v>-1224.75</v>
      </c>
      <c r="K72" t="n">
        <v>-1224.75</v>
      </c>
      <c r="L72" t="n">
        <v>-106.6</v>
      </c>
      <c r="M72" t="n">
        <v>-19.45</v>
      </c>
      <c r="N72" t="n">
        <v>-1350.8</v>
      </c>
      <c r="O72" t="inlineStr">
        <is>
          <t>Pesos</t>
        </is>
      </c>
      <c r="P72" t="inlineStr">
        <is>
          <t>Visual-Cauciones Tomadoras</t>
        </is>
      </c>
      <c r="Q72" t="inlineStr">
        <is>
          <t>Origen: Visual-Cauciones Tomadoras</t>
        </is>
      </c>
    </row>
    <row r="73">
      <c r="A73" s="2" t="n">
        <v>45827</v>
      </c>
      <c r="B73" t="n">
        <v>4</v>
      </c>
      <c r="C73" s="2" t="n">
        <v>45831</v>
      </c>
      <c r="D73" t="inlineStr">
        <is>
          <t>Apertura Tomador Cauci</t>
        </is>
      </c>
      <c r="E73" t="n">
        <v>69993</v>
      </c>
      <c r="F73" t="n">
        <v>3721.9</v>
      </c>
      <c r="G73" t="n">
        <v>3733.28</v>
      </c>
      <c r="H73" t="n">
        <v>1</v>
      </c>
      <c r="I73" t="n">
        <v>27.89</v>
      </c>
      <c r="J73" t="n">
        <v>-11.38</v>
      </c>
      <c r="K73" t="n">
        <v>-11.38</v>
      </c>
      <c r="L73" t="n">
        <v>-0.99</v>
      </c>
      <c r="M73" t="n">
        <v>-0.18</v>
      </c>
      <c r="N73" t="n">
        <v>-12.55</v>
      </c>
      <c r="O73" t="inlineStr">
        <is>
          <t>Pesos</t>
        </is>
      </c>
      <c r="P73" t="inlineStr">
        <is>
          <t>Visual-Cauciones Tomadoras</t>
        </is>
      </c>
      <c r="Q73" t="inlineStr">
        <is>
          <t>Origen: Visual-Cauciones Tomadoras</t>
        </is>
      </c>
    </row>
    <row r="74">
      <c r="A74" s="2" t="n">
        <v>45827</v>
      </c>
      <c r="B74" t="n">
        <v>4</v>
      </c>
      <c r="C74" s="2" t="n">
        <v>45831</v>
      </c>
      <c r="D74" t="inlineStr">
        <is>
          <t>Apertura Tomador Cauci</t>
        </is>
      </c>
      <c r="E74" t="n">
        <v>69993</v>
      </c>
      <c r="F74" t="n">
        <v>75146889.66</v>
      </c>
      <c r="G74" t="n">
        <v>75376571.5</v>
      </c>
      <c r="H74" t="n">
        <v>1</v>
      </c>
      <c r="I74" t="n">
        <v>27.89</v>
      </c>
      <c r="J74" t="n">
        <v>-229681.84</v>
      </c>
      <c r="K74" t="n">
        <v>-229681.84</v>
      </c>
      <c r="L74" t="n">
        <v>-19990.28</v>
      </c>
      <c r="M74" t="n">
        <v>-3648.22</v>
      </c>
      <c r="N74" t="n">
        <v>-253320.34</v>
      </c>
      <c r="O74" t="inlineStr">
        <is>
          <t>Pesos</t>
        </is>
      </c>
      <c r="P74" t="inlineStr">
        <is>
          <t>Visual-Cauciones Tomadoras</t>
        </is>
      </c>
      <c r="Q74" t="inlineStr">
        <is>
          <t>Origen: Visual-Cauciones Tomadoras</t>
        </is>
      </c>
    </row>
    <row r="75">
      <c r="A75" s="2" t="n">
        <v>45827</v>
      </c>
      <c r="B75" t="n">
        <v>4</v>
      </c>
      <c r="C75" s="2" t="n">
        <v>45831</v>
      </c>
      <c r="D75" t="inlineStr">
        <is>
          <t>Apertura Tomador Cauci</t>
        </is>
      </c>
      <c r="E75" t="n">
        <v>69993</v>
      </c>
      <c r="F75" t="n">
        <v>1344333.52</v>
      </c>
      <c r="G75" t="n">
        <v>1348442.39</v>
      </c>
      <c r="H75" t="n">
        <v>1</v>
      </c>
      <c r="I75" t="n">
        <v>27.89</v>
      </c>
      <c r="J75" t="n">
        <v>-4108.87</v>
      </c>
      <c r="K75" t="n">
        <v>-4108.87</v>
      </c>
      <c r="L75" t="n">
        <v>-357.61</v>
      </c>
      <c r="M75" t="n">
        <v>-65.26000000000001</v>
      </c>
      <c r="N75" t="n">
        <v>-4531.74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45827</v>
      </c>
      <c r="B76" t="n">
        <v>4</v>
      </c>
      <c r="C76" s="2" t="n">
        <v>45831</v>
      </c>
      <c r="D76" t="inlineStr">
        <is>
          <t>Apertura Tomador Cauci</t>
        </is>
      </c>
      <c r="E76" t="n">
        <v>69993</v>
      </c>
      <c r="F76" t="n">
        <v>296359.79</v>
      </c>
      <c r="G76" t="n">
        <v>297265.6</v>
      </c>
      <c r="H76" t="n">
        <v>1</v>
      </c>
      <c r="I76" t="n">
        <v>27.89</v>
      </c>
      <c r="J76" t="n">
        <v>-905.8099999999999</v>
      </c>
      <c r="K76" t="n">
        <v>-905.8099999999999</v>
      </c>
      <c r="L76" t="n">
        <v>-78.84</v>
      </c>
      <c r="M76" t="n">
        <v>-14.39</v>
      </c>
      <c r="N76" t="n">
        <v>-999.04</v>
      </c>
      <c r="O76" t="inlineStr">
        <is>
          <t>Pesos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45827</v>
      </c>
      <c r="B77" t="n">
        <v>4</v>
      </c>
      <c r="C77" s="2" t="n">
        <v>45831</v>
      </c>
      <c r="D77" t="inlineStr">
        <is>
          <t>Apertura Tomador Cauci</t>
        </is>
      </c>
      <c r="E77" t="n">
        <v>69993</v>
      </c>
      <c r="F77" t="n">
        <v>915000</v>
      </c>
      <c r="G77" t="n">
        <v>917796.64</v>
      </c>
      <c r="H77" t="n">
        <v>1</v>
      </c>
      <c r="I77" t="n">
        <v>27.89</v>
      </c>
      <c r="J77" t="n">
        <v>-2796.64</v>
      </c>
      <c r="K77" t="n">
        <v>-2796.64</v>
      </c>
      <c r="L77" t="n">
        <v>-243.4</v>
      </c>
      <c r="M77" t="n">
        <v>-44.42</v>
      </c>
      <c r="N77" t="n">
        <v>-3084.46</v>
      </c>
      <c r="O77" t="inlineStr">
        <is>
          <t>Pesos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45827</v>
      </c>
      <c r="B78" t="n">
        <v>4</v>
      </c>
      <c r="C78" s="2" t="n">
        <v>45831</v>
      </c>
      <c r="D78" t="inlineStr">
        <is>
          <t>Apertura Tomador Cauci</t>
        </is>
      </c>
      <c r="E78" t="n">
        <v>69993</v>
      </c>
      <c r="F78" t="n">
        <v>267415.32</v>
      </c>
      <c r="G78" t="n">
        <v>268232.66</v>
      </c>
      <c r="H78" t="n">
        <v>1</v>
      </c>
      <c r="I78" t="n">
        <v>27.89</v>
      </c>
      <c r="J78" t="n">
        <v>-817.34</v>
      </c>
      <c r="K78" t="n">
        <v>-817.34</v>
      </c>
      <c r="L78" t="n">
        <v>-71.14</v>
      </c>
      <c r="M78" t="n">
        <v>-12.98</v>
      </c>
      <c r="N78" t="n">
        <v>-901.46</v>
      </c>
      <c r="O78" t="inlineStr">
        <is>
          <t>Pesos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45827</v>
      </c>
      <c r="B79" t="n">
        <v>4</v>
      </c>
      <c r="C79" s="2" t="n">
        <v>45831</v>
      </c>
      <c r="D79" t="inlineStr">
        <is>
          <t>Apertura Tomador Cauci</t>
        </is>
      </c>
      <c r="E79" t="n">
        <v>69993</v>
      </c>
      <c r="F79" t="n">
        <v>676461.52</v>
      </c>
      <c r="G79" t="n">
        <v>678529.08</v>
      </c>
      <c r="H79" t="n">
        <v>1</v>
      </c>
      <c r="I79" t="n">
        <v>27.89</v>
      </c>
      <c r="J79" t="n">
        <v>-2067.56</v>
      </c>
      <c r="K79" t="n">
        <v>-2067.56</v>
      </c>
      <c r="L79" t="n">
        <v>-179.95</v>
      </c>
      <c r="M79" t="n">
        <v>-32.84</v>
      </c>
      <c r="N79" t="n">
        <v>-2280.35</v>
      </c>
      <c r="O79" t="inlineStr">
        <is>
          <t>Pesos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45827</v>
      </c>
      <c r="B80" t="n">
        <v>4</v>
      </c>
      <c r="C80" s="2" t="n">
        <v>45831</v>
      </c>
      <c r="D80" t="inlineStr">
        <is>
          <t>Apertura Tomador Cauci</t>
        </is>
      </c>
      <c r="E80" t="n">
        <v>69993</v>
      </c>
      <c r="F80" t="n">
        <v>138219.58</v>
      </c>
      <c r="G80" t="n">
        <v>138642.04</v>
      </c>
      <c r="H80" t="n">
        <v>1</v>
      </c>
      <c r="I80" t="n">
        <v>27.89</v>
      </c>
      <c r="J80" t="n">
        <v>-422.46</v>
      </c>
      <c r="K80" t="n">
        <v>-422.46</v>
      </c>
      <c r="L80" t="n">
        <v>-36.77</v>
      </c>
      <c r="M80" t="n">
        <v>-6.71</v>
      </c>
      <c r="N80" t="n">
        <v>-465.9399999999999</v>
      </c>
      <c r="O80" t="inlineStr">
        <is>
          <t>Pesos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45827</v>
      </c>
      <c r="B81" t="n">
        <v>4</v>
      </c>
      <c r="C81" s="2" t="n">
        <v>45831</v>
      </c>
      <c r="D81" t="inlineStr">
        <is>
          <t>Apertura Tomador Cauci</t>
        </is>
      </c>
      <c r="E81" t="n">
        <v>69992</v>
      </c>
      <c r="F81" t="n">
        <v>6919.96</v>
      </c>
      <c r="G81" t="n">
        <v>6921.4</v>
      </c>
      <c r="H81" t="n">
        <v>1160</v>
      </c>
      <c r="I81" t="n">
        <v>1.9</v>
      </c>
      <c r="J81" t="n">
        <v>-1.44</v>
      </c>
      <c r="K81" t="n">
        <v>-1.44</v>
      </c>
      <c r="L81" t="n">
        <v>-0.46</v>
      </c>
      <c r="M81" t="n">
        <v>-0.33</v>
      </c>
      <c r="N81" t="n">
        <v>-2.23</v>
      </c>
      <c r="O81" t="inlineStr">
        <is>
          <t>Dolar MEP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45827</v>
      </c>
      <c r="B82" t="n">
        <v>4</v>
      </c>
      <c r="C82" s="2" t="n">
        <v>45831</v>
      </c>
      <c r="D82" t="inlineStr">
        <is>
          <t>Apertura Tomador Cauci</t>
        </is>
      </c>
      <c r="E82" t="n">
        <v>69992</v>
      </c>
      <c r="F82" t="n">
        <v>92080.03999999999</v>
      </c>
      <c r="G82" t="n">
        <v>92099.21000000001</v>
      </c>
      <c r="H82" t="n">
        <v>1160</v>
      </c>
      <c r="I82" t="n">
        <v>1.9</v>
      </c>
      <c r="J82" t="n">
        <v>-19.17</v>
      </c>
      <c r="K82" t="n">
        <v>-19.17</v>
      </c>
      <c r="L82" t="n">
        <v>-6.11</v>
      </c>
      <c r="M82" t="n">
        <v>-4.46</v>
      </c>
      <c r="N82" t="n">
        <v>-29.74</v>
      </c>
      <c r="O82" t="inlineStr">
        <is>
          <t>Dolar MEP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45831</v>
      </c>
      <c r="B83" t="n">
        <v>1</v>
      </c>
      <c r="C83" s="2" t="n">
        <v>45832</v>
      </c>
      <c r="D83" t="inlineStr">
        <is>
          <t>Apertura Tomador Cauci</t>
        </is>
      </c>
      <c r="E83" t="n">
        <v>70713</v>
      </c>
      <c r="F83" t="n">
        <v>41798736.57</v>
      </c>
      <c r="G83" t="n">
        <v>41831946.53</v>
      </c>
      <c r="H83" t="n">
        <v>1</v>
      </c>
      <c r="I83" t="n">
        <v>29</v>
      </c>
      <c r="J83" t="n">
        <v>-33209.96</v>
      </c>
      <c r="K83" t="n">
        <v>-33209.96</v>
      </c>
      <c r="L83" t="n">
        <v>-2773.51</v>
      </c>
      <c r="M83" t="n">
        <v>-506.17</v>
      </c>
      <c r="N83" t="n">
        <v>-36489.64</v>
      </c>
      <c r="O83" t="inlineStr">
        <is>
          <t>Pesos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45831</v>
      </c>
      <c r="B84" t="n">
        <v>1</v>
      </c>
      <c r="C84" s="2" t="n">
        <v>45832</v>
      </c>
      <c r="D84" t="inlineStr">
        <is>
          <t>Apertura Tomador Cauci</t>
        </is>
      </c>
      <c r="E84" t="n">
        <v>70713</v>
      </c>
      <c r="F84" t="n">
        <v>104780739.87</v>
      </c>
      <c r="G84" t="n">
        <v>104863990.32</v>
      </c>
      <c r="H84" t="n">
        <v>1</v>
      </c>
      <c r="I84" t="n">
        <v>29</v>
      </c>
      <c r="J84" t="n">
        <v>-83250.45</v>
      </c>
      <c r="K84" t="n">
        <v>-83250.45</v>
      </c>
      <c r="L84" t="n">
        <v>-6952.63</v>
      </c>
      <c r="M84" t="n">
        <v>-1268.85</v>
      </c>
      <c r="N84" t="n">
        <v>-91471.93000000001</v>
      </c>
      <c r="O84" t="inlineStr">
        <is>
          <t>Pesos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45832</v>
      </c>
      <c r="B85" t="n">
        <v>1</v>
      </c>
      <c r="C85" s="2" t="n">
        <v>45833</v>
      </c>
      <c r="D85" t="inlineStr">
        <is>
          <t>Apertura Tomador Cauci</t>
        </is>
      </c>
      <c r="E85" t="n">
        <v>71512</v>
      </c>
      <c r="F85" t="n">
        <v>41055447.8</v>
      </c>
      <c r="G85" t="n">
        <v>41086942.39</v>
      </c>
      <c r="H85" t="n">
        <v>1</v>
      </c>
      <c r="I85" t="n">
        <v>28</v>
      </c>
      <c r="J85" t="n">
        <v>-31494.59</v>
      </c>
      <c r="K85" t="n">
        <v>-31494.59</v>
      </c>
      <c r="L85" t="n">
        <v>-2724.12</v>
      </c>
      <c r="M85" t="n">
        <v>-497.15</v>
      </c>
      <c r="N85" t="n">
        <v>-34715.86</v>
      </c>
      <c r="O85" t="inlineStr">
        <is>
          <t>Pesos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45832</v>
      </c>
      <c r="B86" t="n">
        <v>1</v>
      </c>
      <c r="C86" s="2" t="n">
        <v>45833</v>
      </c>
      <c r="D86" t="inlineStr">
        <is>
          <t>Apertura Tomador Cauci</t>
        </is>
      </c>
      <c r="E86" t="n">
        <v>71512</v>
      </c>
      <c r="F86" t="n">
        <v>106314227.12</v>
      </c>
      <c r="G86" t="n">
        <v>106395783.24</v>
      </c>
      <c r="H86" t="n">
        <v>1</v>
      </c>
      <c r="I86" t="n">
        <v>28</v>
      </c>
      <c r="J86" t="n">
        <v>-81556.12</v>
      </c>
      <c r="K86" t="n">
        <v>-81556.12</v>
      </c>
      <c r="L86" t="n">
        <v>-7054.19</v>
      </c>
      <c r="M86" t="n">
        <v>-1287.39</v>
      </c>
      <c r="N86" t="n">
        <v>-89897.7</v>
      </c>
      <c r="O86" t="inlineStr">
        <is>
          <t>Pesos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45833</v>
      </c>
      <c r="B87" t="n">
        <v>1</v>
      </c>
      <c r="C87" s="2" t="n">
        <v>45834</v>
      </c>
      <c r="D87" t="inlineStr">
        <is>
          <t>Apertura Tomador Cauci</t>
        </is>
      </c>
      <c r="E87" t="n">
        <v>72255</v>
      </c>
      <c r="F87" t="n">
        <v>24836946.03</v>
      </c>
      <c r="G87" t="n">
        <v>24856339.26</v>
      </c>
      <c r="H87" t="n">
        <v>1</v>
      </c>
      <c r="I87" t="n">
        <v>28.5</v>
      </c>
      <c r="J87" t="n">
        <v>-19393.23</v>
      </c>
      <c r="K87" t="n">
        <v>-19393.23</v>
      </c>
      <c r="L87" t="n">
        <v>-1648.01</v>
      </c>
      <c r="M87" t="n">
        <v>-300.76</v>
      </c>
      <c r="N87" t="n">
        <v>-21342</v>
      </c>
      <c r="O87" t="inlineStr">
        <is>
          <t>Pesos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45833</v>
      </c>
      <c r="B88" t="n">
        <v>1</v>
      </c>
      <c r="C88" s="2" t="n">
        <v>45834</v>
      </c>
      <c r="D88" t="inlineStr">
        <is>
          <t>Apertura Tomador Cauci</t>
        </is>
      </c>
      <c r="E88" t="n">
        <v>72255</v>
      </c>
      <c r="F88" t="n">
        <v>9620565.380000001</v>
      </c>
      <c r="G88" t="n">
        <v>9628077.33</v>
      </c>
      <c r="H88" t="n">
        <v>1</v>
      </c>
      <c r="I88" t="n">
        <v>28.5</v>
      </c>
      <c r="J88" t="n">
        <v>-7511.95</v>
      </c>
      <c r="K88" t="n">
        <v>-7511.95</v>
      </c>
      <c r="L88" t="n">
        <v>-638.35</v>
      </c>
      <c r="M88" t="n">
        <v>-116.5</v>
      </c>
      <c r="N88" t="n">
        <v>-8266.799999999999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45833</v>
      </c>
      <c r="B89" t="n">
        <v>1</v>
      </c>
      <c r="C89" s="2" t="n">
        <v>45834</v>
      </c>
      <c r="D89" t="inlineStr">
        <is>
          <t>Apertura Tomador Cauci</t>
        </is>
      </c>
      <c r="E89" t="n">
        <v>72255</v>
      </c>
      <c r="F89" t="n">
        <v>113161551.72</v>
      </c>
      <c r="G89" t="n">
        <v>113249910.74</v>
      </c>
      <c r="H89" t="n">
        <v>1</v>
      </c>
      <c r="I89" t="n">
        <v>28.5</v>
      </c>
      <c r="J89" t="n">
        <v>-88359.02</v>
      </c>
      <c r="K89" t="n">
        <v>-88359.02</v>
      </c>
      <c r="L89" t="n">
        <v>-7508.63</v>
      </c>
      <c r="M89" t="n">
        <v>-1370.33</v>
      </c>
      <c r="N89" t="n">
        <v>-97237.98000000001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45834</v>
      </c>
      <c r="B90" t="n">
        <v>1</v>
      </c>
      <c r="C90" s="2" t="n">
        <v>45835</v>
      </c>
      <c r="D90" t="inlineStr">
        <is>
          <t>Apertura Tomador Cauci</t>
        </is>
      </c>
      <c r="E90" t="n">
        <v>72947</v>
      </c>
      <c r="F90" t="n">
        <v>139019027.07</v>
      </c>
      <c r="G90" t="n">
        <v>139127500</v>
      </c>
      <c r="H90" t="n">
        <v>1</v>
      </c>
      <c r="I90" t="n">
        <v>28.48</v>
      </c>
      <c r="J90" t="n">
        <v>-108472.93</v>
      </c>
      <c r="K90" t="n">
        <v>-108472.93</v>
      </c>
      <c r="L90" t="n">
        <v>-9224.35</v>
      </c>
      <c r="M90" t="n">
        <v>-1683.44</v>
      </c>
      <c r="N90" t="n">
        <v>-119380.72</v>
      </c>
      <c r="O90" t="inlineStr">
        <is>
          <t>Pesos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45834</v>
      </c>
      <c r="B91" t="n">
        <v>1</v>
      </c>
      <c r="C91" s="2" t="n">
        <v>45835</v>
      </c>
      <c r="D91" t="inlineStr">
        <is>
          <t>Apertura Tomador Cauci</t>
        </is>
      </c>
      <c r="E91" t="n">
        <v>72947</v>
      </c>
      <c r="F91" t="n">
        <v>10067475.87</v>
      </c>
      <c r="G91" t="n">
        <v>10075331.26</v>
      </c>
      <c r="H91" t="n">
        <v>1</v>
      </c>
      <c r="I91" t="n">
        <v>28.48</v>
      </c>
      <c r="J91" t="n">
        <v>-7855.39</v>
      </c>
      <c r="K91" t="n">
        <v>-7855.39</v>
      </c>
      <c r="L91" t="n">
        <v>-668.01</v>
      </c>
      <c r="M91" t="n">
        <v>-121.91</v>
      </c>
      <c r="N91" t="n">
        <v>-8645.309999999999</v>
      </c>
      <c r="O91" t="inlineStr">
        <is>
          <t>Pesos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45835</v>
      </c>
      <c r="B92" t="n">
        <v>3</v>
      </c>
      <c r="C92" s="2" t="n">
        <v>45838</v>
      </c>
      <c r="D92" t="inlineStr">
        <is>
          <t>Apertura Tomador Cauci</t>
        </is>
      </c>
      <c r="E92" t="n">
        <v>73650</v>
      </c>
      <c r="F92" t="n">
        <v>38371075.99</v>
      </c>
      <c r="G92" t="n">
        <v>38463797.33</v>
      </c>
      <c r="H92" t="n">
        <v>1</v>
      </c>
      <c r="I92" t="n">
        <v>29.4</v>
      </c>
      <c r="J92" t="n">
        <v>-92721.34</v>
      </c>
      <c r="K92" t="n">
        <v>-92721.34</v>
      </c>
      <c r="L92" t="n">
        <v>-7650.61</v>
      </c>
      <c r="M92" t="n">
        <v>-1396.24</v>
      </c>
      <c r="N92" t="n">
        <v>-101768.19</v>
      </c>
      <c r="O92" t="inlineStr">
        <is>
          <t>Pesos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45835</v>
      </c>
      <c r="B93" t="n">
        <v>3</v>
      </c>
      <c r="C93" s="2" t="n">
        <v>45838</v>
      </c>
      <c r="D93" t="inlineStr">
        <is>
          <t>Apertura Tomador Cauci</t>
        </is>
      </c>
      <c r="E93" t="n">
        <v>73650</v>
      </c>
      <c r="F93" t="n">
        <v>100539505.15</v>
      </c>
      <c r="G93" t="n">
        <v>100782452.67</v>
      </c>
      <c r="H93" t="n">
        <v>1</v>
      </c>
      <c r="I93" t="n">
        <v>29.4</v>
      </c>
      <c r="J93" t="n">
        <v>-242947.52</v>
      </c>
      <c r="K93" t="n">
        <v>-242947.52</v>
      </c>
      <c r="L93" t="n">
        <v>-20046.04</v>
      </c>
      <c r="M93" t="n">
        <v>-3658.41</v>
      </c>
      <c r="N93" t="n">
        <v>-266651.97</v>
      </c>
      <c r="O93" t="inlineStr">
        <is>
          <t>Pesos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45835</v>
      </c>
      <c r="B94" t="n">
        <v>3</v>
      </c>
      <c r="C94" s="2" t="n">
        <v>45838</v>
      </c>
      <c r="D94" t="inlineStr">
        <is>
          <t>Apertura Tomador Cauci</t>
        </is>
      </c>
      <c r="E94" t="n">
        <v>73650</v>
      </c>
      <c r="F94" t="n">
        <v>10303947.83</v>
      </c>
      <c r="G94" t="n">
        <v>10328846.68</v>
      </c>
      <c r="H94" t="n">
        <v>1</v>
      </c>
      <c r="I94" t="n">
        <v>29.4</v>
      </c>
      <c r="J94" t="n">
        <v>-24898.85</v>
      </c>
      <c r="K94" t="n">
        <v>-24898.85</v>
      </c>
      <c r="L94" t="n">
        <v>-2054.45</v>
      </c>
      <c r="M94" t="n">
        <v>-374.94</v>
      </c>
      <c r="N94" t="n">
        <v>-27328.24</v>
      </c>
      <c r="O94" t="inlineStr">
        <is>
          <t>Pesos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45838</v>
      </c>
      <c r="B95" t="n">
        <v>1</v>
      </c>
      <c r="C95" s="2" t="n">
        <v>45839</v>
      </c>
      <c r="D95" t="inlineStr">
        <is>
          <t>Apertura Tomador Cauci</t>
        </is>
      </c>
      <c r="E95" t="n">
        <v>74451</v>
      </c>
      <c r="F95" t="n">
        <v>24536504.96</v>
      </c>
      <c r="G95" t="n">
        <v>24555656.88</v>
      </c>
      <c r="H95" t="n">
        <v>1</v>
      </c>
      <c r="I95" t="n">
        <v>28.49</v>
      </c>
      <c r="J95" t="n">
        <v>-19151.92</v>
      </c>
      <c r="K95" t="n">
        <v>-19151.92</v>
      </c>
      <c r="L95" t="n">
        <v>-1628.07</v>
      </c>
      <c r="M95" t="n">
        <v>-297.12</v>
      </c>
      <c r="N95" t="n">
        <v>-21077.11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45838</v>
      </c>
      <c r="B96" t="n">
        <v>1</v>
      </c>
      <c r="C96" s="2" t="n">
        <v>45839</v>
      </c>
      <c r="D96" t="inlineStr">
        <is>
          <t>Apertura Tomador Cauci</t>
        </is>
      </c>
      <c r="E96" t="n">
        <v>74451</v>
      </c>
      <c r="F96" t="n">
        <v>18443503.84</v>
      </c>
      <c r="G96" t="n">
        <v>18457899.88</v>
      </c>
      <c r="H96" t="n">
        <v>1</v>
      </c>
      <c r="I96" t="n">
        <v>28.49</v>
      </c>
      <c r="J96" t="n">
        <v>-14396.04</v>
      </c>
      <c r="K96" t="n">
        <v>-14396.04</v>
      </c>
      <c r="L96" t="n">
        <v>-1223.78</v>
      </c>
      <c r="M96" t="n">
        <v>-223.34</v>
      </c>
      <c r="N96" t="n">
        <v>-15843.16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45838</v>
      </c>
      <c r="B97" t="n">
        <v>1</v>
      </c>
      <c r="C97" s="2" t="n">
        <v>45839</v>
      </c>
      <c r="D97" t="inlineStr">
        <is>
          <t>Apertura Tomador Cauci</t>
        </is>
      </c>
      <c r="E97" t="n">
        <v>74451</v>
      </c>
      <c r="F97" t="n">
        <v>10392663.17</v>
      </c>
      <c r="G97" t="n">
        <v>10400775.14</v>
      </c>
      <c r="H97" t="n">
        <v>1</v>
      </c>
      <c r="I97" t="n">
        <v>28.49</v>
      </c>
      <c r="J97" t="n">
        <v>-8111.97</v>
      </c>
      <c r="K97" t="n">
        <v>-8111.97</v>
      </c>
      <c r="L97" t="n">
        <v>-689.59</v>
      </c>
      <c r="M97" t="n">
        <v>-125.85</v>
      </c>
      <c r="N97" t="n">
        <v>-8927.41</v>
      </c>
      <c r="O97" t="inlineStr">
        <is>
          <t>Pesos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45838</v>
      </c>
      <c r="B98" t="n">
        <v>1</v>
      </c>
      <c r="C98" s="2" t="n">
        <v>45839</v>
      </c>
      <c r="D98" t="inlineStr">
        <is>
          <t>Apertura Tomador Cauci</t>
        </is>
      </c>
      <c r="E98" t="n">
        <v>74451</v>
      </c>
      <c r="F98" t="n">
        <v>96237605.39</v>
      </c>
      <c r="G98" t="n">
        <v>96312723.45999999</v>
      </c>
      <c r="H98" t="n">
        <v>1</v>
      </c>
      <c r="I98" t="n">
        <v>28.49</v>
      </c>
      <c r="J98" t="n">
        <v>-75118.07000000001</v>
      </c>
      <c r="K98" t="n">
        <v>-75118.07000000001</v>
      </c>
      <c r="L98" t="n">
        <v>-6385.67</v>
      </c>
      <c r="M98" t="n">
        <v>-1165.39</v>
      </c>
      <c r="N98" t="n">
        <v>-82669.13</v>
      </c>
      <c r="O98" t="inlineStr">
        <is>
          <t>Pesos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45839</v>
      </c>
      <c r="B99" t="n">
        <v>1</v>
      </c>
      <c r="C99" s="2" t="n">
        <v>45840</v>
      </c>
      <c r="D99" t="inlineStr">
        <is>
          <t>Apertura Tomador Cauci</t>
        </is>
      </c>
      <c r="E99" t="n">
        <v>75387</v>
      </c>
      <c r="F99" t="n">
        <v>5225.66</v>
      </c>
      <c r="G99" t="n">
        <v>5229.17</v>
      </c>
      <c r="H99" t="n">
        <v>1</v>
      </c>
      <c r="I99" t="n">
        <v>24.53</v>
      </c>
      <c r="J99" t="n">
        <v>-3.51</v>
      </c>
      <c r="K99" t="n">
        <v>-3.51</v>
      </c>
      <c r="L99" t="n">
        <v>-0.35</v>
      </c>
      <c r="M99" t="n">
        <v>-0.06</v>
      </c>
      <c r="N99" t="n">
        <v>-3.92</v>
      </c>
      <c r="O99" t="inlineStr">
        <is>
          <t>Pesos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45839</v>
      </c>
      <c r="B100" t="n">
        <v>1</v>
      </c>
      <c r="C100" s="2" t="n">
        <v>45840</v>
      </c>
      <c r="D100" t="inlineStr">
        <is>
          <t>Apertura Tomador Cauci</t>
        </is>
      </c>
      <c r="E100" t="n">
        <v>75387</v>
      </c>
      <c r="F100" t="n">
        <v>2543031.01</v>
      </c>
      <c r="G100" t="n">
        <v>2544740.07</v>
      </c>
      <c r="H100" t="n">
        <v>1</v>
      </c>
      <c r="I100" t="n">
        <v>24.53</v>
      </c>
      <c r="J100" t="n">
        <v>-1709.06</v>
      </c>
      <c r="K100" t="n">
        <v>-1709.06</v>
      </c>
      <c r="L100" t="n">
        <v>-168.71</v>
      </c>
      <c r="M100" t="n">
        <v>-30.79</v>
      </c>
      <c r="N100" t="n">
        <v>-1908.56</v>
      </c>
      <c r="O100" t="inlineStr">
        <is>
          <t>Pesos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45840</v>
      </c>
      <c r="B101" t="n">
        <v>1</v>
      </c>
      <c r="C101" s="2" t="n">
        <v>45841</v>
      </c>
      <c r="D101" t="inlineStr">
        <is>
          <t>Apertura Tomador Cauci</t>
        </is>
      </c>
      <c r="E101" t="n">
        <v>76258</v>
      </c>
      <c r="F101" t="n">
        <v>2548500.7</v>
      </c>
      <c r="G101" t="n">
        <v>2550168.75</v>
      </c>
      <c r="H101" t="n">
        <v>1</v>
      </c>
      <c r="I101" t="n">
        <v>23.89</v>
      </c>
      <c r="J101" t="n">
        <v>-1668.05</v>
      </c>
      <c r="K101" t="n">
        <v>-1668.05</v>
      </c>
      <c r="L101" t="n">
        <v>-169.07</v>
      </c>
      <c r="M101" t="n">
        <v>-30.86</v>
      </c>
      <c r="N101" t="n">
        <v>-1867.98</v>
      </c>
      <c r="O101" t="inlineStr">
        <is>
          <t>Pesos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45840</v>
      </c>
      <c r="B102" t="n">
        <v>1</v>
      </c>
      <c r="C102" s="2" t="n">
        <v>45841</v>
      </c>
      <c r="D102" t="inlineStr">
        <is>
          <t>Apertura Tomador Cauci</t>
        </is>
      </c>
      <c r="E102" t="n">
        <v>76258</v>
      </c>
      <c r="F102" t="n">
        <v>3408.01</v>
      </c>
      <c r="G102" t="n">
        <v>3410.24</v>
      </c>
      <c r="H102" t="n">
        <v>1</v>
      </c>
      <c r="I102" t="n">
        <v>23.89</v>
      </c>
      <c r="J102" t="n">
        <v>-2.23</v>
      </c>
      <c r="K102" t="n">
        <v>-2.23</v>
      </c>
      <c r="L102" t="n">
        <v>-0.23</v>
      </c>
      <c r="M102" t="n">
        <v>-0.04</v>
      </c>
      <c r="N102" t="n">
        <v>-2.5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45841</v>
      </c>
      <c r="B103" t="n">
        <v>1</v>
      </c>
      <c r="C103" s="2" t="n">
        <v>45842</v>
      </c>
      <c r="D103" t="inlineStr">
        <is>
          <t>Apertura Tomador Cauci</t>
        </is>
      </c>
      <c r="E103" t="n">
        <v>77099</v>
      </c>
      <c r="F103" t="n">
        <v>595001</v>
      </c>
      <c r="G103" t="n">
        <v>595377.89</v>
      </c>
      <c r="H103" t="n">
        <v>1</v>
      </c>
      <c r="I103" t="n">
        <v>23.12</v>
      </c>
      <c r="J103" t="n">
        <v>-376.89</v>
      </c>
      <c r="K103" t="n">
        <v>-376.89</v>
      </c>
      <c r="L103" t="n">
        <v>-39.47</v>
      </c>
      <c r="M103" t="n">
        <v>-7.2</v>
      </c>
      <c r="N103" t="n">
        <v>-423.56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45841</v>
      </c>
      <c r="B104" t="n">
        <v>1</v>
      </c>
      <c r="C104" s="2" t="n">
        <v>45842</v>
      </c>
      <c r="D104" t="inlineStr">
        <is>
          <t>Apertura Tomador Cauci</t>
        </is>
      </c>
      <c r="E104" t="n">
        <v>77099</v>
      </c>
      <c r="F104" t="n">
        <v>1958778.19</v>
      </c>
      <c r="G104" t="n">
        <v>1960018.93</v>
      </c>
      <c r="H104" t="n">
        <v>1</v>
      </c>
      <c r="I104" t="n">
        <v>23.12</v>
      </c>
      <c r="J104" t="n">
        <v>-1240.74</v>
      </c>
      <c r="K104" t="n">
        <v>-1240.74</v>
      </c>
      <c r="L104" t="n">
        <v>-129.95</v>
      </c>
      <c r="M104" t="n">
        <v>-23.72</v>
      </c>
      <c r="N104" t="n">
        <v>-1394.41</v>
      </c>
      <c r="O104" t="inlineStr">
        <is>
          <t>Pesos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45842</v>
      </c>
      <c r="B105" t="n">
        <v>3</v>
      </c>
      <c r="C105" s="2" t="n">
        <v>45845</v>
      </c>
      <c r="D105" t="inlineStr">
        <is>
          <t>Apertura Tomador Cauci</t>
        </is>
      </c>
      <c r="E105" t="n">
        <v>77683</v>
      </c>
      <c r="F105" t="n">
        <v>2560284.66</v>
      </c>
      <c r="G105" t="n">
        <v>2564905.8</v>
      </c>
      <c r="H105" t="n">
        <v>1</v>
      </c>
      <c r="I105" t="n">
        <v>21.96</v>
      </c>
      <c r="J105" t="n">
        <v>-4621.14</v>
      </c>
      <c r="K105" t="n">
        <v>-4621.14</v>
      </c>
      <c r="L105" t="n">
        <v>-510.17</v>
      </c>
      <c r="M105" t="n">
        <v>-93.11</v>
      </c>
      <c r="N105" t="n">
        <v>-5224.42</v>
      </c>
      <c r="O105" t="inlineStr">
        <is>
          <t>Pesos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45845</v>
      </c>
      <c r="B106" t="n">
        <v>1</v>
      </c>
      <c r="C106" s="2" t="n">
        <v>45846</v>
      </c>
      <c r="D106" t="inlineStr">
        <is>
          <t>Apertura Tomador Cauci</t>
        </is>
      </c>
      <c r="E106" t="n">
        <v>78478</v>
      </c>
      <c r="F106" t="n">
        <v>2565509.08</v>
      </c>
      <c r="G106" t="n">
        <v>2567097.59</v>
      </c>
      <c r="H106" t="n">
        <v>1</v>
      </c>
      <c r="I106" t="n">
        <v>22.6</v>
      </c>
      <c r="J106" t="n">
        <v>-1588.51</v>
      </c>
      <c r="K106" t="n">
        <v>-1588.51</v>
      </c>
      <c r="L106" t="n">
        <v>-170.2</v>
      </c>
      <c r="M106" t="n">
        <v>-31.06</v>
      </c>
      <c r="N106" t="n">
        <v>-1789.77</v>
      </c>
      <c r="O106" t="inlineStr">
        <is>
          <t>Pesos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45845</v>
      </c>
      <c r="B107" t="n">
        <v>1</v>
      </c>
      <c r="C107" s="2" t="n">
        <v>45846</v>
      </c>
      <c r="D107" t="inlineStr">
        <is>
          <t>Apertura Tomador Cauci</t>
        </is>
      </c>
      <c r="E107" t="n">
        <v>78478</v>
      </c>
      <c r="F107" t="n">
        <v>6000000</v>
      </c>
      <c r="G107" t="n">
        <v>6003854.79</v>
      </c>
      <c r="H107" t="n">
        <v>1</v>
      </c>
      <c r="I107" t="n">
        <v>23.45</v>
      </c>
      <c r="J107" t="n">
        <v>-3854.79</v>
      </c>
      <c r="K107" t="n">
        <v>-3854.79</v>
      </c>
      <c r="L107" t="n">
        <v>-398.06</v>
      </c>
      <c r="M107" t="n">
        <v>-72.65000000000001</v>
      </c>
      <c r="N107" t="n">
        <v>-4325.5</v>
      </c>
      <c r="O107" t="inlineStr">
        <is>
          <t>Pesos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45846</v>
      </c>
      <c r="B108" t="n">
        <v>2</v>
      </c>
      <c r="C108" s="2" t="n">
        <v>45848</v>
      </c>
      <c r="D108" t="inlineStr">
        <is>
          <t>Apertura Tomador Cauci</t>
        </is>
      </c>
      <c r="E108" t="n">
        <v>79489</v>
      </c>
      <c r="F108" t="n">
        <v>1293817</v>
      </c>
      <c r="G108" t="n">
        <v>1295482.3</v>
      </c>
      <c r="H108" t="n">
        <v>1</v>
      </c>
      <c r="I108" t="n">
        <v>23.49</v>
      </c>
      <c r="J108" t="n">
        <v>-1665.3</v>
      </c>
      <c r="K108" t="n">
        <v>-1665.3</v>
      </c>
      <c r="L108" t="n">
        <v>-171.79</v>
      </c>
      <c r="M108" t="n">
        <v>-31.35</v>
      </c>
      <c r="N108" t="n">
        <v>-1868.44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45846</v>
      </c>
      <c r="B109" t="n">
        <v>2</v>
      </c>
      <c r="C109" s="2" t="n">
        <v>45848</v>
      </c>
      <c r="D109" t="inlineStr">
        <is>
          <t>Apertura Tomador Cauci</t>
        </is>
      </c>
      <c r="E109" t="n">
        <v>79489</v>
      </c>
      <c r="F109" t="n">
        <v>7277807.35</v>
      </c>
      <c r="G109" t="n">
        <v>7287174.79</v>
      </c>
      <c r="H109" t="n">
        <v>1</v>
      </c>
      <c r="I109" t="n">
        <v>23.49</v>
      </c>
      <c r="J109" t="n">
        <v>-9367.440000000001</v>
      </c>
      <c r="K109" t="n">
        <v>-9367.440000000001</v>
      </c>
      <c r="L109" t="n">
        <v>-966.3</v>
      </c>
      <c r="M109" t="n">
        <v>-176.35</v>
      </c>
      <c r="N109" t="n">
        <v>-10510.09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45849</v>
      </c>
      <c r="B110" t="n">
        <v>3</v>
      </c>
      <c r="C110" s="2" t="n">
        <v>45852</v>
      </c>
      <c r="D110" t="inlineStr">
        <is>
          <t>Apertura Tomador Cauci</t>
        </is>
      </c>
      <c r="E110" t="n">
        <v>81376</v>
      </c>
      <c r="F110" t="n">
        <v>100896756.64</v>
      </c>
      <c r="G110" t="n">
        <v>101031930.65</v>
      </c>
      <c r="H110" t="n">
        <v>1</v>
      </c>
      <c r="I110" t="n">
        <v>16.3</v>
      </c>
      <c r="J110" t="n">
        <v>-135174.01</v>
      </c>
      <c r="K110" t="n">
        <v>-135174.01</v>
      </c>
      <c r="L110" t="n">
        <v>-20095.63</v>
      </c>
      <c r="M110" t="n">
        <v>-3667.45</v>
      </c>
      <c r="N110" t="n">
        <v>-158937.09</v>
      </c>
      <c r="O110" t="inlineStr">
        <is>
          <t>Pesos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45849</v>
      </c>
      <c r="B111" t="n">
        <v>3</v>
      </c>
      <c r="C111" s="2" t="n">
        <v>45852</v>
      </c>
      <c r="D111" t="inlineStr">
        <is>
          <t>Apertura Tomador Cauci</t>
        </is>
      </c>
      <c r="E111" t="n">
        <v>81376</v>
      </c>
      <c r="F111" t="n">
        <v>300000</v>
      </c>
      <c r="G111" t="n">
        <v>300358.77</v>
      </c>
      <c r="H111" t="n">
        <v>1</v>
      </c>
      <c r="I111" t="n">
        <v>14.55</v>
      </c>
      <c r="J111" t="n">
        <v>-358.77</v>
      </c>
      <c r="K111" t="n">
        <v>-358.77</v>
      </c>
      <c r="L111" t="n">
        <v>-59.75</v>
      </c>
      <c r="M111" t="n">
        <v>-10.9</v>
      </c>
      <c r="N111" t="n">
        <v>-429.42</v>
      </c>
      <c r="O111" t="inlineStr">
        <is>
          <t>Pesos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45849</v>
      </c>
      <c r="B112" t="n">
        <v>3</v>
      </c>
      <c r="C112" s="2" t="n">
        <v>45852</v>
      </c>
      <c r="D112" t="inlineStr">
        <is>
          <t>Apertura Tomador Cauci</t>
        </is>
      </c>
      <c r="E112" t="n">
        <v>81376</v>
      </c>
      <c r="F112" t="n">
        <v>86012560.88</v>
      </c>
      <c r="G112" t="n">
        <v>86127511.37</v>
      </c>
      <c r="H112" t="n">
        <v>1</v>
      </c>
      <c r="I112" t="n">
        <v>16.26</v>
      </c>
      <c r="J112" t="n">
        <v>-114950.49</v>
      </c>
      <c r="K112" t="n">
        <v>-114950.49</v>
      </c>
      <c r="L112" t="n">
        <v>-17131.14</v>
      </c>
      <c r="M112" t="n">
        <v>-3126.43</v>
      </c>
      <c r="N112" t="n">
        <v>-135208.06</v>
      </c>
      <c r="O112" t="inlineStr">
        <is>
          <t>Pesos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45849</v>
      </c>
      <c r="B113" t="n">
        <v>3</v>
      </c>
      <c r="C113" s="2" t="n">
        <v>45852</v>
      </c>
      <c r="D113" t="inlineStr">
        <is>
          <t>Apertura Tomador Cauci</t>
        </is>
      </c>
      <c r="E113" t="n">
        <v>81376</v>
      </c>
      <c r="F113" t="n">
        <v>51410474.21</v>
      </c>
      <c r="G113" t="n">
        <v>51479350.16</v>
      </c>
      <c r="H113" t="n">
        <v>1</v>
      </c>
      <c r="I113" t="n">
        <v>16.3</v>
      </c>
      <c r="J113" t="n">
        <v>-68875.95</v>
      </c>
      <c r="K113" t="n">
        <v>-68875.95</v>
      </c>
      <c r="L113" t="n">
        <v>-10239.44</v>
      </c>
      <c r="M113" t="n">
        <v>-1868.7</v>
      </c>
      <c r="N113" t="n">
        <v>-80984.09</v>
      </c>
      <c r="O113" t="inlineStr">
        <is>
          <t>Pesos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45849</v>
      </c>
      <c r="B114" t="n">
        <v>3</v>
      </c>
      <c r="C114" s="2" t="n">
        <v>45852</v>
      </c>
      <c r="D114" t="inlineStr">
        <is>
          <t>Apertura Tomador Cauci</t>
        </is>
      </c>
      <c r="E114" t="n">
        <v>81376</v>
      </c>
      <c r="F114" t="n">
        <v>56241371.21</v>
      </c>
      <c r="G114" t="n">
        <v>56316534.34</v>
      </c>
      <c r="H114" t="n">
        <v>1</v>
      </c>
      <c r="I114" t="n">
        <v>16.26</v>
      </c>
      <c r="J114" t="n">
        <v>-75163.13</v>
      </c>
      <c r="K114" t="n">
        <v>-75163.13</v>
      </c>
      <c r="L114" t="n">
        <v>-11201.61</v>
      </c>
      <c r="M114" t="n">
        <v>-2044.29</v>
      </c>
      <c r="N114" t="n">
        <v>-88409.03</v>
      </c>
      <c r="O114" t="inlineStr">
        <is>
          <t>Pesos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45852</v>
      </c>
      <c r="B115" t="n">
        <v>1</v>
      </c>
      <c r="C115" s="2" t="n">
        <v>45853</v>
      </c>
      <c r="D115" t="inlineStr">
        <is>
          <t>Apertura Tomador Cauci</t>
        </is>
      </c>
      <c r="E115" t="n">
        <v>82203</v>
      </c>
      <c r="F115" t="n">
        <v>272631008.95</v>
      </c>
      <c r="G115" t="n">
        <v>272747456</v>
      </c>
      <c r="H115" t="n">
        <v>1</v>
      </c>
      <c r="I115" t="n">
        <v>15.59</v>
      </c>
      <c r="J115" t="n">
        <v>-116447.05</v>
      </c>
      <c r="K115" t="n">
        <v>-116447.05</v>
      </c>
      <c r="L115" t="n">
        <v>-18083.53</v>
      </c>
      <c r="M115" t="n">
        <v>-3300.24</v>
      </c>
      <c r="N115" t="n">
        <v>-137830.82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45852</v>
      </c>
      <c r="B116" t="n">
        <v>1</v>
      </c>
      <c r="C116" s="2" t="n">
        <v>45853</v>
      </c>
      <c r="D116" t="inlineStr">
        <is>
          <t>Apertura Tomador Cauci</t>
        </is>
      </c>
      <c r="E116" t="n">
        <v>82203</v>
      </c>
      <c r="F116" t="n">
        <v>22694121.69</v>
      </c>
      <c r="G116" t="n">
        <v>22703814.88</v>
      </c>
      <c r="H116" t="n">
        <v>1</v>
      </c>
      <c r="I116" t="n">
        <v>15.59</v>
      </c>
      <c r="J116" t="n">
        <v>-9693.190000000001</v>
      </c>
      <c r="K116" t="n">
        <v>-9693.190000000001</v>
      </c>
      <c r="L116" t="n">
        <v>-1505.29</v>
      </c>
      <c r="M116" t="n">
        <v>-274.72</v>
      </c>
      <c r="N116" t="n">
        <v>-11473.2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45853</v>
      </c>
      <c r="B117" t="n">
        <v>1</v>
      </c>
      <c r="C117" s="2" t="n">
        <v>45854</v>
      </c>
      <c r="D117" t="inlineStr">
        <is>
          <t>Apertura Tomador Cauci</t>
        </is>
      </c>
      <c r="E117" t="n">
        <v>83061</v>
      </c>
      <c r="F117" t="n">
        <v>520766</v>
      </c>
      <c r="G117" t="n">
        <v>521236.69</v>
      </c>
      <c r="H117" t="n">
        <v>1</v>
      </c>
      <c r="I117" t="n">
        <v>32.99</v>
      </c>
      <c r="J117" t="n">
        <v>-470.69</v>
      </c>
      <c r="K117" t="n">
        <v>-470.69</v>
      </c>
      <c r="L117" t="n">
        <v>-34.56</v>
      </c>
      <c r="M117" t="n">
        <v>-6.31</v>
      </c>
      <c r="N117" t="n">
        <v>-511.56</v>
      </c>
      <c r="O117" t="inlineStr">
        <is>
          <t>Pesos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45853</v>
      </c>
      <c r="B118" t="n">
        <v>1</v>
      </c>
      <c r="C118" s="2" t="n">
        <v>45854</v>
      </c>
      <c r="D118" t="inlineStr">
        <is>
          <t>Apertura Tomador Cauci</t>
        </is>
      </c>
      <c r="E118" t="n">
        <v>83061</v>
      </c>
      <c r="F118" t="n">
        <v>1216700</v>
      </c>
      <c r="G118" t="n">
        <v>1217799.7</v>
      </c>
      <c r="H118" t="n">
        <v>1</v>
      </c>
      <c r="I118" t="n">
        <v>32.99</v>
      </c>
      <c r="J118" t="n">
        <v>-1099.7</v>
      </c>
      <c r="K118" t="n">
        <v>-1099.7</v>
      </c>
      <c r="L118" t="n">
        <v>-80.73999999999999</v>
      </c>
      <c r="M118" t="n">
        <v>-14.74</v>
      </c>
      <c r="N118" t="n">
        <v>-1195.18</v>
      </c>
      <c r="O118" t="inlineStr">
        <is>
          <t>Pesos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45853</v>
      </c>
      <c r="B119" t="n">
        <v>1</v>
      </c>
      <c r="C119" s="2" t="n">
        <v>45854</v>
      </c>
      <c r="D119" t="inlineStr">
        <is>
          <t>Apertura Tomador Cauci</t>
        </is>
      </c>
      <c r="E119" t="n">
        <v>83061</v>
      </c>
      <c r="F119" t="n">
        <v>2386.63</v>
      </c>
      <c r="G119" t="n">
        <v>2388.79</v>
      </c>
      <c r="H119" t="n">
        <v>1</v>
      </c>
      <c r="I119" t="n">
        <v>32.99</v>
      </c>
      <c r="J119" t="n">
        <v>-2.16</v>
      </c>
      <c r="K119" t="n">
        <v>-2.16</v>
      </c>
      <c r="L119" t="n">
        <v>-0.16</v>
      </c>
      <c r="M119" t="n">
        <v>-0.03</v>
      </c>
      <c r="N119" t="n">
        <v>-2.35</v>
      </c>
      <c r="O119" t="inlineStr">
        <is>
          <t>Pesos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45853</v>
      </c>
      <c r="B120" t="n">
        <v>1</v>
      </c>
      <c r="C120" s="2" t="n">
        <v>45854</v>
      </c>
      <c r="D120" t="inlineStr">
        <is>
          <t>Apertura Tomador Cauci</t>
        </is>
      </c>
      <c r="E120" t="n">
        <v>83061</v>
      </c>
      <c r="F120" t="n">
        <v>2050750.58</v>
      </c>
      <c r="G120" t="n">
        <v>2052604.12</v>
      </c>
      <c r="H120" t="n">
        <v>1</v>
      </c>
      <c r="I120" t="n">
        <v>32.99</v>
      </c>
      <c r="J120" t="n">
        <v>-1853.54</v>
      </c>
      <c r="K120" t="n">
        <v>-1853.54</v>
      </c>
      <c r="L120" t="n">
        <v>-136.09</v>
      </c>
      <c r="M120" t="n">
        <v>-24.84</v>
      </c>
      <c r="N120" t="n">
        <v>-2014.47</v>
      </c>
      <c r="O120" t="inlineStr">
        <is>
          <t>Pesos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45853</v>
      </c>
      <c r="B121" t="n">
        <v>1</v>
      </c>
      <c r="C121" s="2" t="n">
        <v>45854</v>
      </c>
      <c r="D121" t="inlineStr">
        <is>
          <t>Apertura Tomador Cauci</t>
        </is>
      </c>
      <c r="E121" t="n">
        <v>83061</v>
      </c>
      <c r="F121" t="n">
        <v>46179.27</v>
      </c>
      <c r="G121" t="n">
        <v>46221.01</v>
      </c>
      <c r="H121" t="n">
        <v>1</v>
      </c>
      <c r="I121" t="n">
        <v>32.99</v>
      </c>
      <c r="J121" t="n">
        <v>-41.74</v>
      </c>
      <c r="K121" t="n">
        <v>-41.74</v>
      </c>
      <c r="L121" t="n">
        <v>-3.06</v>
      </c>
      <c r="M121" t="n">
        <v>-0.5600000000000001</v>
      </c>
      <c r="N121" t="n">
        <v>-45.36000000000001</v>
      </c>
      <c r="O121" t="inlineStr">
        <is>
          <t>Pesos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45853</v>
      </c>
      <c r="B122" t="n">
        <v>1</v>
      </c>
      <c r="C122" s="2" t="n">
        <v>45854</v>
      </c>
      <c r="D122" t="inlineStr">
        <is>
          <t>Apertura Tomador Cauci</t>
        </is>
      </c>
      <c r="E122" t="n">
        <v>83061</v>
      </c>
      <c r="F122" t="n">
        <v>2753469.62</v>
      </c>
      <c r="G122" t="n">
        <v>2755958.3</v>
      </c>
      <c r="H122" t="n">
        <v>1</v>
      </c>
      <c r="I122" t="n">
        <v>32.99</v>
      </c>
      <c r="J122" t="n">
        <v>-2488.68</v>
      </c>
      <c r="K122" t="n">
        <v>-2488.68</v>
      </c>
      <c r="L122" t="n">
        <v>-182.72</v>
      </c>
      <c r="M122" t="n">
        <v>-33.35</v>
      </c>
      <c r="N122" t="n">
        <v>-2704.75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45853</v>
      </c>
      <c r="B123" t="n">
        <v>1</v>
      </c>
      <c r="C123" s="2" t="n">
        <v>45854</v>
      </c>
      <c r="D123" t="inlineStr">
        <is>
          <t>Apertura Tomador Cauci</t>
        </is>
      </c>
      <c r="E123" t="n">
        <v>83061</v>
      </c>
      <c r="F123" t="n">
        <v>1667841.21</v>
      </c>
      <c r="G123" t="n">
        <v>1669348.66</v>
      </c>
      <c r="H123" t="n">
        <v>1</v>
      </c>
      <c r="I123" t="n">
        <v>32.99</v>
      </c>
      <c r="J123" t="n">
        <v>-1507.45</v>
      </c>
      <c r="K123" t="n">
        <v>-1507.45</v>
      </c>
      <c r="L123" t="n">
        <v>-110.68</v>
      </c>
      <c r="M123" t="n">
        <v>-20.2</v>
      </c>
      <c r="N123" t="n">
        <v>-1638.33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45853</v>
      </c>
      <c r="B124" t="n">
        <v>1</v>
      </c>
      <c r="C124" s="2" t="n">
        <v>45854</v>
      </c>
      <c r="D124" t="inlineStr">
        <is>
          <t>Apertura Tomador Cauci</t>
        </is>
      </c>
      <c r="E124" t="n">
        <v>83061</v>
      </c>
      <c r="F124" t="n">
        <v>360444.04</v>
      </c>
      <c r="G124" t="n">
        <v>360769.82</v>
      </c>
      <c r="H124" t="n">
        <v>1</v>
      </c>
      <c r="I124" t="n">
        <v>32.99</v>
      </c>
      <c r="J124" t="n">
        <v>-325.78</v>
      </c>
      <c r="K124" t="n">
        <v>-325.78</v>
      </c>
      <c r="L124" t="n">
        <v>-23.92</v>
      </c>
      <c r="M124" t="n">
        <v>-4.37</v>
      </c>
      <c r="N124" t="n">
        <v>-354.07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45853</v>
      </c>
      <c r="B125" t="n">
        <v>1</v>
      </c>
      <c r="C125" s="2" t="n">
        <v>45854</v>
      </c>
      <c r="D125" t="inlineStr">
        <is>
          <t>Apertura Tomador Cauci</t>
        </is>
      </c>
      <c r="E125" t="n">
        <v>83061</v>
      </c>
      <c r="F125" t="n">
        <v>103680</v>
      </c>
      <c r="G125" t="n">
        <v>103773.71</v>
      </c>
      <c r="H125" t="n">
        <v>1</v>
      </c>
      <c r="I125" t="n">
        <v>32.99</v>
      </c>
      <c r="J125" t="n">
        <v>-93.70999999999999</v>
      </c>
      <c r="K125" t="n">
        <v>-93.70999999999999</v>
      </c>
      <c r="L125" t="n">
        <v>-6.88</v>
      </c>
      <c r="M125" t="n">
        <v>-1.26</v>
      </c>
      <c r="N125" t="n">
        <v>-101.85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45853</v>
      </c>
      <c r="B126" t="n">
        <v>1</v>
      </c>
      <c r="C126" s="2" t="n">
        <v>45854</v>
      </c>
      <c r="D126" t="inlineStr">
        <is>
          <t>Apertura Tomador Cauci</t>
        </is>
      </c>
      <c r="E126" t="n">
        <v>83061</v>
      </c>
      <c r="F126" t="n">
        <v>235628012.39</v>
      </c>
      <c r="G126" t="n">
        <v>235840981.38</v>
      </c>
      <c r="H126" t="n">
        <v>1</v>
      </c>
      <c r="I126" t="n">
        <v>32.99</v>
      </c>
      <c r="J126" t="n">
        <v>-212968.99</v>
      </c>
      <c r="K126" t="n">
        <v>-212968.99</v>
      </c>
      <c r="L126" t="n">
        <v>-15636.58</v>
      </c>
      <c r="M126" t="n">
        <v>-2853.68</v>
      </c>
      <c r="N126" t="n">
        <v>-231459.25</v>
      </c>
      <c r="O126" t="inlineStr">
        <is>
          <t>Pesos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45853</v>
      </c>
      <c r="B127" t="n">
        <v>1</v>
      </c>
      <c r="C127" s="2" t="n">
        <v>45854</v>
      </c>
      <c r="D127" t="inlineStr">
        <is>
          <t>Apertura Tomador Cauci</t>
        </is>
      </c>
      <c r="E127" t="n">
        <v>83061</v>
      </c>
      <c r="F127" t="n">
        <v>1877000</v>
      </c>
      <c r="G127" t="n">
        <v>1878696.5</v>
      </c>
      <c r="H127" t="n">
        <v>1</v>
      </c>
      <c r="I127" t="n">
        <v>32.99</v>
      </c>
      <c r="J127" t="n">
        <v>-1696.5</v>
      </c>
      <c r="K127" t="n">
        <v>-1696.5</v>
      </c>
      <c r="L127" t="n">
        <v>-124.56</v>
      </c>
      <c r="M127" t="n">
        <v>-22.73</v>
      </c>
      <c r="N127" t="n">
        <v>-1843.79</v>
      </c>
      <c r="O127" t="inlineStr">
        <is>
          <t>Pesos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45853</v>
      </c>
      <c r="B128" t="n">
        <v>1</v>
      </c>
      <c r="C128" s="2" t="n">
        <v>45854</v>
      </c>
      <c r="D128" t="inlineStr">
        <is>
          <t>Apertura Tomador Cauci</t>
        </is>
      </c>
      <c r="E128" t="n">
        <v>83061</v>
      </c>
      <c r="F128" t="n">
        <v>2153966.63</v>
      </c>
      <c r="G128" t="n">
        <v>2155913.46</v>
      </c>
      <c r="H128" t="n">
        <v>1</v>
      </c>
      <c r="I128" t="n">
        <v>32.99</v>
      </c>
      <c r="J128" t="n">
        <v>-1946.83</v>
      </c>
      <c r="K128" t="n">
        <v>-1946.83</v>
      </c>
      <c r="L128" t="n">
        <v>-142.94</v>
      </c>
      <c r="M128" t="n">
        <v>-26.09</v>
      </c>
      <c r="N128" t="n">
        <v>-2115.86</v>
      </c>
      <c r="O128" t="inlineStr">
        <is>
          <t>Pesos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45853</v>
      </c>
      <c r="B129" t="n">
        <v>1</v>
      </c>
      <c r="C129" s="2" t="n">
        <v>45854</v>
      </c>
      <c r="D129" t="inlineStr">
        <is>
          <t>Apertura Tomador Cauci</t>
        </is>
      </c>
      <c r="E129" t="n">
        <v>83061</v>
      </c>
      <c r="F129" t="n">
        <v>8013068.04</v>
      </c>
      <c r="G129" t="n">
        <v>8020310.54</v>
      </c>
      <c r="H129" t="n">
        <v>1</v>
      </c>
      <c r="I129" t="n">
        <v>32.99</v>
      </c>
      <c r="J129" t="n">
        <v>-7242.5</v>
      </c>
      <c r="K129" t="n">
        <v>-7242.5</v>
      </c>
      <c r="L129" t="n">
        <v>-531.76</v>
      </c>
      <c r="M129" t="n">
        <v>-97.05</v>
      </c>
      <c r="N129" t="n">
        <v>-7871.31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45853</v>
      </c>
      <c r="B130" t="n">
        <v>1</v>
      </c>
      <c r="C130" s="2" t="n">
        <v>45854</v>
      </c>
      <c r="D130" t="inlineStr">
        <is>
          <t>Apertura Tomador Cauci</t>
        </is>
      </c>
      <c r="E130" t="n">
        <v>83061</v>
      </c>
      <c r="F130" t="n">
        <v>779766</v>
      </c>
      <c r="G130" t="n">
        <v>780470.78</v>
      </c>
      <c r="H130" t="n">
        <v>1</v>
      </c>
      <c r="I130" t="n">
        <v>32.99</v>
      </c>
      <c r="J130" t="n">
        <v>-704.78</v>
      </c>
      <c r="K130" t="n">
        <v>-704.78</v>
      </c>
      <c r="L130" t="n">
        <v>-51.75</v>
      </c>
      <c r="M130" t="n">
        <v>-9.44</v>
      </c>
      <c r="N130" t="n">
        <v>-765.97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45853</v>
      </c>
      <c r="B131" t="n">
        <v>1</v>
      </c>
      <c r="C131" s="2" t="n">
        <v>45854</v>
      </c>
      <c r="D131" t="inlineStr">
        <is>
          <t>Apertura Tomador Cauci</t>
        </is>
      </c>
      <c r="E131" t="n">
        <v>83061</v>
      </c>
      <c r="F131" t="n">
        <v>2116000</v>
      </c>
      <c r="G131" t="n">
        <v>2117912.52</v>
      </c>
      <c r="H131" t="n">
        <v>1</v>
      </c>
      <c r="I131" t="n">
        <v>32.99</v>
      </c>
      <c r="J131" t="n">
        <v>-1912.52</v>
      </c>
      <c r="K131" t="n">
        <v>-1912.52</v>
      </c>
      <c r="L131" t="n">
        <v>-140.42</v>
      </c>
      <c r="M131" t="n">
        <v>-25.63</v>
      </c>
      <c r="N131" t="n">
        <v>-2078.57</v>
      </c>
      <c r="O131" t="inlineStr">
        <is>
          <t>Pesos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45853</v>
      </c>
      <c r="B132" t="n">
        <v>1</v>
      </c>
      <c r="C132" s="2" t="n">
        <v>45854</v>
      </c>
      <c r="D132" t="inlineStr">
        <is>
          <t>Apertura Tomador Cauci</t>
        </is>
      </c>
      <c r="E132" t="n">
        <v>83061</v>
      </c>
      <c r="F132" t="n">
        <v>520708</v>
      </c>
      <c r="G132" t="n">
        <v>521178.63</v>
      </c>
      <c r="H132" t="n">
        <v>1</v>
      </c>
      <c r="I132" t="n">
        <v>32.99</v>
      </c>
      <c r="J132" t="n">
        <v>-470.63</v>
      </c>
      <c r="K132" t="n">
        <v>-470.63</v>
      </c>
      <c r="L132" t="n">
        <v>-34.55</v>
      </c>
      <c r="M132" t="n">
        <v>-6.31</v>
      </c>
      <c r="N132" t="n">
        <v>-511.49</v>
      </c>
      <c r="O132" t="inlineStr">
        <is>
          <t>Pesos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45853</v>
      </c>
      <c r="B133" t="n">
        <v>1</v>
      </c>
      <c r="C133" s="2" t="n">
        <v>45854</v>
      </c>
      <c r="D133" t="inlineStr">
        <is>
          <t>Apertura Tomador Cauci</t>
        </is>
      </c>
      <c r="E133" t="n">
        <v>83061</v>
      </c>
      <c r="F133" t="n">
        <v>4061785</v>
      </c>
      <c r="G133" t="n">
        <v>4065456.19</v>
      </c>
      <c r="H133" t="n">
        <v>1</v>
      </c>
      <c r="I133" t="n">
        <v>32.99</v>
      </c>
      <c r="J133" t="n">
        <v>-3671.19</v>
      </c>
      <c r="K133" t="n">
        <v>-3671.19</v>
      </c>
      <c r="L133" t="n">
        <v>-269.55</v>
      </c>
      <c r="M133" t="n">
        <v>-49.19</v>
      </c>
      <c r="N133" t="n">
        <v>-3989.93</v>
      </c>
      <c r="O133" t="inlineStr">
        <is>
          <t>Pesos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45853</v>
      </c>
      <c r="B134" t="n">
        <v>1</v>
      </c>
      <c r="C134" s="2" t="n">
        <v>45854</v>
      </c>
      <c r="D134" t="inlineStr">
        <is>
          <t>Apertura Tomador Cauci</t>
        </is>
      </c>
      <c r="E134" t="n">
        <v>83061</v>
      </c>
      <c r="F134" t="n">
        <v>2000000</v>
      </c>
      <c r="G134" t="n">
        <v>2001807.67</v>
      </c>
      <c r="H134" t="n">
        <v>1</v>
      </c>
      <c r="I134" t="n">
        <v>32.99</v>
      </c>
      <c r="J134" t="n">
        <v>-1807.67</v>
      </c>
      <c r="K134" t="n">
        <v>-1807.67</v>
      </c>
      <c r="L134" t="n">
        <v>-132.72</v>
      </c>
      <c r="M134" t="n">
        <v>-24.22</v>
      </c>
      <c r="N134" t="n">
        <v>-1964.61</v>
      </c>
      <c r="O134" t="inlineStr">
        <is>
          <t>Pesos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45853</v>
      </c>
      <c r="B135" t="n">
        <v>1</v>
      </c>
      <c r="C135" s="2" t="n">
        <v>45854</v>
      </c>
      <c r="D135" t="inlineStr">
        <is>
          <t>Apertura Tomador Cauci</t>
        </is>
      </c>
      <c r="E135" t="n">
        <v>83061</v>
      </c>
      <c r="F135" t="n">
        <v>1000000</v>
      </c>
      <c r="G135" t="n">
        <v>1000903.84</v>
      </c>
      <c r="H135" t="n">
        <v>1</v>
      </c>
      <c r="I135" t="n">
        <v>32.99</v>
      </c>
      <c r="J135" t="n">
        <v>-903.84</v>
      </c>
      <c r="K135" t="n">
        <v>-903.84</v>
      </c>
      <c r="L135" t="n">
        <v>-66.36</v>
      </c>
      <c r="M135" t="n">
        <v>-12.11</v>
      </c>
      <c r="N135" t="n">
        <v>-982.3100000000001</v>
      </c>
      <c r="O135" t="inlineStr">
        <is>
          <t>Pesos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45853</v>
      </c>
      <c r="B136" t="n">
        <v>1</v>
      </c>
      <c r="C136" s="2" t="n">
        <v>45854</v>
      </c>
      <c r="D136" t="inlineStr">
        <is>
          <t>Apertura Tomador Cauci</t>
        </is>
      </c>
      <c r="E136" t="n">
        <v>83061</v>
      </c>
      <c r="F136" t="n">
        <v>2061725.93</v>
      </c>
      <c r="G136" t="n">
        <v>2063589.39</v>
      </c>
      <c r="H136" t="n">
        <v>1</v>
      </c>
      <c r="I136" t="n">
        <v>32.99</v>
      </c>
      <c r="J136" t="n">
        <v>-1863.46</v>
      </c>
      <c r="K136" t="n">
        <v>-1863.46</v>
      </c>
      <c r="L136" t="n">
        <v>-136.82</v>
      </c>
      <c r="M136" t="n">
        <v>-24.97</v>
      </c>
      <c r="N136" t="n">
        <v>-2025.25</v>
      </c>
      <c r="O136" t="inlineStr">
        <is>
          <t>Pesos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45853</v>
      </c>
      <c r="B137" t="n">
        <v>1</v>
      </c>
      <c r="C137" s="2" t="n">
        <v>45854</v>
      </c>
      <c r="D137" t="inlineStr">
        <is>
          <t>Apertura Tomador Cauci</t>
        </is>
      </c>
      <c r="E137" t="n">
        <v>83061</v>
      </c>
      <c r="F137" t="n">
        <v>36696.7</v>
      </c>
      <c r="G137" t="n">
        <v>36729.87</v>
      </c>
      <c r="H137" t="n">
        <v>1</v>
      </c>
      <c r="I137" t="n">
        <v>32.99</v>
      </c>
      <c r="J137" t="n">
        <v>-33.17</v>
      </c>
      <c r="K137" t="n">
        <v>-33.17</v>
      </c>
      <c r="L137" t="n">
        <v>-2.44</v>
      </c>
      <c r="M137" t="n">
        <v>-0.44</v>
      </c>
      <c r="N137" t="n">
        <v>-36.05</v>
      </c>
      <c r="O137" t="inlineStr">
        <is>
          <t>Pesos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45853</v>
      </c>
      <c r="B138" t="n">
        <v>1</v>
      </c>
      <c r="C138" s="2" t="n">
        <v>45854</v>
      </c>
      <c r="D138" t="inlineStr">
        <is>
          <t>Apertura Tomador Cauci</t>
        </is>
      </c>
      <c r="E138" t="n">
        <v>83061</v>
      </c>
      <c r="F138" t="n">
        <v>640000</v>
      </c>
      <c r="G138" t="n">
        <v>640578.45</v>
      </c>
      <c r="H138" t="n">
        <v>1</v>
      </c>
      <c r="I138" t="n">
        <v>32.99</v>
      </c>
      <c r="J138" t="n">
        <v>-578.45</v>
      </c>
      <c r="K138" t="n">
        <v>-578.45</v>
      </c>
      <c r="L138" t="n">
        <v>-42.47</v>
      </c>
      <c r="M138" t="n">
        <v>-7.75</v>
      </c>
      <c r="N138" t="n">
        <v>-628.6700000000001</v>
      </c>
      <c r="O138" t="inlineStr">
        <is>
          <t>Pesos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45853</v>
      </c>
      <c r="B139" t="n">
        <v>1</v>
      </c>
      <c r="C139" s="2" t="n">
        <v>45854</v>
      </c>
      <c r="D139" t="inlineStr">
        <is>
          <t>Apertura Tomador Cauci</t>
        </is>
      </c>
      <c r="E139" t="n">
        <v>83061</v>
      </c>
      <c r="F139" t="n">
        <v>1268183</v>
      </c>
      <c r="G139" t="n">
        <v>1269329.23</v>
      </c>
      <c r="H139" t="n">
        <v>1</v>
      </c>
      <c r="I139" t="n">
        <v>32.99</v>
      </c>
      <c r="J139" t="n">
        <v>-1146.23</v>
      </c>
      <c r="K139" t="n">
        <v>-1146.23</v>
      </c>
      <c r="L139" t="n">
        <v>-84.16</v>
      </c>
      <c r="M139" t="n">
        <v>-15.36</v>
      </c>
      <c r="N139" t="n">
        <v>-1245.75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45853</v>
      </c>
      <c r="B140" t="n">
        <v>1</v>
      </c>
      <c r="C140" s="2" t="n">
        <v>45854</v>
      </c>
      <c r="D140" t="inlineStr">
        <is>
          <t>Apertura Tomador Cauci</t>
        </is>
      </c>
      <c r="E140" t="n">
        <v>83061</v>
      </c>
      <c r="F140" t="n">
        <v>24599313.69</v>
      </c>
      <c r="G140" t="n">
        <v>24621547.43</v>
      </c>
      <c r="H140" t="n">
        <v>1</v>
      </c>
      <c r="I140" t="n">
        <v>32.99</v>
      </c>
      <c r="J140" t="n">
        <v>-22233.74</v>
      </c>
      <c r="K140" t="n">
        <v>-22233.74</v>
      </c>
      <c r="L140" t="n">
        <v>-1632.44</v>
      </c>
      <c r="M140" t="n">
        <v>-297.92</v>
      </c>
      <c r="N140" t="n">
        <v>-24164.1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45854</v>
      </c>
      <c r="B141" t="n">
        <v>1</v>
      </c>
      <c r="C141" s="2" t="n">
        <v>45855</v>
      </c>
      <c r="D141" t="inlineStr">
        <is>
          <t>Apertura Tomador Cauci</t>
        </is>
      </c>
      <c r="E141" t="n">
        <v>83853</v>
      </c>
      <c r="F141" t="n">
        <v>265441225.12</v>
      </c>
      <c r="G141" t="n">
        <v>265681067.63</v>
      </c>
      <c r="H141" t="n">
        <v>1</v>
      </c>
      <c r="I141" t="n">
        <v>32.98</v>
      </c>
      <c r="J141" t="n">
        <v>-239842.51</v>
      </c>
      <c r="K141" t="n">
        <v>-239842.51</v>
      </c>
      <c r="L141" t="n">
        <v>-17615.02</v>
      </c>
      <c r="M141" t="n">
        <v>-3214.74</v>
      </c>
      <c r="N141" t="n">
        <v>-260672.27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45854</v>
      </c>
      <c r="B142" t="n">
        <v>1</v>
      </c>
      <c r="C142" s="2" t="n">
        <v>45855</v>
      </c>
      <c r="D142" t="inlineStr">
        <is>
          <t>Apertura Tomador Cauci</t>
        </is>
      </c>
      <c r="E142" t="n">
        <v>83853</v>
      </c>
      <c r="F142" t="n">
        <v>19990665.06</v>
      </c>
      <c r="G142" t="n">
        <v>20008727.86</v>
      </c>
      <c r="H142" t="n">
        <v>1</v>
      </c>
      <c r="I142" t="n">
        <v>32.98</v>
      </c>
      <c r="J142" t="n">
        <v>-18062.8</v>
      </c>
      <c r="K142" t="n">
        <v>-18062.8</v>
      </c>
      <c r="L142" t="n">
        <v>-1326.61</v>
      </c>
      <c r="M142" t="n">
        <v>-242.11</v>
      </c>
      <c r="N142" t="n">
        <v>-19631.52</v>
      </c>
      <c r="O142" t="inlineStr">
        <is>
          <t>Pesos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45854</v>
      </c>
      <c r="B143" t="n">
        <v>1</v>
      </c>
      <c r="C143" s="2" t="n">
        <v>45855</v>
      </c>
      <c r="D143" t="inlineStr">
        <is>
          <t>Apertura Tomador Cauci</t>
        </is>
      </c>
      <c r="E143" t="n">
        <v>83853</v>
      </c>
      <c r="F143" t="n">
        <v>197570</v>
      </c>
      <c r="G143" t="n">
        <v>197748.19</v>
      </c>
      <c r="H143" t="n">
        <v>1</v>
      </c>
      <c r="I143" t="n">
        <v>32.92</v>
      </c>
      <c r="J143" t="n">
        <v>-178.19</v>
      </c>
      <c r="K143" t="n">
        <v>-178.19</v>
      </c>
      <c r="L143" t="n">
        <v>-13.11</v>
      </c>
      <c r="M143" t="n">
        <v>-2.39</v>
      </c>
      <c r="N143" t="n">
        <v>-193.69</v>
      </c>
      <c r="O143" t="inlineStr">
        <is>
          <t>Pesos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45854</v>
      </c>
      <c r="B144" t="n">
        <v>1</v>
      </c>
      <c r="C144" s="2" t="n">
        <v>45855</v>
      </c>
      <c r="D144" t="inlineStr">
        <is>
          <t>Apertura Tomador Cauci</t>
        </is>
      </c>
      <c r="E144" t="n">
        <v>83853</v>
      </c>
      <c r="F144" t="n">
        <v>10139233.35</v>
      </c>
      <c r="G144" t="n">
        <v>10148380.88</v>
      </c>
      <c r="H144" t="n">
        <v>1</v>
      </c>
      <c r="I144" t="n">
        <v>32.93</v>
      </c>
      <c r="J144" t="n">
        <v>-9147.530000000001</v>
      </c>
      <c r="K144" t="n">
        <v>-9147.530000000001</v>
      </c>
      <c r="L144" t="n">
        <v>-672.85</v>
      </c>
      <c r="M144" t="n">
        <v>-122.8</v>
      </c>
      <c r="N144" t="n">
        <v>-9943.18</v>
      </c>
      <c r="O144" t="inlineStr">
        <is>
          <t>Pesos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45855</v>
      </c>
      <c r="B145" t="n">
        <v>1</v>
      </c>
      <c r="C145" s="2" t="n">
        <v>45856</v>
      </c>
      <c r="D145" t="inlineStr">
        <is>
          <t>Apertura Tomador Cauci</t>
        </is>
      </c>
      <c r="E145" t="n">
        <v>84680</v>
      </c>
      <c r="F145" t="n">
        <v>88960248.58</v>
      </c>
      <c r="G145" t="n">
        <v>89025811.06</v>
      </c>
      <c r="H145" t="n">
        <v>1</v>
      </c>
      <c r="I145" t="n">
        <v>26.9</v>
      </c>
      <c r="J145" t="n">
        <v>-65562.48</v>
      </c>
      <c r="K145" t="n">
        <v>-65562.48</v>
      </c>
      <c r="L145" t="n">
        <v>-5902.53</v>
      </c>
      <c r="M145" t="n">
        <v>-1077.21</v>
      </c>
      <c r="N145" t="n">
        <v>-72542.22</v>
      </c>
      <c r="O145" t="inlineStr">
        <is>
          <t>Pesos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45855</v>
      </c>
      <c r="B146" t="n">
        <v>1</v>
      </c>
      <c r="C146" s="2" t="n">
        <v>45856</v>
      </c>
      <c r="D146" t="inlineStr">
        <is>
          <t>Apertura Tomador Cauci</t>
        </is>
      </c>
      <c r="E146" t="n">
        <v>84680</v>
      </c>
      <c r="F146" t="n">
        <v>101053933.48</v>
      </c>
      <c r="G146" t="n">
        <v>101128408.84</v>
      </c>
      <c r="H146" t="n">
        <v>1</v>
      </c>
      <c r="I146" t="n">
        <v>26.9</v>
      </c>
      <c r="J146" t="n">
        <v>-74475.36</v>
      </c>
      <c r="K146" t="n">
        <v>-74475.36</v>
      </c>
      <c r="L146" t="n">
        <v>-6704.95</v>
      </c>
      <c r="M146" t="n">
        <v>-1223.66</v>
      </c>
      <c r="N146" t="n">
        <v>-82403.97</v>
      </c>
      <c r="O146" t="inlineStr">
        <is>
          <t>Pesos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45855</v>
      </c>
      <c r="B147" t="n">
        <v>1</v>
      </c>
      <c r="C147" s="2" t="n">
        <v>45856</v>
      </c>
      <c r="D147" t="inlineStr">
        <is>
          <t>Apertura Tomador Cauci</t>
        </is>
      </c>
      <c r="E147" t="n">
        <v>84680</v>
      </c>
      <c r="F147" t="n">
        <v>106044952.12</v>
      </c>
      <c r="G147" t="n">
        <v>106123105.8</v>
      </c>
      <c r="H147" t="n">
        <v>1</v>
      </c>
      <c r="I147" t="n">
        <v>26.9</v>
      </c>
      <c r="J147" t="n">
        <v>-78153.67999999999</v>
      </c>
      <c r="K147" t="n">
        <v>-78153.67999999999</v>
      </c>
      <c r="L147" t="n">
        <v>-7036.11</v>
      </c>
      <c r="M147" t="n">
        <v>-1284.09</v>
      </c>
      <c r="N147" t="n">
        <v>-86473.87999999999</v>
      </c>
      <c r="O147" t="inlineStr">
        <is>
          <t>Pesos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45856</v>
      </c>
      <c r="B148" t="n">
        <v>3</v>
      </c>
      <c r="C148" s="2" t="n">
        <v>45859</v>
      </c>
      <c r="D148" t="inlineStr">
        <is>
          <t>Apertura Tomador Cauci</t>
        </is>
      </c>
      <c r="E148" t="n">
        <v>85342</v>
      </c>
      <c r="F148" t="n">
        <v>262419591.58</v>
      </c>
      <c r="G148" t="n">
        <v>263131359.79</v>
      </c>
      <c r="H148" t="n">
        <v>1</v>
      </c>
      <c r="I148" t="n">
        <v>33</v>
      </c>
      <c r="J148" t="n">
        <v>-711768.21</v>
      </c>
      <c r="K148" t="n">
        <v>-711768.21</v>
      </c>
      <c r="L148" t="n">
        <v>-52337.91</v>
      </c>
      <c r="M148" t="n">
        <v>-9551.67</v>
      </c>
      <c r="N148" t="n">
        <v>-773657.79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45856</v>
      </c>
      <c r="B149" t="n">
        <v>3</v>
      </c>
      <c r="C149" s="2" t="n">
        <v>45859</v>
      </c>
      <c r="D149" t="inlineStr">
        <is>
          <t>Apertura Tomador Cauci</t>
        </is>
      </c>
      <c r="E149" t="n">
        <v>85342</v>
      </c>
      <c r="F149" t="n">
        <v>33880962.67</v>
      </c>
      <c r="G149" t="n">
        <v>33972858.98</v>
      </c>
      <c r="H149" t="n">
        <v>1</v>
      </c>
      <c r="I149" t="n">
        <v>33</v>
      </c>
      <c r="J149" t="n">
        <v>-91896.31</v>
      </c>
      <c r="K149" t="n">
        <v>-91896.31</v>
      </c>
      <c r="L149" t="n">
        <v>-6757.34</v>
      </c>
      <c r="M149" t="n">
        <v>-1233.21</v>
      </c>
      <c r="N149" t="n">
        <v>-99886.86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45859</v>
      </c>
      <c r="B150" t="n">
        <v>1</v>
      </c>
      <c r="C150" s="2" t="n">
        <v>45860</v>
      </c>
      <c r="D150" t="inlineStr">
        <is>
          <t>Apertura Tomador Cauci</t>
        </is>
      </c>
      <c r="E150" t="n">
        <v>86165</v>
      </c>
      <c r="F150" t="n">
        <v>38169063.5</v>
      </c>
      <c r="G150" t="n">
        <v>38205141.11</v>
      </c>
      <c r="H150" t="n">
        <v>1</v>
      </c>
      <c r="I150" t="n">
        <v>34.5</v>
      </c>
      <c r="J150" t="n">
        <v>-36077.61</v>
      </c>
      <c r="K150" t="n">
        <v>-36077.61</v>
      </c>
      <c r="L150" t="n">
        <v>-2533.05</v>
      </c>
      <c r="M150" t="n">
        <v>-462.28</v>
      </c>
      <c r="N150" t="n">
        <v>-39072.94</v>
      </c>
      <c r="O150" t="inlineStr">
        <is>
          <t>Pesos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45859</v>
      </c>
      <c r="B151" t="n">
        <v>1</v>
      </c>
      <c r="C151" s="2" t="n">
        <v>45860</v>
      </c>
      <c r="D151" t="inlineStr">
        <is>
          <t>Apertura Tomador Cauci</t>
        </is>
      </c>
      <c r="E151" t="n">
        <v>86165</v>
      </c>
      <c r="F151" t="n">
        <v>262009516.4</v>
      </c>
      <c r="G151" t="n">
        <v>262257169.23</v>
      </c>
      <c r="H151" t="n">
        <v>1</v>
      </c>
      <c r="I151" t="n">
        <v>34.5</v>
      </c>
      <c r="J151" t="n">
        <v>-247652.83</v>
      </c>
      <c r="K151" t="n">
        <v>-247652.83</v>
      </c>
      <c r="L151" t="n">
        <v>-17388.01</v>
      </c>
      <c r="M151" t="n">
        <v>-3173.31</v>
      </c>
      <c r="N151" t="n">
        <v>-268214.15</v>
      </c>
      <c r="O151" t="inlineStr">
        <is>
          <t>Pesos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45860</v>
      </c>
      <c r="B152" t="n">
        <v>1</v>
      </c>
      <c r="C152" s="2" t="n">
        <v>45861</v>
      </c>
      <c r="D152" t="inlineStr">
        <is>
          <t>Apertura Tomador Cauci</t>
        </is>
      </c>
      <c r="E152" t="n">
        <v>86925</v>
      </c>
      <c r="F152" t="n">
        <v>4376375.62</v>
      </c>
      <c r="G152" t="n">
        <v>4384528.87</v>
      </c>
      <c r="H152" t="n">
        <v>1</v>
      </c>
      <c r="I152" t="n">
        <v>68</v>
      </c>
      <c r="J152" t="n">
        <v>-8153.25</v>
      </c>
      <c r="K152" t="n">
        <v>-8153.25</v>
      </c>
      <c r="L152" t="n">
        <v>-290.7</v>
      </c>
      <c r="M152" t="n">
        <v>-53.05</v>
      </c>
      <c r="N152" t="n">
        <v>-8497</v>
      </c>
      <c r="O152" t="inlineStr">
        <is>
          <t>Pesos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45860</v>
      </c>
      <c r="B153" t="n">
        <v>1</v>
      </c>
      <c r="C153" s="2" t="n">
        <v>45861</v>
      </c>
      <c r="D153" t="inlineStr">
        <is>
          <t>Apertura Tomador Cauci</t>
        </is>
      </c>
      <c r="E153" t="n">
        <v>86925</v>
      </c>
      <c r="F153" t="n">
        <v>37580957.86</v>
      </c>
      <c r="G153" t="n">
        <v>37650971.7</v>
      </c>
      <c r="H153" t="n">
        <v>1</v>
      </c>
      <c r="I153" t="n">
        <v>68</v>
      </c>
      <c r="J153" t="n">
        <v>-70013.84</v>
      </c>
      <c r="K153" t="n">
        <v>-70013.84</v>
      </c>
      <c r="L153" t="n">
        <v>-2496.31</v>
      </c>
      <c r="M153" t="n">
        <v>-455.58</v>
      </c>
      <c r="N153" t="n">
        <v>-72965.73</v>
      </c>
      <c r="O153" t="inlineStr">
        <is>
          <t>Pesos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45860</v>
      </c>
      <c r="B154" t="n">
        <v>1</v>
      </c>
      <c r="C154" s="2" t="n">
        <v>45861</v>
      </c>
      <c r="D154" t="inlineStr">
        <is>
          <t>Apertura Tomador Cauci</t>
        </is>
      </c>
      <c r="E154" t="n">
        <v>86925</v>
      </c>
      <c r="F154" t="n">
        <v>258528533.51</v>
      </c>
      <c r="G154" t="n">
        <v>259010175.71</v>
      </c>
      <c r="H154" t="n">
        <v>1</v>
      </c>
      <c r="I154" t="n">
        <v>68</v>
      </c>
      <c r="J154" t="n">
        <v>-481642.2</v>
      </c>
      <c r="K154" t="n">
        <v>-481642.2</v>
      </c>
      <c r="L154" t="n">
        <v>-17172.73</v>
      </c>
      <c r="M154" t="n">
        <v>-3134.02</v>
      </c>
      <c r="N154" t="n">
        <v>-501948.95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45861</v>
      </c>
      <c r="B155" t="n">
        <v>1</v>
      </c>
      <c r="C155" s="2" t="n">
        <v>45862</v>
      </c>
      <c r="D155" t="inlineStr">
        <is>
          <t>Apertura Tomador Cauci</t>
        </is>
      </c>
      <c r="E155" t="n">
        <v>87777</v>
      </c>
      <c r="F155" t="n">
        <v>24519.09</v>
      </c>
      <c r="G155" t="n">
        <v>24546.9</v>
      </c>
      <c r="H155" t="n">
        <v>1</v>
      </c>
      <c r="I155" t="n">
        <v>41.4</v>
      </c>
      <c r="J155" t="n">
        <v>-27.81</v>
      </c>
      <c r="K155" t="n">
        <v>-27.81</v>
      </c>
      <c r="L155" t="n">
        <v>-1.63</v>
      </c>
      <c r="M155" t="n">
        <v>-0.3</v>
      </c>
      <c r="N155" t="n">
        <v>-29.74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45861</v>
      </c>
      <c r="B156" t="n">
        <v>1</v>
      </c>
      <c r="C156" s="2" t="n">
        <v>45862</v>
      </c>
      <c r="D156" t="inlineStr">
        <is>
          <t>Apertura Tomador Cauci</t>
        </is>
      </c>
      <c r="E156" t="n">
        <v>87777</v>
      </c>
      <c r="F156" t="n">
        <v>2903543</v>
      </c>
      <c r="G156" t="n">
        <v>2906836.33</v>
      </c>
      <c r="H156" t="n">
        <v>1</v>
      </c>
      <c r="I156" t="n">
        <v>41.4</v>
      </c>
      <c r="J156" t="n">
        <v>-3293.33</v>
      </c>
      <c r="K156" t="n">
        <v>-3293.33</v>
      </c>
      <c r="L156" t="n">
        <v>-192.73</v>
      </c>
      <c r="M156" t="n">
        <v>-35.17</v>
      </c>
      <c r="N156" t="n">
        <v>-3521.23</v>
      </c>
      <c r="O156" t="inlineStr">
        <is>
          <t>Pesos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45861</v>
      </c>
      <c r="B157" t="n">
        <v>1</v>
      </c>
      <c r="C157" s="2" t="n">
        <v>45862</v>
      </c>
      <c r="D157" t="inlineStr">
        <is>
          <t>Apertura Tomador Cauci</t>
        </is>
      </c>
      <c r="E157" t="n">
        <v>87777</v>
      </c>
      <c r="F157" t="n">
        <v>4098389</v>
      </c>
      <c r="G157" t="n">
        <v>4103037.58</v>
      </c>
      <c r="H157" t="n">
        <v>1</v>
      </c>
      <c r="I157" t="n">
        <v>41.4</v>
      </c>
      <c r="J157" t="n">
        <v>-4648.58</v>
      </c>
      <c r="K157" t="n">
        <v>-4648.58</v>
      </c>
      <c r="L157" t="n">
        <v>-272.04</v>
      </c>
      <c r="M157" t="n">
        <v>-49.65</v>
      </c>
      <c r="N157" t="n">
        <v>-4970.27</v>
      </c>
      <c r="O157" t="inlineStr">
        <is>
          <t>Pesos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45861</v>
      </c>
      <c r="B158" t="n">
        <v>1</v>
      </c>
      <c r="C158" s="2" t="n">
        <v>45862</v>
      </c>
      <c r="D158" t="inlineStr">
        <is>
          <t>Apertura Tomador Cauci</t>
        </is>
      </c>
      <c r="E158" t="n">
        <v>87777</v>
      </c>
      <c r="F158" t="n">
        <v>624289</v>
      </c>
      <c r="G158" t="n">
        <v>624997.1</v>
      </c>
      <c r="H158" t="n">
        <v>1</v>
      </c>
      <c r="I158" t="n">
        <v>41.4</v>
      </c>
      <c r="J158" t="n">
        <v>-708.1</v>
      </c>
      <c r="K158" t="n">
        <v>-708.1</v>
      </c>
      <c r="L158" t="n">
        <v>-41.44</v>
      </c>
      <c r="M158" t="n">
        <v>-7.56</v>
      </c>
      <c r="N158" t="n">
        <v>-757.0999999999999</v>
      </c>
      <c r="O158" t="inlineStr">
        <is>
          <t>Pesos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45861</v>
      </c>
      <c r="B159" t="n">
        <v>1</v>
      </c>
      <c r="C159" s="2" t="n">
        <v>45862</v>
      </c>
      <c r="D159" t="inlineStr">
        <is>
          <t>Apertura Tomador Cauci</t>
        </is>
      </c>
      <c r="E159" t="n">
        <v>87777</v>
      </c>
      <c r="F159" t="n">
        <v>100000</v>
      </c>
      <c r="G159" t="n">
        <v>100113.42</v>
      </c>
      <c r="H159" t="n">
        <v>1</v>
      </c>
      <c r="I159" t="n">
        <v>41.4</v>
      </c>
      <c r="J159" t="n">
        <v>-113.42</v>
      </c>
      <c r="K159" t="n">
        <v>-113.42</v>
      </c>
      <c r="L159" t="n">
        <v>-6.64</v>
      </c>
      <c r="M159" t="n">
        <v>-1.21</v>
      </c>
      <c r="N159" t="n">
        <v>-121.27</v>
      </c>
      <c r="O159" t="inlineStr">
        <is>
          <t>Pesos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45861</v>
      </c>
      <c r="B160" t="n">
        <v>1</v>
      </c>
      <c r="C160" s="2" t="n">
        <v>45862</v>
      </c>
      <c r="D160" t="inlineStr">
        <is>
          <t>Apertura Tomador Cauci</t>
        </is>
      </c>
      <c r="E160" t="n">
        <v>87777</v>
      </c>
      <c r="F160" t="n">
        <v>2070.44</v>
      </c>
      <c r="G160" t="n">
        <v>2072.79</v>
      </c>
      <c r="H160" t="n">
        <v>1</v>
      </c>
      <c r="I160" t="n">
        <v>41.4</v>
      </c>
      <c r="J160" t="n">
        <v>-2.35</v>
      </c>
      <c r="K160" t="n">
        <v>-2.35</v>
      </c>
      <c r="L160" t="n">
        <v>-0.14</v>
      </c>
      <c r="M160" t="n">
        <v>-0.03</v>
      </c>
      <c r="N160" t="n">
        <v>-2.52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45861</v>
      </c>
      <c r="B161" t="n">
        <v>1</v>
      </c>
      <c r="C161" s="2" t="n">
        <v>45862</v>
      </c>
      <c r="D161" t="inlineStr">
        <is>
          <t>Apertura Tomador Cauci</t>
        </is>
      </c>
      <c r="E161" t="n">
        <v>87777</v>
      </c>
      <c r="F161" t="n">
        <v>37526911.32</v>
      </c>
      <c r="G161" t="n">
        <v>37569476.09</v>
      </c>
      <c r="H161" t="n">
        <v>1</v>
      </c>
      <c r="I161" t="n">
        <v>41.4</v>
      </c>
      <c r="J161" t="n">
        <v>-42564.77</v>
      </c>
      <c r="K161" t="n">
        <v>-42564.77</v>
      </c>
      <c r="L161" t="n">
        <v>-2490.91</v>
      </c>
      <c r="M161" t="n">
        <v>-454.59</v>
      </c>
      <c r="N161" t="n">
        <v>-45510.26999999999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45861</v>
      </c>
      <c r="B162" t="n">
        <v>1</v>
      </c>
      <c r="C162" s="2" t="n">
        <v>45862</v>
      </c>
      <c r="D162" t="inlineStr">
        <is>
          <t>Apertura Tomador Cauci</t>
        </is>
      </c>
      <c r="E162" t="n">
        <v>87777</v>
      </c>
      <c r="F162" t="n">
        <v>3300304.95</v>
      </c>
      <c r="G162" t="n">
        <v>3304048.31</v>
      </c>
      <c r="H162" t="n">
        <v>1</v>
      </c>
      <c r="I162" t="n">
        <v>41.4</v>
      </c>
      <c r="J162" t="n">
        <v>-3743.36</v>
      </c>
      <c r="K162" t="n">
        <v>-3743.36</v>
      </c>
      <c r="L162" t="n">
        <v>-219.06</v>
      </c>
      <c r="M162" t="n">
        <v>-39.98</v>
      </c>
      <c r="N162" t="n">
        <v>-4002.4</v>
      </c>
      <c r="O162" t="inlineStr">
        <is>
          <t>Pesos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45861</v>
      </c>
      <c r="B163" t="n">
        <v>1</v>
      </c>
      <c r="C163" s="2" t="n">
        <v>45862</v>
      </c>
      <c r="D163" t="inlineStr">
        <is>
          <t>Apertura Tomador Cauci</t>
        </is>
      </c>
      <c r="E163" t="n">
        <v>87777</v>
      </c>
      <c r="F163" t="n">
        <v>252211345.39</v>
      </c>
      <c r="G163" t="n">
        <v>252497415.24</v>
      </c>
      <c r="H163" t="n">
        <v>1</v>
      </c>
      <c r="I163" t="n">
        <v>41.4</v>
      </c>
      <c r="J163" t="n">
        <v>-286069.85</v>
      </c>
      <c r="K163" t="n">
        <v>-286069.85</v>
      </c>
      <c r="L163" t="n">
        <v>-16740.93</v>
      </c>
      <c r="M163" t="n">
        <v>-3055.22</v>
      </c>
      <c r="N163" t="n">
        <v>-305865.9999999999</v>
      </c>
      <c r="O163" t="inlineStr">
        <is>
          <t>Pesos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45861</v>
      </c>
      <c r="B164" t="n">
        <v>1</v>
      </c>
      <c r="C164" s="2" t="n">
        <v>45862</v>
      </c>
      <c r="D164" t="inlineStr">
        <is>
          <t>Apertura Tomador Cauci</t>
        </is>
      </c>
      <c r="E164" t="n">
        <v>87777</v>
      </c>
      <c r="F164" t="n">
        <v>277906.48</v>
      </c>
      <c r="G164" t="n">
        <v>278221.69</v>
      </c>
      <c r="H164" t="n">
        <v>1</v>
      </c>
      <c r="I164" t="n">
        <v>41.4</v>
      </c>
      <c r="J164" t="n">
        <v>-315.21</v>
      </c>
      <c r="K164" t="n">
        <v>-315.21</v>
      </c>
      <c r="L164" t="n">
        <v>-18.45</v>
      </c>
      <c r="M164" t="n">
        <v>-3.37</v>
      </c>
      <c r="N164" t="n">
        <v>-337.03</v>
      </c>
      <c r="O164" t="inlineStr">
        <is>
          <t>Pesos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45861</v>
      </c>
      <c r="B165" t="n">
        <v>1</v>
      </c>
      <c r="C165" s="2" t="n">
        <v>45862</v>
      </c>
      <c r="D165" t="inlineStr">
        <is>
          <t>Cierre Tomador Caución</t>
        </is>
      </c>
      <c r="E165" t="n">
        <v>87778</v>
      </c>
      <c r="F165" t="n">
        <v>257751572.5</v>
      </c>
      <c r="G165" t="n">
        <v>258027684.46</v>
      </c>
      <c r="H165" t="n">
        <v>1</v>
      </c>
      <c r="I165" t="n">
        <v>39.1</v>
      </c>
      <c r="J165" t="n">
        <v>-276111.96</v>
      </c>
      <c r="K165" t="n">
        <v>-276111.96</v>
      </c>
      <c r="L165" t="n">
        <v>-17107.58</v>
      </c>
      <c r="M165" t="n">
        <v>-3122.14</v>
      </c>
      <c r="N165" t="n">
        <v>-296341.6800000001</v>
      </c>
      <c r="O165" t="inlineStr">
        <is>
          <t>Pesos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45861</v>
      </c>
      <c r="B166" t="n">
        <v>1</v>
      </c>
      <c r="C166" s="2" t="n">
        <v>45862</v>
      </c>
      <c r="D166" t="inlineStr">
        <is>
          <t>Cierre Tomador Caución</t>
        </is>
      </c>
      <c r="E166" t="n">
        <v>87778</v>
      </c>
      <c r="F166" t="n">
        <v>37529273.5</v>
      </c>
      <c r="G166" t="n">
        <v>37569476.09</v>
      </c>
      <c r="H166" t="n">
        <v>1</v>
      </c>
      <c r="I166" t="n">
        <v>39.1</v>
      </c>
      <c r="J166" t="n">
        <v>-40202.59</v>
      </c>
      <c r="K166" t="n">
        <v>-40202.59</v>
      </c>
      <c r="L166" t="n">
        <v>-2490.91</v>
      </c>
      <c r="M166" t="n">
        <v>-454.59</v>
      </c>
      <c r="N166" t="n">
        <v>-43148.09</v>
      </c>
      <c r="O166" t="inlineStr">
        <is>
          <t>Pesos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45862</v>
      </c>
      <c r="B167" t="n">
        <v>1</v>
      </c>
      <c r="C167" s="2" t="n">
        <v>45863</v>
      </c>
      <c r="D167" t="inlineStr">
        <is>
          <t>Apertura Tomador Cauci</t>
        </is>
      </c>
      <c r="E167" t="n">
        <v>88451</v>
      </c>
      <c r="F167" t="n">
        <v>755903.54</v>
      </c>
      <c r="G167" t="n">
        <v>756688.4399999999</v>
      </c>
      <c r="H167" t="n">
        <v>1</v>
      </c>
      <c r="I167" t="n">
        <v>37.9</v>
      </c>
      <c r="J167" t="n">
        <v>-784.9</v>
      </c>
      <c r="K167" t="n">
        <v>-784.9</v>
      </c>
      <c r="L167" t="n">
        <v>-50.17</v>
      </c>
      <c r="M167" t="n">
        <v>-9.16</v>
      </c>
      <c r="N167" t="n">
        <v>-844.2299999999999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45862</v>
      </c>
      <c r="B168" t="n">
        <v>1</v>
      </c>
      <c r="C168" s="2" t="n">
        <v>45863</v>
      </c>
      <c r="D168" t="inlineStr">
        <is>
          <t>Apertura Tomador Cauci</t>
        </is>
      </c>
      <c r="E168" t="n">
        <v>88451</v>
      </c>
      <c r="F168" t="n">
        <v>702000</v>
      </c>
      <c r="G168" t="n">
        <v>702728.9300000001</v>
      </c>
      <c r="H168" t="n">
        <v>1</v>
      </c>
      <c r="I168" t="n">
        <v>37.9</v>
      </c>
      <c r="J168" t="n">
        <v>-728.9299999999999</v>
      </c>
      <c r="K168" t="n">
        <v>-728.9299999999999</v>
      </c>
      <c r="L168" t="n">
        <v>-46.59</v>
      </c>
      <c r="M168" t="n">
        <v>-8.5</v>
      </c>
      <c r="N168" t="n">
        <v>-784.02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45862</v>
      </c>
      <c r="B169" t="n">
        <v>1</v>
      </c>
      <c r="C169" s="2" t="n">
        <v>45863</v>
      </c>
      <c r="D169" t="inlineStr">
        <is>
          <t>Apertura Tomador Cauci</t>
        </is>
      </c>
      <c r="E169" t="n">
        <v>88451</v>
      </c>
      <c r="F169" t="n">
        <v>730101.23</v>
      </c>
      <c r="G169" t="n">
        <v>730859.34</v>
      </c>
      <c r="H169" t="n">
        <v>1</v>
      </c>
      <c r="I169" t="n">
        <v>37.9</v>
      </c>
      <c r="J169" t="n">
        <v>-758.11</v>
      </c>
      <c r="K169" t="n">
        <v>-758.11</v>
      </c>
      <c r="L169" t="n">
        <v>-48.46</v>
      </c>
      <c r="M169" t="n">
        <v>-8.84</v>
      </c>
      <c r="N169" t="n">
        <v>-815.4100000000001</v>
      </c>
      <c r="O169" t="inlineStr">
        <is>
          <t>Pesos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45862</v>
      </c>
      <c r="B170" t="n">
        <v>1</v>
      </c>
      <c r="C170" s="2" t="n">
        <v>45863</v>
      </c>
      <c r="D170" t="inlineStr">
        <is>
          <t>Apertura Tomador Cauci</t>
        </is>
      </c>
      <c r="E170" t="n">
        <v>88451</v>
      </c>
      <c r="F170" t="n">
        <v>2711758.65</v>
      </c>
      <c r="G170" t="n">
        <v>2714574.42</v>
      </c>
      <c r="H170" t="n">
        <v>1</v>
      </c>
      <c r="I170" t="n">
        <v>37.9</v>
      </c>
      <c r="J170" t="n">
        <v>-2815.77</v>
      </c>
      <c r="K170" t="n">
        <v>-2815.77</v>
      </c>
      <c r="L170" t="n">
        <v>-179.98</v>
      </c>
      <c r="M170" t="n">
        <v>-32.84</v>
      </c>
      <c r="N170" t="n">
        <v>-3028.59</v>
      </c>
      <c r="O170" t="inlineStr">
        <is>
          <t>Pesos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45862</v>
      </c>
      <c r="B171" t="n">
        <v>1</v>
      </c>
      <c r="C171" s="2" t="n">
        <v>45863</v>
      </c>
      <c r="D171" t="inlineStr">
        <is>
          <t>Apertura Tomador Cauci</t>
        </is>
      </c>
      <c r="E171" t="n">
        <v>88451</v>
      </c>
      <c r="F171" t="n">
        <v>500000</v>
      </c>
      <c r="G171" t="n">
        <v>500519.18</v>
      </c>
      <c r="H171" t="n">
        <v>1</v>
      </c>
      <c r="I171" t="n">
        <v>37.9</v>
      </c>
      <c r="J171" t="n">
        <v>-519.1799999999999</v>
      </c>
      <c r="K171" t="n">
        <v>-519.1799999999999</v>
      </c>
      <c r="L171" t="n">
        <v>-33.18</v>
      </c>
      <c r="M171" t="n">
        <v>-6.06</v>
      </c>
      <c r="N171" t="n">
        <v>-558.4199999999998</v>
      </c>
      <c r="O171" t="inlineStr">
        <is>
          <t>Pesos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45862</v>
      </c>
      <c r="B172" t="n">
        <v>1</v>
      </c>
      <c r="C172" s="2" t="n">
        <v>45863</v>
      </c>
      <c r="D172" t="inlineStr">
        <is>
          <t>Apertura Tomador Cauci</t>
        </is>
      </c>
      <c r="E172" t="n">
        <v>88451</v>
      </c>
      <c r="F172" t="n">
        <v>150150</v>
      </c>
      <c r="G172" t="n">
        <v>150305.91</v>
      </c>
      <c r="H172" t="n">
        <v>1</v>
      </c>
      <c r="I172" t="n">
        <v>37.9</v>
      </c>
      <c r="J172" t="n">
        <v>-155.91</v>
      </c>
      <c r="K172" t="n">
        <v>-155.91</v>
      </c>
      <c r="L172" t="n">
        <v>-9.970000000000001</v>
      </c>
      <c r="M172" t="n">
        <v>-1.82</v>
      </c>
      <c r="N172" t="n">
        <v>-167.7</v>
      </c>
      <c r="O172" t="inlineStr">
        <is>
          <t>Pesos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45862</v>
      </c>
      <c r="B173" t="n">
        <v>1</v>
      </c>
      <c r="C173" s="2" t="n">
        <v>45863</v>
      </c>
      <c r="D173" t="inlineStr">
        <is>
          <t>Apertura Tomador Cauci</t>
        </is>
      </c>
      <c r="E173" t="n">
        <v>88451</v>
      </c>
      <c r="F173" t="n">
        <v>310497.81</v>
      </c>
      <c r="G173" t="n">
        <v>310820.22</v>
      </c>
      <c r="H173" t="n">
        <v>1</v>
      </c>
      <c r="I173" t="n">
        <v>37.9</v>
      </c>
      <c r="J173" t="n">
        <v>-322.41</v>
      </c>
      <c r="K173" t="n">
        <v>-322.41</v>
      </c>
      <c r="L173" t="n">
        <v>-20.61</v>
      </c>
      <c r="M173" t="n">
        <v>-3.76</v>
      </c>
      <c r="N173" t="n">
        <v>-346.78</v>
      </c>
      <c r="O173" t="inlineStr">
        <is>
          <t>Pesos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45863</v>
      </c>
      <c r="B174" t="n">
        <v>3</v>
      </c>
      <c r="C174" s="2" t="n">
        <v>45866</v>
      </c>
      <c r="D174" t="inlineStr">
        <is>
          <t>Apertura Tomador Cauci</t>
        </is>
      </c>
      <c r="E174" t="n">
        <v>89029</v>
      </c>
      <c r="F174" t="n">
        <v>2325580.95</v>
      </c>
      <c r="G174" t="n">
        <v>2331494.93</v>
      </c>
      <c r="H174" t="n">
        <v>1</v>
      </c>
      <c r="I174" t="n">
        <v>30.94</v>
      </c>
      <c r="J174" t="n">
        <v>-5913.98</v>
      </c>
      <c r="K174" t="n">
        <v>-5913.98</v>
      </c>
      <c r="L174" t="n">
        <v>-463.74</v>
      </c>
      <c r="M174" t="n">
        <v>-84.63</v>
      </c>
      <c r="N174" t="n">
        <v>-6462.349999999999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45863</v>
      </c>
      <c r="B175" t="n">
        <v>3</v>
      </c>
      <c r="C175" s="2" t="n">
        <v>45866</v>
      </c>
      <c r="D175" t="inlineStr">
        <is>
          <t>Apertura Tomador Cauci</t>
        </is>
      </c>
      <c r="E175" t="n">
        <v>89029</v>
      </c>
      <c r="F175" t="n">
        <v>120099.58</v>
      </c>
      <c r="G175" t="n">
        <v>120404.99</v>
      </c>
      <c r="H175" t="n">
        <v>1</v>
      </c>
      <c r="I175" t="n">
        <v>30.94</v>
      </c>
      <c r="J175" t="n">
        <v>-305.41</v>
      </c>
      <c r="K175" t="n">
        <v>-305.41</v>
      </c>
      <c r="L175" t="n">
        <v>-23.95</v>
      </c>
      <c r="M175" t="n">
        <v>-4.37</v>
      </c>
      <c r="N175" t="n">
        <v>-333.73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45863</v>
      </c>
      <c r="B176" t="n">
        <v>3</v>
      </c>
      <c r="C176" s="2" t="n">
        <v>45866</v>
      </c>
      <c r="D176" t="inlineStr">
        <is>
          <t>Apertura Tomador Cauci</t>
        </is>
      </c>
      <c r="E176" t="n">
        <v>89029</v>
      </c>
      <c r="F176" t="n">
        <v>3421275.84</v>
      </c>
      <c r="G176" t="n">
        <v>3429976.19</v>
      </c>
      <c r="H176" t="n">
        <v>1</v>
      </c>
      <c r="I176" t="n">
        <v>30.94</v>
      </c>
      <c r="J176" t="n">
        <v>-8700.35</v>
      </c>
      <c r="K176" t="n">
        <v>-8700.35</v>
      </c>
      <c r="L176" t="n">
        <v>-682.23</v>
      </c>
      <c r="M176" t="n">
        <v>-124.51</v>
      </c>
      <c r="N176" t="n">
        <v>-9507.09</v>
      </c>
      <c r="O176" t="inlineStr">
        <is>
          <t>Pesos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45866</v>
      </c>
      <c r="B177" t="n">
        <v>1</v>
      </c>
      <c r="C177" s="2" t="n">
        <v>45867</v>
      </c>
      <c r="D177" t="inlineStr">
        <is>
          <t>Apertura Tomador Cauci</t>
        </is>
      </c>
      <c r="E177" t="n">
        <v>89641</v>
      </c>
      <c r="F177" t="n">
        <v>5393876.86</v>
      </c>
      <c r="G177" t="n">
        <v>5398710.66</v>
      </c>
      <c r="H177" t="n">
        <v>1</v>
      </c>
      <c r="I177" t="n">
        <v>32.71</v>
      </c>
      <c r="J177" t="n">
        <v>-4833.8</v>
      </c>
      <c r="K177" t="n">
        <v>-4833.8</v>
      </c>
      <c r="L177" t="n">
        <v>-357.94</v>
      </c>
      <c r="M177" t="n">
        <v>-65.31999999999999</v>
      </c>
      <c r="N177" t="n">
        <v>-5257.059999999999</v>
      </c>
      <c r="O177" t="inlineStr">
        <is>
          <t>Pesos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45866</v>
      </c>
      <c r="B178" t="n">
        <v>1</v>
      </c>
      <c r="C178" s="2" t="n">
        <v>45867</v>
      </c>
      <c r="D178" t="inlineStr">
        <is>
          <t>Apertura Tomador Cauci</t>
        </is>
      </c>
      <c r="E178" t="n">
        <v>89641</v>
      </c>
      <c r="F178" t="n">
        <v>391143.61</v>
      </c>
      <c r="G178" t="n">
        <v>391494.03</v>
      </c>
      <c r="H178" t="n">
        <v>1</v>
      </c>
      <c r="I178" t="n">
        <v>32.7</v>
      </c>
      <c r="J178" t="n">
        <v>-350.42</v>
      </c>
      <c r="K178" t="n">
        <v>-350.42</v>
      </c>
      <c r="L178" t="n">
        <v>-25.96</v>
      </c>
      <c r="M178" t="n">
        <v>-4.74</v>
      </c>
      <c r="N178" t="n">
        <v>-381.12</v>
      </c>
      <c r="O178" t="inlineStr">
        <is>
          <t>Pesos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45867</v>
      </c>
      <c r="B179" t="n">
        <v>1</v>
      </c>
      <c r="C179" s="2" t="n">
        <v>45868</v>
      </c>
      <c r="D179" t="inlineStr">
        <is>
          <t>Apertura Tomador Cauci</t>
        </is>
      </c>
      <c r="E179" t="n">
        <v>90267</v>
      </c>
      <c r="F179" t="n">
        <v>4151570.49</v>
      </c>
      <c r="G179" t="n">
        <v>4156091.72</v>
      </c>
      <c r="H179" t="n">
        <v>1</v>
      </c>
      <c r="I179" t="n">
        <v>39.75</v>
      </c>
      <c r="J179" t="n">
        <v>-4521.23</v>
      </c>
      <c r="K179" t="n">
        <v>-4521.23</v>
      </c>
      <c r="L179" t="n">
        <v>-275.55</v>
      </c>
      <c r="M179" t="n">
        <v>-50.29</v>
      </c>
      <c r="N179" t="n">
        <v>-4847.07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45867</v>
      </c>
      <c r="B180" t="n">
        <v>1</v>
      </c>
      <c r="C180" s="2" t="n">
        <v>45868</v>
      </c>
      <c r="D180" t="inlineStr">
        <is>
          <t>Apertura Tomador Cauci</t>
        </is>
      </c>
      <c r="E180" t="n">
        <v>90267</v>
      </c>
      <c r="F180" t="n">
        <v>435300</v>
      </c>
      <c r="G180" t="n">
        <v>435774.06</v>
      </c>
      <c r="H180" t="n">
        <v>1</v>
      </c>
      <c r="I180" t="n">
        <v>39.75</v>
      </c>
      <c r="J180" t="n">
        <v>-474.06</v>
      </c>
      <c r="K180" t="n">
        <v>-474.06</v>
      </c>
      <c r="L180" t="n">
        <v>-28.89</v>
      </c>
      <c r="M180" t="n">
        <v>-5.27</v>
      </c>
      <c r="N180" t="n">
        <v>-508.22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45867</v>
      </c>
      <c r="B181" t="n">
        <v>1</v>
      </c>
      <c r="C181" s="2" t="n">
        <v>45868</v>
      </c>
      <c r="D181" t="inlineStr">
        <is>
          <t>Apertura Tomador Cauci</t>
        </is>
      </c>
      <c r="E181" t="n">
        <v>90267</v>
      </c>
      <c r="F181" t="n">
        <v>11078.86</v>
      </c>
      <c r="G181" t="n">
        <v>11090.93</v>
      </c>
      <c r="H181" t="n">
        <v>1</v>
      </c>
      <c r="I181" t="n">
        <v>39.75</v>
      </c>
      <c r="J181" t="n">
        <v>-12.07</v>
      </c>
      <c r="K181" t="n">
        <v>-12.07</v>
      </c>
      <c r="L181" t="n">
        <v>-0.74</v>
      </c>
      <c r="M181" t="n">
        <v>-0.13</v>
      </c>
      <c r="N181" t="n">
        <v>-12.94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45867</v>
      </c>
      <c r="B182" t="n">
        <v>1</v>
      </c>
      <c r="C182" s="2" t="n">
        <v>45868</v>
      </c>
      <c r="D182" t="inlineStr">
        <is>
          <t>Apertura Tomador Cauci</t>
        </is>
      </c>
      <c r="E182" t="n">
        <v>90267</v>
      </c>
      <c r="F182" t="n">
        <v>300000</v>
      </c>
      <c r="G182" t="n">
        <v>300326.71</v>
      </c>
      <c r="H182" t="n">
        <v>1</v>
      </c>
      <c r="I182" t="n">
        <v>39.75</v>
      </c>
      <c r="J182" t="n">
        <v>-326.71</v>
      </c>
      <c r="K182" t="n">
        <v>-326.71</v>
      </c>
      <c r="L182" t="n">
        <v>-19.91</v>
      </c>
      <c r="M182" t="n">
        <v>-3.63</v>
      </c>
      <c r="N182" t="n">
        <v>-350.25</v>
      </c>
      <c r="O182" t="inlineStr">
        <is>
          <t>Pesos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45867</v>
      </c>
      <c r="B183" t="n">
        <v>1</v>
      </c>
      <c r="C183" s="2" t="n">
        <v>45868</v>
      </c>
      <c r="D183" t="inlineStr">
        <is>
          <t>Apertura Tomador Cauci</t>
        </is>
      </c>
      <c r="E183" t="n">
        <v>90267</v>
      </c>
      <c r="F183" t="n">
        <v>648489.88</v>
      </c>
      <c r="G183" t="n">
        <v>649196.11</v>
      </c>
      <c r="H183" t="n">
        <v>1</v>
      </c>
      <c r="I183" t="n">
        <v>39.75</v>
      </c>
      <c r="J183" t="n">
        <v>-706.23</v>
      </c>
      <c r="K183" t="n">
        <v>-706.23</v>
      </c>
      <c r="L183" t="n">
        <v>-43.04</v>
      </c>
      <c r="M183" t="n">
        <v>-7.85</v>
      </c>
      <c r="N183" t="n">
        <v>-757.12</v>
      </c>
      <c r="O183" t="inlineStr">
        <is>
          <t>Pesos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45867</v>
      </c>
      <c r="B184" t="n">
        <v>1</v>
      </c>
      <c r="C184" s="2" t="n">
        <v>45868</v>
      </c>
      <c r="D184" t="inlineStr">
        <is>
          <t>Apertura Tomador Cauci</t>
        </is>
      </c>
      <c r="E184" t="n">
        <v>90267</v>
      </c>
      <c r="F184" t="n">
        <v>88819.42</v>
      </c>
      <c r="G184" t="n">
        <v>88916.14999999999</v>
      </c>
      <c r="H184" t="n">
        <v>1</v>
      </c>
      <c r="I184" t="n">
        <v>39.75</v>
      </c>
      <c r="J184" t="n">
        <v>-96.73</v>
      </c>
      <c r="K184" t="n">
        <v>-96.73</v>
      </c>
      <c r="L184" t="n">
        <v>-5.9</v>
      </c>
      <c r="M184" t="n">
        <v>-1.08</v>
      </c>
      <c r="N184" t="n">
        <v>-103.71</v>
      </c>
      <c r="O184" t="inlineStr">
        <is>
          <t>Pesos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45867</v>
      </c>
      <c r="B185" t="n">
        <v>1</v>
      </c>
      <c r="C185" s="2" t="n">
        <v>45868</v>
      </c>
      <c r="D185" t="inlineStr">
        <is>
          <t>Apertura Tomador Cauci</t>
        </is>
      </c>
      <c r="E185" t="n">
        <v>90267</v>
      </c>
      <c r="F185" t="n">
        <v>155400</v>
      </c>
      <c r="G185" t="n">
        <v>155569.24</v>
      </c>
      <c r="H185" t="n">
        <v>1</v>
      </c>
      <c r="I185" t="n">
        <v>39.75</v>
      </c>
      <c r="J185" t="n">
        <v>-169.24</v>
      </c>
      <c r="K185" t="n">
        <v>-169.24</v>
      </c>
      <c r="L185" t="n">
        <v>-10.31</v>
      </c>
      <c r="M185" t="n">
        <v>-1.88</v>
      </c>
      <c r="N185" t="n">
        <v>-181.43</v>
      </c>
      <c r="O185" t="inlineStr">
        <is>
          <t>Pesos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45868</v>
      </c>
      <c r="B186" t="n">
        <v>1</v>
      </c>
      <c r="C186" s="2" t="n">
        <v>45869</v>
      </c>
      <c r="D186" t="inlineStr">
        <is>
          <t>Apertura Tomador Cauci</t>
        </is>
      </c>
      <c r="E186" t="n">
        <v>90942</v>
      </c>
      <c r="F186" t="n">
        <v>5797419.4</v>
      </c>
      <c r="G186" t="n">
        <v>5802780.03</v>
      </c>
      <c r="H186" t="n">
        <v>1</v>
      </c>
      <c r="I186" t="n">
        <v>33.75</v>
      </c>
      <c r="J186" t="n">
        <v>-5360.63</v>
      </c>
      <c r="K186" t="n">
        <v>-5360.63</v>
      </c>
      <c r="L186" t="n">
        <v>-384.73</v>
      </c>
      <c r="M186" t="n">
        <v>-70.20999999999999</v>
      </c>
      <c r="N186" t="n">
        <v>-5815.570000000001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45869</v>
      </c>
      <c r="B187" t="n">
        <v>1</v>
      </c>
      <c r="C187" s="2" t="n">
        <v>45870</v>
      </c>
      <c r="D187" t="inlineStr">
        <is>
          <t>Apertura Tomador Cauci</t>
        </is>
      </c>
      <c r="E187" t="n">
        <v>91695</v>
      </c>
      <c r="F187" t="n">
        <v>4936668.67</v>
      </c>
      <c r="G187" t="n">
        <v>4941131.96</v>
      </c>
      <c r="H187" t="n">
        <v>1</v>
      </c>
      <c r="I187" t="n">
        <v>33</v>
      </c>
      <c r="J187" t="n">
        <v>-4463.29</v>
      </c>
      <c r="K187" t="n">
        <v>-4463.29</v>
      </c>
      <c r="L187" t="n">
        <v>-327.6</v>
      </c>
      <c r="M187" t="n">
        <v>-59.79</v>
      </c>
      <c r="N187" t="n">
        <v>-4850.68</v>
      </c>
      <c r="O187" t="inlineStr">
        <is>
          <t>Pesos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45869</v>
      </c>
      <c r="B188" t="n">
        <v>1</v>
      </c>
      <c r="C188" s="2" t="n">
        <v>45870</v>
      </c>
      <c r="D188" t="inlineStr">
        <is>
          <t>Apertura Tomador Cauci</t>
        </is>
      </c>
      <c r="E188" t="n">
        <v>91695</v>
      </c>
      <c r="F188" t="n">
        <v>866566.3</v>
      </c>
      <c r="G188" t="n">
        <v>867345.5</v>
      </c>
      <c r="H188" t="n">
        <v>1</v>
      </c>
      <c r="I188" t="n">
        <v>32.82</v>
      </c>
      <c r="J188" t="n">
        <v>-779.2</v>
      </c>
      <c r="K188" t="n">
        <v>-779.2</v>
      </c>
      <c r="L188" t="n">
        <v>-57.51</v>
      </c>
      <c r="M188" t="n">
        <v>-10.49</v>
      </c>
      <c r="N188" t="n">
        <v>-847.2</v>
      </c>
      <c r="O188" t="inlineStr">
        <is>
          <t>Pesos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45870</v>
      </c>
      <c r="B189" t="n">
        <v>3</v>
      </c>
      <c r="C189" s="2" t="n">
        <v>45873</v>
      </c>
      <c r="D189" t="inlineStr">
        <is>
          <t>Apertura Tomador Cauci</t>
        </is>
      </c>
      <c r="E189" t="n">
        <v>92295</v>
      </c>
      <c r="F189" t="n">
        <v>5808932.85</v>
      </c>
      <c r="G189" t="n">
        <v>5822535.3</v>
      </c>
      <c r="H189" t="n">
        <v>1</v>
      </c>
      <c r="I189" t="n">
        <v>28.49</v>
      </c>
      <c r="J189" t="n">
        <v>-13602.45</v>
      </c>
      <c r="K189" t="n">
        <v>-13602.45</v>
      </c>
      <c r="L189" t="n">
        <v>-1158.13</v>
      </c>
      <c r="M189" t="n">
        <v>-211.36</v>
      </c>
      <c r="N189" t="n">
        <v>-14971.94</v>
      </c>
      <c r="O189" t="inlineStr">
        <is>
          <t>Pesos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45873</v>
      </c>
      <c r="B190" t="n">
        <v>1</v>
      </c>
      <c r="C190" s="2" t="n">
        <v>45874</v>
      </c>
      <c r="D190" t="inlineStr">
        <is>
          <t>Apertura Tomador Cauci</t>
        </is>
      </c>
      <c r="E190" t="n">
        <v>93085</v>
      </c>
      <c r="F190" t="n">
        <v>5823904.79</v>
      </c>
      <c r="G190" t="n">
        <v>5828595.83</v>
      </c>
      <c r="H190" t="n">
        <v>1</v>
      </c>
      <c r="I190" t="n">
        <v>29.4</v>
      </c>
      <c r="J190" t="n">
        <v>-4691.04</v>
      </c>
      <c r="K190" t="n">
        <v>-4691.04</v>
      </c>
      <c r="L190" t="n">
        <v>-386.45</v>
      </c>
      <c r="M190" t="n">
        <v>-70.53</v>
      </c>
      <c r="N190" t="n">
        <v>-5148.02</v>
      </c>
      <c r="O190" t="inlineStr">
        <is>
          <t>Pesos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45874</v>
      </c>
      <c r="B191" t="n">
        <v>1</v>
      </c>
      <c r="C191" s="2" t="n">
        <v>45875</v>
      </c>
      <c r="D191" t="inlineStr">
        <is>
          <t>Apertura Tomador Cauci</t>
        </is>
      </c>
      <c r="E191" t="n">
        <v>93771</v>
      </c>
      <c r="F191" t="n">
        <v>3503370.77</v>
      </c>
      <c r="G191" t="n">
        <v>3506206.1</v>
      </c>
      <c r="H191" t="n">
        <v>1</v>
      </c>
      <c r="I191" t="n">
        <v>29.54</v>
      </c>
      <c r="J191" t="n">
        <v>-2835.33</v>
      </c>
      <c r="K191" t="n">
        <v>-2835.33</v>
      </c>
      <c r="L191" t="n">
        <v>-232.47</v>
      </c>
      <c r="M191" t="n">
        <v>-42.43</v>
      </c>
      <c r="N191" t="n">
        <v>-3110.23</v>
      </c>
      <c r="O191" t="inlineStr">
        <is>
          <t>Pesos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45874</v>
      </c>
      <c r="B192" t="n">
        <v>1</v>
      </c>
      <c r="C192" s="2" t="n">
        <v>45875</v>
      </c>
      <c r="D192" t="inlineStr">
        <is>
          <t>Apertura Tomador Cauci</t>
        </is>
      </c>
      <c r="E192" t="n">
        <v>93771</v>
      </c>
      <c r="F192" t="n">
        <v>604969.66</v>
      </c>
      <c r="G192" t="n">
        <v>605459.27</v>
      </c>
      <c r="H192" t="n">
        <v>1</v>
      </c>
      <c r="I192" t="n">
        <v>29.54</v>
      </c>
      <c r="J192" t="n">
        <v>-489.61</v>
      </c>
      <c r="K192" t="n">
        <v>-489.61</v>
      </c>
      <c r="L192" t="n">
        <v>-40.14</v>
      </c>
      <c r="M192" t="n">
        <v>-7.33</v>
      </c>
      <c r="N192" t="n">
        <v>-537.08</v>
      </c>
      <c r="O192" t="inlineStr">
        <is>
          <t>Pesos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45874</v>
      </c>
      <c r="B193" t="n">
        <v>1</v>
      </c>
      <c r="C193" s="2" t="n">
        <v>45875</v>
      </c>
      <c r="D193" t="inlineStr">
        <is>
          <t>Apertura Tomador Cauci</t>
        </is>
      </c>
      <c r="E193" t="n">
        <v>93771</v>
      </c>
      <c r="F193" t="n">
        <v>1629498.38</v>
      </c>
      <c r="G193" t="n">
        <v>1630817.16</v>
      </c>
      <c r="H193" t="n">
        <v>1</v>
      </c>
      <c r="I193" t="n">
        <v>29.54</v>
      </c>
      <c r="J193" t="n">
        <v>-1318.78</v>
      </c>
      <c r="K193" t="n">
        <v>-1318.78</v>
      </c>
      <c r="L193" t="n">
        <v>-108.13</v>
      </c>
      <c r="M193" t="n">
        <v>-19.73</v>
      </c>
      <c r="N193" t="n">
        <v>-1446.64</v>
      </c>
      <c r="O193" t="inlineStr">
        <is>
          <t>Pesos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  <row r="194">
      <c r="A194" s="2" t="n">
        <v>45874</v>
      </c>
      <c r="B194" t="n">
        <v>1</v>
      </c>
      <c r="C194" s="2" t="n">
        <v>45875</v>
      </c>
      <c r="D194" t="inlineStr">
        <is>
          <t>Apertura Tomador Cauci</t>
        </is>
      </c>
      <c r="E194" t="n">
        <v>93771</v>
      </c>
      <c r="F194" t="n">
        <v>91214</v>
      </c>
      <c r="G194" t="n">
        <v>91287.82000000001</v>
      </c>
      <c r="H194" t="n">
        <v>1</v>
      </c>
      <c r="I194" t="n">
        <v>29.54</v>
      </c>
      <c r="J194" t="n">
        <v>-73.81999999999999</v>
      </c>
      <c r="K194" t="n">
        <v>-73.81999999999999</v>
      </c>
      <c r="L194" t="n">
        <v>-6.05</v>
      </c>
      <c r="M194" t="n">
        <v>-1.1</v>
      </c>
      <c r="N194" t="n">
        <v>-80.96999999999998</v>
      </c>
      <c r="O194" t="inlineStr">
        <is>
          <t>Pesos</t>
        </is>
      </c>
      <c r="P194" t="inlineStr">
        <is>
          <t>Visual-Cauciones Tomadoras</t>
        </is>
      </c>
      <c r="Q194" t="inlineStr">
        <is>
          <t>Origen: Visual-Cauciones Tomadoras</t>
        </is>
      </c>
    </row>
    <row r="195">
      <c r="A195" s="2" t="n">
        <v>45875</v>
      </c>
      <c r="B195" t="n">
        <v>1</v>
      </c>
      <c r="C195" s="2" t="n">
        <v>45876</v>
      </c>
      <c r="D195" t="inlineStr">
        <is>
          <t>Apertura Tomador Cauci</t>
        </is>
      </c>
      <c r="E195" t="n">
        <v>94505</v>
      </c>
      <c r="F195" t="n">
        <v>1404705.59</v>
      </c>
      <c r="G195" t="n">
        <v>1405809.34</v>
      </c>
      <c r="H195" t="n">
        <v>1</v>
      </c>
      <c r="I195" t="n">
        <v>28.68</v>
      </c>
      <c r="J195" t="n">
        <v>-1103.75</v>
      </c>
      <c r="K195" t="n">
        <v>-1103.75</v>
      </c>
      <c r="L195" t="n">
        <v>-93.20999999999999</v>
      </c>
      <c r="M195" t="n">
        <v>-17.01</v>
      </c>
      <c r="N195" t="n">
        <v>-1213.97</v>
      </c>
      <c r="O195" t="inlineStr">
        <is>
          <t>Pesos</t>
        </is>
      </c>
      <c r="P195" t="inlineStr">
        <is>
          <t>Visual-Cauciones Tomadoras</t>
        </is>
      </c>
      <c r="Q195" t="inlineStr">
        <is>
          <t>Origen: Visual-Cauciones Tomadoras</t>
        </is>
      </c>
    </row>
    <row r="196">
      <c r="A196" s="2" t="n">
        <v>45875</v>
      </c>
      <c r="B196" t="n">
        <v>1</v>
      </c>
      <c r="C196" s="2" t="n">
        <v>45876</v>
      </c>
      <c r="D196" t="inlineStr">
        <is>
          <t>Apertura Tomador Cauci</t>
        </is>
      </c>
      <c r="E196" t="n">
        <v>94505</v>
      </c>
      <c r="F196" t="n">
        <v>1244529.77</v>
      </c>
      <c r="G196" t="n">
        <v>1245507.66</v>
      </c>
      <c r="H196" t="n">
        <v>1</v>
      </c>
      <c r="I196" t="n">
        <v>28.68</v>
      </c>
      <c r="J196" t="n">
        <v>-977.89</v>
      </c>
      <c r="K196" t="n">
        <v>-977.89</v>
      </c>
      <c r="L196" t="n">
        <v>-82.58</v>
      </c>
      <c r="M196" t="n">
        <v>-15.07</v>
      </c>
      <c r="N196" t="n">
        <v>-1075.54</v>
      </c>
      <c r="O196" t="inlineStr">
        <is>
          <t>Pesos</t>
        </is>
      </c>
      <c r="P196" t="inlineStr">
        <is>
          <t>Visual-Cauciones Tomadoras</t>
        </is>
      </c>
      <c r="Q196" t="inlineStr">
        <is>
          <t>Origen: Visual-Cauciones Tomadoras</t>
        </is>
      </c>
    </row>
    <row r="197">
      <c r="A197" s="2" t="n">
        <v>45875</v>
      </c>
      <c r="B197" t="n">
        <v>1</v>
      </c>
      <c r="C197" s="2" t="n">
        <v>45876</v>
      </c>
      <c r="D197" t="inlineStr">
        <is>
          <t>Apertura Tomador Cauci</t>
        </is>
      </c>
      <c r="E197" t="n">
        <v>94505</v>
      </c>
      <c r="F197" t="n">
        <v>2130955.37</v>
      </c>
      <c r="G197" t="n">
        <v>2132629.78</v>
      </c>
      <c r="H197" t="n">
        <v>1</v>
      </c>
      <c r="I197" t="n">
        <v>28.68</v>
      </c>
      <c r="J197" t="n">
        <v>-1674.41</v>
      </c>
      <c r="K197" t="n">
        <v>-1674.41</v>
      </c>
      <c r="L197" t="n">
        <v>-141.4</v>
      </c>
      <c r="M197" t="n">
        <v>-25.8</v>
      </c>
      <c r="N197" t="n">
        <v>-1841.61</v>
      </c>
      <c r="O197" t="inlineStr">
        <is>
          <t>Pesos</t>
        </is>
      </c>
      <c r="P197" t="inlineStr">
        <is>
          <t>Visual-Cauciones Tomadoras</t>
        </is>
      </c>
      <c r="Q197" t="inlineStr">
        <is>
          <t>Origen: Visual-Cauciones Tomadoras</t>
        </is>
      </c>
    </row>
    <row r="198">
      <c r="A198" s="2" t="n">
        <v>45875</v>
      </c>
      <c r="B198" t="n">
        <v>1</v>
      </c>
      <c r="C198" s="2" t="n">
        <v>45876</v>
      </c>
      <c r="D198" t="inlineStr">
        <is>
          <t>Apertura Tomador Cauci</t>
        </is>
      </c>
      <c r="E198" t="n">
        <v>94505</v>
      </c>
      <c r="F198" t="n">
        <v>4304</v>
      </c>
      <c r="G198" t="n">
        <v>4307.38</v>
      </c>
      <c r="H198" t="n">
        <v>1</v>
      </c>
      <c r="I198" t="n">
        <v>28.68</v>
      </c>
      <c r="J198" t="n">
        <v>-3.38</v>
      </c>
      <c r="K198" t="n">
        <v>-3.38</v>
      </c>
      <c r="L198" t="n">
        <v>-0.29</v>
      </c>
      <c r="M198" t="n">
        <v>-0.05</v>
      </c>
      <c r="N198" t="n">
        <v>-3.72</v>
      </c>
      <c r="O198" t="inlineStr">
        <is>
          <t>Pesos</t>
        </is>
      </c>
      <c r="P198" t="inlineStr">
        <is>
          <t>Visual-Cauciones Tomadoras</t>
        </is>
      </c>
      <c r="Q198" t="inlineStr">
        <is>
          <t>Origen: Visual-Cauciones Tomadoras</t>
        </is>
      </c>
    </row>
    <row r="199">
      <c r="A199" s="2" t="n">
        <v>45875</v>
      </c>
      <c r="B199" t="n">
        <v>1</v>
      </c>
      <c r="C199" s="2" t="n">
        <v>45876</v>
      </c>
      <c r="D199" t="inlineStr">
        <is>
          <t>Apertura Tomador Cauci</t>
        </is>
      </c>
      <c r="E199" t="n">
        <v>94505</v>
      </c>
      <c r="F199" t="n">
        <v>1000000</v>
      </c>
      <c r="G199" t="n">
        <v>1000785.75</v>
      </c>
      <c r="H199" t="n">
        <v>1</v>
      </c>
      <c r="I199" t="n">
        <v>28.68</v>
      </c>
      <c r="J199" t="n">
        <v>-785.75</v>
      </c>
      <c r="K199" t="n">
        <v>-785.75</v>
      </c>
      <c r="L199" t="n">
        <v>-66.34999999999999</v>
      </c>
      <c r="M199" t="n">
        <v>-12.11</v>
      </c>
      <c r="N199" t="n">
        <v>-864.21</v>
      </c>
      <c r="O199" t="inlineStr">
        <is>
          <t>Pesos</t>
        </is>
      </c>
      <c r="P199" t="inlineStr">
        <is>
          <t>Visual-Cauciones Tomadoras</t>
        </is>
      </c>
      <c r="Q199" t="inlineStr">
        <is>
          <t>Origen: Visual-Cauciones Tomadoras</t>
        </is>
      </c>
    </row>
    <row r="200">
      <c r="A200" s="2" t="n">
        <v>45875</v>
      </c>
      <c r="B200" t="n">
        <v>1</v>
      </c>
      <c r="C200" s="2" t="n">
        <v>45876</v>
      </c>
      <c r="D200" t="inlineStr">
        <is>
          <t>Apertura Tomador Cauci</t>
        </is>
      </c>
      <c r="E200" t="n">
        <v>94505</v>
      </c>
      <c r="F200" t="n">
        <v>39700</v>
      </c>
      <c r="G200" t="n">
        <v>39731.19</v>
      </c>
      <c r="H200" t="n">
        <v>1</v>
      </c>
      <c r="I200" t="n">
        <v>28.68</v>
      </c>
      <c r="J200" t="n">
        <v>-31.19</v>
      </c>
      <c r="K200" t="n">
        <v>-31.19</v>
      </c>
      <c r="L200" t="n">
        <v>-2.63</v>
      </c>
      <c r="M200" t="n">
        <v>-0.48</v>
      </c>
      <c r="N200" t="n">
        <v>-34.3</v>
      </c>
      <c r="O200" t="inlineStr">
        <is>
          <t>Pesos</t>
        </is>
      </c>
      <c r="P200" t="inlineStr">
        <is>
          <t>Visual-Cauciones Tomadoras</t>
        </is>
      </c>
      <c r="Q200" t="inlineStr">
        <is>
          <t>Origen: Visual-Cauciones Tomadoras</t>
        </is>
      </c>
    </row>
    <row r="201">
      <c r="A201" s="2" t="n">
        <v>45875</v>
      </c>
      <c r="B201" t="n">
        <v>1</v>
      </c>
      <c r="C201" s="2" t="n">
        <v>45876</v>
      </c>
      <c r="D201" t="inlineStr">
        <is>
          <t>Apertura Tomador Cauci</t>
        </is>
      </c>
      <c r="E201" t="n">
        <v>94505</v>
      </c>
      <c r="F201" t="n">
        <v>10033</v>
      </c>
      <c r="G201" t="n">
        <v>10040.88</v>
      </c>
      <c r="H201" t="n">
        <v>1</v>
      </c>
      <c r="I201" t="n">
        <v>28.68</v>
      </c>
      <c r="J201" t="n">
        <v>-7.88</v>
      </c>
      <c r="K201" t="n">
        <v>-7.88</v>
      </c>
      <c r="L201" t="n">
        <v>-0.67</v>
      </c>
      <c r="M201" t="n">
        <v>-0.12</v>
      </c>
      <c r="N201" t="n">
        <v>-8.67</v>
      </c>
      <c r="O201" t="inlineStr">
        <is>
          <t>Pesos</t>
        </is>
      </c>
      <c r="P201" t="inlineStr">
        <is>
          <t>Visual-Cauciones Tomadoras</t>
        </is>
      </c>
      <c r="Q201" t="inlineStr">
        <is>
          <t>Origen: Visual-Cauciones Tomadoras</t>
        </is>
      </c>
    </row>
    <row r="202">
      <c r="A202" s="2" t="n">
        <v>45876</v>
      </c>
      <c r="B202" t="n">
        <v>1</v>
      </c>
      <c r="C202" s="2" t="n">
        <v>45877</v>
      </c>
      <c r="D202" t="inlineStr">
        <is>
          <t>Apertura Tomador Cauci</t>
        </is>
      </c>
      <c r="E202" t="n">
        <v>95244</v>
      </c>
      <c r="F202" t="n">
        <v>41272.32</v>
      </c>
      <c r="G202" t="n">
        <v>41311.43</v>
      </c>
      <c r="H202" t="n">
        <v>1</v>
      </c>
      <c r="I202" t="n">
        <v>34.59</v>
      </c>
      <c r="J202" t="n">
        <v>-39.11</v>
      </c>
      <c r="K202" t="n">
        <v>-39.11</v>
      </c>
      <c r="L202" t="n">
        <v>-2.74</v>
      </c>
      <c r="M202" t="n">
        <v>-0.5</v>
      </c>
      <c r="N202" t="n">
        <v>-42.35</v>
      </c>
      <c r="O202" t="inlineStr">
        <is>
          <t>Pesos</t>
        </is>
      </c>
      <c r="P202" t="inlineStr">
        <is>
          <t>Visual-Cauciones Tomadoras</t>
        </is>
      </c>
      <c r="Q202" t="inlineStr">
        <is>
          <t>Origen: Visual-Cauciones Tomadoras</t>
        </is>
      </c>
    </row>
    <row r="203">
      <c r="A203" s="2" t="n">
        <v>45876</v>
      </c>
      <c r="B203" t="n">
        <v>1</v>
      </c>
      <c r="C203" s="2" t="n">
        <v>45877</v>
      </c>
      <c r="D203" t="inlineStr">
        <is>
          <t>Apertura Tomador Cauci</t>
        </is>
      </c>
      <c r="E203" t="n">
        <v>95244</v>
      </c>
      <c r="F203" t="n">
        <v>5797997.43</v>
      </c>
      <c r="G203" t="n">
        <v>5803492.03</v>
      </c>
      <c r="H203" t="n">
        <v>1</v>
      </c>
      <c r="I203" t="n">
        <v>34.59</v>
      </c>
      <c r="J203" t="n">
        <v>-5494.6</v>
      </c>
      <c r="K203" t="n">
        <v>-5494.6</v>
      </c>
      <c r="L203" t="n">
        <v>-384.77</v>
      </c>
      <c r="M203" t="n">
        <v>-70.22</v>
      </c>
      <c r="N203" t="n">
        <v>-5949.590000000001</v>
      </c>
      <c r="O203" t="inlineStr">
        <is>
          <t>Pesos</t>
        </is>
      </c>
      <c r="P203" t="inlineStr">
        <is>
          <t>Visual-Cauciones Tomadoras</t>
        </is>
      </c>
      <c r="Q203" t="inlineStr">
        <is>
          <t>Origen: Visual-Cauciones Tomadoras</t>
        </is>
      </c>
    </row>
    <row r="204">
      <c r="A204" s="2" t="n">
        <v>45877</v>
      </c>
      <c r="B204" t="n">
        <v>3</v>
      </c>
      <c r="C204" s="2" t="n">
        <v>45880</v>
      </c>
      <c r="D204" t="inlineStr">
        <is>
          <t>Apertura Tomador Cauci</t>
        </is>
      </c>
      <c r="E204" t="n">
        <v>95965</v>
      </c>
      <c r="F204" t="n">
        <v>5845261.69</v>
      </c>
      <c r="G204" t="n">
        <v>5865800.18</v>
      </c>
      <c r="H204" t="n">
        <v>1</v>
      </c>
      <c r="I204" t="n">
        <v>42.75</v>
      </c>
      <c r="J204" t="n">
        <v>-20538.49</v>
      </c>
      <c r="K204" t="n">
        <v>-20538.49</v>
      </c>
      <c r="L204" t="n">
        <v>-33.13</v>
      </c>
      <c r="M204" t="n">
        <v>-6.05</v>
      </c>
      <c r="N204" t="n">
        <v>-20577.67</v>
      </c>
      <c r="O204" t="inlineStr">
        <is>
          <t>Pesos</t>
        </is>
      </c>
      <c r="P204" t="inlineStr">
        <is>
          <t>Visual-Cauciones Tomadoras</t>
        </is>
      </c>
      <c r="Q204" t="inlineStr">
        <is>
          <t>Origen: Visual-Cauciones Tomadoras</t>
        </is>
      </c>
    </row>
    <row r="205">
      <c r="A205" s="2" t="n">
        <v>45877</v>
      </c>
      <c r="B205" t="n">
        <v>10</v>
      </c>
      <c r="C205" s="2" t="n">
        <v>45887</v>
      </c>
      <c r="D205" t="inlineStr">
        <is>
          <t>Apertura Tomador Cauci</t>
        </is>
      </c>
      <c r="E205" t="n">
        <v>95965</v>
      </c>
      <c r="F205" t="n">
        <v>37000</v>
      </c>
      <c r="G205" t="n">
        <v>37466.2</v>
      </c>
      <c r="H205" t="n">
        <v>1</v>
      </c>
      <c r="I205" t="n">
        <v>45.99</v>
      </c>
      <c r="J205" t="n">
        <v>-466.2</v>
      </c>
      <c r="K205" t="n">
        <v>-466.2</v>
      </c>
      <c r="L205" t="n">
        <v>-24.14</v>
      </c>
      <c r="M205" t="n">
        <v>-4.4</v>
      </c>
      <c r="N205" t="n">
        <v>-494.74</v>
      </c>
      <c r="O205" t="inlineStr">
        <is>
          <t>Pesos</t>
        </is>
      </c>
      <c r="P205" t="inlineStr">
        <is>
          <t>Visual-Cauciones Tomadoras</t>
        </is>
      </c>
      <c r="Q205" t="inlineStr">
        <is>
          <t>Origen: Visual-Cauciones Tomadoras</t>
        </is>
      </c>
    </row>
    <row r="206">
      <c r="A206" s="2" t="n">
        <v>45877</v>
      </c>
      <c r="B206" t="n">
        <v>10</v>
      </c>
      <c r="C206" s="2" t="n">
        <v>45887</v>
      </c>
      <c r="D206" t="inlineStr">
        <is>
          <t>Apertura Tomador Cauci</t>
        </is>
      </c>
      <c r="E206" t="n">
        <v>95965</v>
      </c>
      <c r="F206" t="n">
        <v>37387823.65</v>
      </c>
      <c r="G206" t="n">
        <v>37858807.8</v>
      </c>
      <c r="H206" t="n">
        <v>1</v>
      </c>
      <c r="I206" t="n">
        <v>45.98</v>
      </c>
      <c r="J206" t="n">
        <v>-470984.15</v>
      </c>
      <c r="K206" t="n">
        <v>-470984.15</v>
      </c>
      <c r="L206" t="n">
        <v>-24388.24</v>
      </c>
      <c r="M206" t="n">
        <v>-4450.85</v>
      </c>
      <c r="N206" t="n">
        <v>-499823.24</v>
      </c>
      <c r="O206" t="inlineStr">
        <is>
          <t>Pesos</t>
        </is>
      </c>
      <c r="P206" t="inlineStr">
        <is>
          <t>Visual-Cauciones Tomadoras</t>
        </is>
      </c>
      <c r="Q206" t="inlineStr">
        <is>
          <t>Origen: Visual-Cauciones Tomadoras</t>
        </is>
      </c>
    </row>
    <row r="207">
      <c r="A207" s="2" t="n">
        <v>45877</v>
      </c>
      <c r="B207" t="n">
        <v>10</v>
      </c>
      <c r="C207" s="2" t="n">
        <v>45887</v>
      </c>
      <c r="D207" t="inlineStr">
        <is>
          <t>Apertura Tomador Cauci</t>
        </is>
      </c>
      <c r="E207" t="n">
        <v>95965</v>
      </c>
      <c r="F207" t="n">
        <v>155372632.11</v>
      </c>
      <c r="G207" t="n">
        <v>157330752.95</v>
      </c>
      <c r="H207" t="n">
        <v>1</v>
      </c>
      <c r="I207" t="n">
        <v>46</v>
      </c>
      <c r="J207" t="n">
        <v>-1958120.84</v>
      </c>
      <c r="K207" t="n">
        <v>-1958120.84</v>
      </c>
      <c r="L207" t="n">
        <v>-101350.2</v>
      </c>
      <c r="M207" t="n">
        <v>-18496.42</v>
      </c>
      <c r="N207" t="n">
        <v>-2077967.46</v>
      </c>
      <c r="O207" t="inlineStr">
        <is>
          <t>Pesos</t>
        </is>
      </c>
      <c r="P207" t="inlineStr">
        <is>
          <t>Visual-Cauciones Tomadoras</t>
        </is>
      </c>
      <c r="Q207" t="inlineStr">
        <is>
          <t>Origen: Visual-Cauciones Tomadoras</t>
        </is>
      </c>
    </row>
    <row r="208">
      <c r="A208" s="2" t="n">
        <v>45877</v>
      </c>
      <c r="B208" t="n">
        <v>10</v>
      </c>
      <c r="C208" s="2" t="n">
        <v>45887</v>
      </c>
      <c r="D208" t="inlineStr">
        <is>
          <t>Apertura Tomador Cauci</t>
        </is>
      </c>
      <c r="E208" t="n">
        <v>95965</v>
      </c>
      <c r="F208" t="n">
        <v>4590368</v>
      </c>
      <c r="G208" t="n">
        <v>4648206.64</v>
      </c>
      <c r="H208" t="n">
        <v>1</v>
      </c>
      <c r="I208" t="n">
        <v>45.99</v>
      </c>
      <c r="J208" t="n">
        <v>-57838.64</v>
      </c>
      <c r="K208" t="n">
        <v>-57838.64</v>
      </c>
      <c r="L208" t="n">
        <v>-2994.32</v>
      </c>
      <c r="M208" t="n">
        <v>-546.46</v>
      </c>
      <c r="N208" t="n">
        <v>-61379.42</v>
      </c>
      <c r="O208" t="inlineStr">
        <is>
          <t>Pesos</t>
        </is>
      </c>
      <c r="P208" t="inlineStr">
        <is>
          <t>Visual-Cauciones Tomadoras</t>
        </is>
      </c>
      <c r="Q208" t="inlineStr">
        <is>
          <t>Origen: Visual-Cauciones Tomadoras</t>
        </is>
      </c>
    </row>
    <row r="209">
      <c r="A209" s="2" t="n">
        <v>45877</v>
      </c>
      <c r="B209" t="n">
        <v>10</v>
      </c>
      <c r="C209" s="2" t="n">
        <v>45887</v>
      </c>
      <c r="D209" t="inlineStr">
        <is>
          <t>Apertura Tomador Cauci</t>
        </is>
      </c>
      <c r="E209" t="n">
        <v>95965</v>
      </c>
      <c r="F209" t="n">
        <v>2612176.24</v>
      </c>
      <c r="G209" t="n">
        <v>2645082.5</v>
      </c>
      <c r="H209" t="n">
        <v>1</v>
      </c>
      <c r="I209" t="n">
        <v>45.98</v>
      </c>
      <c r="J209" t="n">
        <v>-32906.26</v>
      </c>
      <c r="K209" t="n">
        <v>-32906.26</v>
      </c>
      <c r="L209" t="n">
        <v>-1703.93</v>
      </c>
      <c r="M209" t="n">
        <v>-310.97</v>
      </c>
      <c r="N209" t="n">
        <v>-34921.16</v>
      </c>
      <c r="O209" t="inlineStr">
        <is>
          <t>Pesos</t>
        </is>
      </c>
      <c r="P209" t="inlineStr">
        <is>
          <t>Visual-Cauciones Tomadoras</t>
        </is>
      </c>
      <c r="Q209" t="inlineStr">
        <is>
          <t>Origen: Visual-Cauciones Tomadoras</t>
        </is>
      </c>
    </row>
    <row r="210">
      <c r="A210" s="2" t="n">
        <v>45880</v>
      </c>
      <c r="B210" t="n">
        <v>32</v>
      </c>
      <c r="C210" s="2" t="n">
        <v>45912</v>
      </c>
      <c r="D210" t="inlineStr">
        <is>
          <t>Apertura Tomador Cauci</t>
        </is>
      </c>
      <c r="E210" t="n">
        <v>96555</v>
      </c>
      <c r="F210" t="n">
        <v>1020128</v>
      </c>
      <c r="G210" t="n">
        <v>1054900.67</v>
      </c>
      <c r="H210" t="n">
        <v>1</v>
      </c>
      <c r="I210" t="n">
        <v>38.88</v>
      </c>
      <c r="J210" t="n">
        <v>-34772.67</v>
      </c>
      <c r="K210" t="n">
        <v>-34772.67</v>
      </c>
      <c r="L210" t="n">
        <v>-970.79</v>
      </c>
      <c r="M210" t="n">
        <v>-177.17</v>
      </c>
      <c r="N210" t="n">
        <v>-35920.63</v>
      </c>
      <c r="O210" t="inlineStr">
        <is>
          <t>Pesos</t>
        </is>
      </c>
      <c r="P210" t="inlineStr">
        <is>
          <t>Visual-Cauciones Tomadoras</t>
        </is>
      </c>
      <c r="Q210" t="inlineStr">
        <is>
          <t>Origen: Visual-Cauciones Tomadoras</t>
        </is>
      </c>
    </row>
    <row r="211">
      <c r="A211" s="2" t="n">
        <v>45880</v>
      </c>
      <c r="B211" t="n">
        <v>32</v>
      </c>
      <c r="C211" s="2" t="n">
        <v>45912</v>
      </c>
      <c r="D211" t="inlineStr">
        <is>
          <t>Apertura Tomador Cauci</t>
        </is>
      </c>
      <c r="E211" t="n">
        <v>96555</v>
      </c>
      <c r="F211" t="n">
        <v>301392.61</v>
      </c>
      <c r="G211" t="n">
        <v>311666.05</v>
      </c>
      <c r="H211" t="n">
        <v>1</v>
      </c>
      <c r="I211" t="n">
        <v>38.88</v>
      </c>
      <c r="J211" t="n">
        <v>-10273.44</v>
      </c>
      <c r="K211" t="n">
        <v>-10273.44</v>
      </c>
      <c r="L211" t="n">
        <v>-286.82</v>
      </c>
      <c r="M211" t="n">
        <v>-52.34</v>
      </c>
      <c r="N211" t="n">
        <v>-10612.6</v>
      </c>
      <c r="O211" t="inlineStr">
        <is>
          <t>Pesos</t>
        </is>
      </c>
      <c r="P211" t="inlineStr">
        <is>
          <t>Visual-Cauciones Tomadoras</t>
        </is>
      </c>
      <c r="Q211" t="inlineStr">
        <is>
          <t>Origen: Visual-Cauciones Tomadoras</t>
        </is>
      </c>
    </row>
    <row r="212">
      <c r="A212" s="2" t="n">
        <v>45880</v>
      </c>
      <c r="B212" t="n">
        <v>1</v>
      </c>
      <c r="C212" s="2" t="n">
        <v>45881</v>
      </c>
      <c r="D212" t="inlineStr">
        <is>
          <t>Apertura Tomador Cauci</t>
        </is>
      </c>
      <c r="E212" t="n">
        <v>96555</v>
      </c>
      <c r="F212" t="n">
        <v>6947039.35</v>
      </c>
      <c r="G212" t="n">
        <v>6955604.19</v>
      </c>
      <c r="H212" t="n">
        <v>1</v>
      </c>
      <c r="I212" t="n">
        <v>45</v>
      </c>
      <c r="J212" t="n">
        <v>-8564.84</v>
      </c>
      <c r="K212" t="n">
        <v>-8564.84</v>
      </c>
      <c r="L212" t="n">
        <v>-261.14</v>
      </c>
      <c r="M212" t="n">
        <v>-47.66</v>
      </c>
      <c r="N212" t="n">
        <v>-8873.639999999999</v>
      </c>
      <c r="O212" t="inlineStr">
        <is>
          <t>Pesos</t>
        </is>
      </c>
      <c r="P212" t="inlineStr">
        <is>
          <t>Visual-Cauciones Tomadoras</t>
        </is>
      </c>
      <c r="Q212" t="inlineStr">
        <is>
          <t>Origen: Visual-Cauciones Tomadoras</t>
        </is>
      </c>
    </row>
    <row r="213">
      <c r="A213" s="2" t="n">
        <v>45880</v>
      </c>
      <c r="B213" t="n">
        <v>32</v>
      </c>
      <c r="C213" s="2" t="n">
        <v>45912</v>
      </c>
      <c r="D213" t="inlineStr">
        <is>
          <t>Apertura Tomador Cauci</t>
        </is>
      </c>
      <c r="E213" t="n">
        <v>96555</v>
      </c>
      <c r="F213" t="n">
        <v>4000000</v>
      </c>
      <c r="G213" t="n">
        <v>4136346.3</v>
      </c>
      <c r="H213" t="n">
        <v>1</v>
      </c>
      <c r="I213" t="n">
        <v>38.88</v>
      </c>
      <c r="J213" t="n">
        <v>-136346.3</v>
      </c>
      <c r="K213" t="n">
        <v>-136346.3</v>
      </c>
      <c r="L213" t="n">
        <v>-3806.55</v>
      </c>
      <c r="M213" t="n">
        <v>-694.7</v>
      </c>
      <c r="N213" t="n">
        <v>-140847.55</v>
      </c>
      <c r="O213" t="inlineStr">
        <is>
          <t>Pesos</t>
        </is>
      </c>
      <c r="P213" t="inlineStr">
        <is>
          <t>Visual-Cauciones Tomadoras</t>
        </is>
      </c>
      <c r="Q213" t="inlineStr">
        <is>
          <t>Origen: Visual-Cauciones Tomadoras</t>
        </is>
      </c>
    </row>
    <row r="214">
      <c r="A214" s="2" t="n">
        <v>45881</v>
      </c>
      <c r="B214" t="n">
        <v>1</v>
      </c>
      <c r="C214" s="2" t="n">
        <v>45882</v>
      </c>
      <c r="D214" t="inlineStr">
        <is>
          <t>Apertura Tomador Cauci</t>
        </is>
      </c>
      <c r="E214" t="n">
        <v>97450</v>
      </c>
      <c r="F214" t="n">
        <v>321500.81</v>
      </c>
      <c r="G214" t="n">
        <v>321900.7</v>
      </c>
      <c r="H214" t="n">
        <v>1</v>
      </c>
      <c r="I214" t="n">
        <v>45.4</v>
      </c>
      <c r="J214" t="n">
        <v>-399.89</v>
      </c>
      <c r="K214" t="n">
        <v>-399.89</v>
      </c>
      <c r="L214" t="n">
        <v>-21.32</v>
      </c>
      <c r="M214" t="n">
        <v>-3.89</v>
      </c>
      <c r="N214" t="n">
        <v>-425.1</v>
      </c>
      <c r="O214" t="inlineStr">
        <is>
          <t>Pesos</t>
        </is>
      </c>
      <c r="P214" t="inlineStr">
        <is>
          <t>Visual-Cauciones Tomadoras</t>
        </is>
      </c>
      <c r="Q214" t="inlineStr">
        <is>
          <t>Origen: Visual-Cauciones Tomadoras</t>
        </is>
      </c>
    </row>
    <row r="215">
      <c r="A215" s="2" t="n">
        <v>45881</v>
      </c>
      <c r="B215" t="n">
        <v>1</v>
      </c>
      <c r="C215" s="2" t="n">
        <v>45882</v>
      </c>
      <c r="D215" t="inlineStr">
        <is>
          <t>Apertura Tomador Cauci</t>
        </is>
      </c>
      <c r="E215" t="n">
        <v>97450</v>
      </c>
      <c r="F215" t="n">
        <v>13295100.58</v>
      </c>
      <c r="G215" t="n">
        <v>13311637.5</v>
      </c>
      <c r="H215" t="n">
        <v>1</v>
      </c>
      <c r="I215" t="n">
        <v>45.4</v>
      </c>
      <c r="J215" t="n">
        <v>-16536.92</v>
      </c>
      <c r="K215" t="n">
        <v>-16536.92</v>
      </c>
      <c r="L215" t="n">
        <v>-881.85</v>
      </c>
      <c r="M215" t="n">
        <v>-160.94</v>
      </c>
      <c r="N215" t="n">
        <v>-17579.71</v>
      </c>
      <c r="O215" t="inlineStr">
        <is>
          <t>Pesos</t>
        </is>
      </c>
      <c r="P215" t="inlineStr">
        <is>
          <t>Visual-Cauciones Tomadoras</t>
        </is>
      </c>
      <c r="Q215" t="inlineStr">
        <is>
          <t>Origen: Visual-Cauciones Tomadoras</t>
        </is>
      </c>
    </row>
    <row r="216">
      <c r="A216" s="2" t="n">
        <v>45881</v>
      </c>
      <c r="B216" t="n">
        <v>1</v>
      </c>
      <c r="C216" s="2" t="n">
        <v>45882</v>
      </c>
      <c r="D216" t="inlineStr">
        <is>
          <t>Apertura Tomador Cauci</t>
        </is>
      </c>
      <c r="E216" t="n">
        <v>97450</v>
      </c>
      <c r="F216" t="n">
        <v>1500000</v>
      </c>
      <c r="G216" t="n">
        <v>1501865.75</v>
      </c>
      <c r="H216" t="n">
        <v>1</v>
      </c>
      <c r="I216" t="n">
        <v>45.4</v>
      </c>
      <c r="J216" t="n">
        <v>-1865.75</v>
      </c>
      <c r="K216" t="n">
        <v>-1865.75</v>
      </c>
      <c r="L216" t="n">
        <v>-99.48999999999999</v>
      </c>
      <c r="M216" t="n">
        <v>-18.16</v>
      </c>
      <c r="N216" t="n">
        <v>-1983.4</v>
      </c>
      <c r="O216" t="inlineStr">
        <is>
          <t>Pesos</t>
        </is>
      </c>
      <c r="P216" t="inlineStr">
        <is>
          <t>Visual-Cauciones Tomadoras</t>
        </is>
      </c>
      <c r="Q216" t="inlineStr">
        <is>
          <t>Origen: Visual-Cauciones Tomadoras</t>
        </is>
      </c>
    </row>
    <row r="217">
      <c r="A217" s="2" t="n">
        <v>45881</v>
      </c>
      <c r="B217" t="n">
        <v>31</v>
      </c>
      <c r="C217" s="2" t="n">
        <v>45912</v>
      </c>
      <c r="D217" t="inlineStr">
        <is>
          <t>Apertura Tomador Cauci</t>
        </is>
      </c>
      <c r="E217" t="n">
        <v>97450</v>
      </c>
      <c r="F217" t="n">
        <v>47096.23</v>
      </c>
      <c r="G217" t="n">
        <v>48636.21</v>
      </c>
      <c r="H217" t="n">
        <v>1</v>
      </c>
      <c r="I217" t="n">
        <v>38.5</v>
      </c>
      <c r="J217" t="n">
        <v>-1539.98</v>
      </c>
      <c r="K217" t="n">
        <v>-1539.98</v>
      </c>
      <c r="L217" t="n">
        <v>-0.08</v>
      </c>
      <c r="M217" t="n">
        <v>-0.02</v>
      </c>
      <c r="N217" t="n">
        <v>-1540.08</v>
      </c>
      <c r="O217" t="inlineStr">
        <is>
          <t>Pesos</t>
        </is>
      </c>
      <c r="P217" t="inlineStr">
        <is>
          <t>Visual-Cauciones Tomadoras</t>
        </is>
      </c>
      <c r="Q217" t="inlineStr">
        <is>
          <t>Origen: Visual-Cauciones Tomadoras</t>
        </is>
      </c>
    </row>
    <row r="218">
      <c r="A218" s="2" t="n">
        <v>45881</v>
      </c>
      <c r="B218" t="n">
        <v>1</v>
      </c>
      <c r="C218" s="2" t="n">
        <v>45882</v>
      </c>
      <c r="D218" t="inlineStr">
        <is>
          <t>Apertura Tomador Cauci</t>
        </is>
      </c>
      <c r="E218" t="n">
        <v>97450</v>
      </c>
      <c r="F218" t="n">
        <v>41887252.1</v>
      </c>
      <c r="G218" t="n">
        <v>41939352.96</v>
      </c>
      <c r="H218" t="n">
        <v>1</v>
      </c>
      <c r="I218" t="n">
        <v>45.4</v>
      </c>
      <c r="J218" t="n">
        <v>-52100.86</v>
      </c>
      <c r="K218" t="n">
        <v>-52100.86</v>
      </c>
      <c r="L218" t="n">
        <v>-2778.34</v>
      </c>
      <c r="M218" t="n">
        <v>-507.04</v>
      </c>
      <c r="N218" t="n">
        <v>-55386.24</v>
      </c>
      <c r="O218" t="inlineStr">
        <is>
          <t>Pesos</t>
        </is>
      </c>
      <c r="P218" t="inlineStr">
        <is>
          <t>Visual-Cauciones Tomadoras</t>
        </is>
      </c>
      <c r="Q218" t="inlineStr">
        <is>
          <t>Origen: Visual-Cauciones Tomadoras</t>
        </is>
      </c>
    </row>
    <row r="219">
      <c r="A219" s="2" t="n">
        <v>45882</v>
      </c>
      <c r="B219" t="n">
        <v>1</v>
      </c>
      <c r="C219" s="2" t="n">
        <v>45883</v>
      </c>
      <c r="D219" t="inlineStr">
        <is>
          <t>Apertura Tomador Cauci</t>
        </is>
      </c>
      <c r="E219" t="n">
        <v>98160</v>
      </c>
      <c r="F219" t="n">
        <v>6969386.99</v>
      </c>
      <c r="G219" t="n">
        <v>6978695.42</v>
      </c>
      <c r="H219" t="n">
        <v>1</v>
      </c>
      <c r="I219" t="n">
        <v>48.75</v>
      </c>
      <c r="J219" t="n">
        <v>-9308.43</v>
      </c>
      <c r="K219" t="n">
        <v>-9308.43</v>
      </c>
      <c r="L219" t="n">
        <v>-462.69</v>
      </c>
      <c r="M219" t="n">
        <v>-69.79000000000001</v>
      </c>
      <c r="N219" t="n">
        <v>-9840.910000000002</v>
      </c>
      <c r="O219" t="inlineStr">
        <is>
          <t>Pesos</t>
        </is>
      </c>
      <c r="P219" t="inlineStr">
        <is>
          <t>Visual-Cauciones Tomadoras</t>
        </is>
      </c>
      <c r="Q219" t="inlineStr">
        <is>
          <t>Origen: Visual-Cauciones Tomadoras</t>
        </is>
      </c>
    </row>
    <row r="220">
      <c r="A220" s="2" t="n">
        <v>45883</v>
      </c>
      <c r="B220" t="n">
        <v>4</v>
      </c>
      <c r="C220" s="2" t="n">
        <v>45887</v>
      </c>
      <c r="D220" t="inlineStr">
        <is>
          <t>Apertura Tomador Cauci</t>
        </is>
      </c>
      <c r="E220" t="n">
        <v>99068</v>
      </c>
      <c r="F220" t="n">
        <v>610300</v>
      </c>
      <c r="G220" t="n">
        <v>614814.55</v>
      </c>
      <c r="H220" t="n">
        <v>1</v>
      </c>
      <c r="I220" t="n">
        <v>67.5</v>
      </c>
      <c r="J220" t="n">
        <v>-4514.55</v>
      </c>
      <c r="K220" t="n">
        <v>-4514.55</v>
      </c>
      <c r="L220" t="n">
        <v>-163.05</v>
      </c>
      <c r="M220" t="n">
        <v>-29.76</v>
      </c>
      <c r="N220" t="n">
        <v>-4707.360000000001</v>
      </c>
      <c r="O220" t="inlineStr">
        <is>
          <t>Pesos</t>
        </is>
      </c>
      <c r="P220" t="inlineStr">
        <is>
          <t>Visual-Cauciones Tomadoras</t>
        </is>
      </c>
      <c r="Q220" t="inlineStr">
        <is>
          <t>Origen: Visual-Cauciones Tomadoras</t>
        </is>
      </c>
    </row>
    <row r="221">
      <c r="A221" s="2" t="n">
        <v>45883</v>
      </c>
      <c r="B221" t="n">
        <v>4</v>
      </c>
      <c r="C221" s="2" t="n">
        <v>45887</v>
      </c>
      <c r="D221" t="inlineStr">
        <is>
          <t>Apertura Tomador Cauci</t>
        </is>
      </c>
      <c r="E221" t="n">
        <v>99068</v>
      </c>
      <c r="F221" t="n">
        <v>3000000</v>
      </c>
      <c r="G221" t="n">
        <v>3022191.78</v>
      </c>
      <c r="H221" t="n">
        <v>1</v>
      </c>
      <c r="I221" t="n">
        <v>67.5</v>
      </c>
      <c r="J221" t="n">
        <v>-22191.78</v>
      </c>
      <c r="K221" t="n">
        <v>-22191.78</v>
      </c>
      <c r="L221" t="n">
        <v>-801.5</v>
      </c>
      <c r="M221" t="n">
        <v>-146.27</v>
      </c>
      <c r="N221" t="n">
        <v>-23139.55</v>
      </c>
      <c r="O221" t="inlineStr">
        <is>
          <t>Pesos</t>
        </is>
      </c>
      <c r="P221" t="inlineStr">
        <is>
          <t>Visual-Cauciones Tomadoras</t>
        </is>
      </c>
      <c r="Q221" t="inlineStr">
        <is>
          <t>Origen: Visual-Cauciones Tomadoras</t>
        </is>
      </c>
    </row>
    <row r="222">
      <c r="A222" s="2" t="n">
        <v>45883</v>
      </c>
      <c r="B222" t="n">
        <v>4</v>
      </c>
      <c r="C222" s="2" t="n">
        <v>45887</v>
      </c>
      <c r="D222" t="inlineStr">
        <is>
          <t>Apertura Tomador Cauci</t>
        </is>
      </c>
      <c r="E222" t="n">
        <v>99068</v>
      </c>
      <c r="F222" t="n">
        <v>1869138.67</v>
      </c>
      <c r="G222" t="n">
        <v>1882965.18</v>
      </c>
      <c r="H222" t="n">
        <v>1</v>
      </c>
      <c r="I222" t="n">
        <v>67.5</v>
      </c>
      <c r="J222" t="n">
        <v>-13826.51</v>
      </c>
      <c r="K222" t="n">
        <v>-13826.51</v>
      </c>
      <c r="L222" t="n">
        <v>-499.37</v>
      </c>
      <c r="M222" t="n">
        <v>-91.13</v>
      </c>
      <c r="N222" t="n">
        <v>-14417.01</v>
      </c>
      <c r="O222" t="inlineStr">
        <is>
          <t>Pesos</t>
        </is>
      </c>
      <c r="P222" t="inlineStr">
        <is>
          <t>Visual-Cauciones Tomadoras</t>
        </is>
      </c>
      <c r="Q222" t="inlineStr">
        <is>
          <t>Origen: Visual-Cauciones Tomadoras</t>
        </is>
      </c>
    </row>
    <row r="223">
      <c r="A223" s="2" t="n">
        <v>45883</v>
      </c>
      <c r="B223" t="n">
        <v>4</v>
      </c>
      <c r="C223" s="2" t="n">
        <v>45887</v>
      </c>
      <c r="D223" t="inlineStr">
        <is>
          <t>Apertura Tomador Cauci</t>
        </is>
      </c>
      <c r="E223" t="n">
        <v>99068</v>
      </c>
      <c r="F223" t="n">
        <v>80575.00999999999</v>
      </c>
      <c r="G223" t="n">
        <v>81171.03999999999</v>
      </c>
      <c r="H223" t="n">
        <v>1</v>
      </c>
      <c r="I223" t="n">
        <v>67.5</v>
      </c>
      <c r="J223" t="n">
        <v>-596.03</v>
      </c>
      <c r="K223" t="n">
        <v>-596.03</v>
      </c>
      <c r="L223" t="n">
        <v>-21.53</v>
      </c>
      <c r="M223" t="n">
        <v>-3.93</v>
      </c>
      <c r="N223" t="n">
        <v>-621.4899999999999</v>
      </c>
      <c r="O223" t="inlineStr">
        <is>
          <t>Pesos</t>
        </is>
      </c>
      <c r="P223" t="inlineStr">
        <is>
          <t>Visual-Cauciones Tomadoras</t>
        </is>
      </c>
      <c r="Q223" t="inlineStr">
        <is>
          <t>Origen: Visual-Cauciones Tomadoras</t>
        </is>
      </c>
    </row>
    <row r="224">
      <c r="A224" s="2" t="n">
        <v>45883</v>
      </c>
      <c r="B224" t="n">
        <v>4</v>
      </c>
      <c r="C224" s="2" t="n">
        <v>45887</v>
      </c>
      <c r="D224" t="inlineStr">
        <is>
          <t>Apertura Tomador Cauci</t>
        </is>
      </c>
      <c r="E224" t="n">
        <v>99068</v>
      </c>
      <c r="F224" t="n">
        <v>1022716.41</v>
      </c>
      <c r="G224" t="n">
        <v>1030281.71</v>
      </c>
      <c r="H224" t="n">
        <v>1</v>
      </c>
      <c r="I224" t="n">
        <v>67.5</v>
      </c>
      <c r="J224" t="n">
        <v>-7565.3</v>
      </c>
      <c r="K224" t="n">
        <v>-7565.3</v>
      </c>
      <c r="L224" t="n">
        <v>-273.24</v>
      </c>
      <c r="M224" t="n">
        <v>-49.87</v>
      </c>
      <c r="N224" t="n">
        <v>-7888.41</v>
      </c>
      <c r="O224" t="inlineStr">
        <is>
          <t>Pesos</t>
        </is>
      </c>
      <c r="P224" t="inlineStr">
        <is>
          <t>Visual-Cauciones Tomadoras</t>
        </is>
      </c>
      <c r="Q224" t="inlineStr">
        <is>
          <t>Origen: Visual-Cauciones Tomadoras</t>
        </is>
      </c>
    </row>
    <row r="225">
      <c r="A225" s="2" t="n">
        <v>45883</v>
      </c>
      <c r="B225" t="n">
        <v>4</v>
      </c>
      <c r="C225" s="2" t="n">
        <v>45887</v>
      </c>
      <c r="D225" t="inlineStr">
        <is>
          <t>Apertura Tomador Cauci</t>
        </is>
      </c>
      <c r="E225" t="n">
        <v>99068</v>
      </c>
      <c r="F225" t="n">
        <v>396497.81</v>
      </c>
      <c r="G225" t="n">
        <v>399430.81</v>
      </c>
      <c r="H225" t="n">
        <v>1</v>
      </c>
      <c r="I225" t="n">
        <v>67.5</v>
      </c>
      <c r="J225" t="n">
        <v>-2933</v>
      </c>
      <c r="K225" t="n">
        <v>-2933</v>
      </c>
      <c r="L225" t="n">
        <v>-105.93</v>
      </c>
      <c r="M225" t="n">
        <v>-19.33</v>
      </c>
      <c r="N225" t="n">
        <v>-3058.26</v>
      </c>
      <c r="O225" t="inlineStr">
        <is>
          <t>Pesos</t>
        </is>
      </c>
      <c r="P225" t="inlineStr">
        <is>
          <t>Visual-Cauciones Tomadoras</t>
        </is>
      </c>
      <c r="Q225" t="inlineStr">
        <is>
          <t>Origen: Visual-Cauciones Tomadoras</t>
        </is>
      </c>
    </row>
    <row r="226">
      <c r="A226" s="2" t="n">
        <v>45887</v>
      </c>
      <c r="B226" t="n">
        <v>1</v>
      </c>
      <c r="C226" s="2" t="n">
        <v>45888</v>
      </c>
      <c r="D226" t="inlineStr">
        <is>
          <t>Apertura Tomador Cauci</t>
        </is>
      </c>
      <c r="E226" t="n">
        <v>99924</v>
      </c>
      <c r="F226" t="n">
        <v>1000208</v>
      </c>
      <c r="G226" t="n">
        <v>1001276.72</v>
      </c>
      <c r="H226" t="n">
        <v>1</v>
      </c>
      <c r="I226" t="n">
        <v>39</v>
      </c>
      <c r="J226" t="n">
        <v>-1068.72</v>
      </c>
      <c r="K226" t="n">
        <v>-1068.72</v>
      </c>
      <c r="L226" t="n">
        <v>-66.39</v>
      </c>
      <c r="M226" t="n">
        <v>-12.12</v>
      </c>
      <c r="N226" t="n">
        <v>-1147.23</v>
      </c>
      <c r="O226" t="inlineStr">
        <is>
          <t>Pesos</t>
        </is>
      </c>
      <c r="P226" t="inlineStr">
        <is>
          <t>Visual-Cauciones Tomadoras</t>
        </is>
      </c>
      <c r="Q226" t="inlineStr">
        <is>
          <t>Origen: Visual-Cauciones Tomadoras</t>
        </is>
      </c>
    </row>
    <row r="227">
      <c r="A227" s="2" t="n">
        <v>45887</v>
      </c>
      <c r="B227" t="n">
        <v>1</v>
      </c>
      <c r="C227" s="2" t="n">
        <v>45888</v>
      </c>
      <c r="D227" t="inlineStr">
        <is>
          <t>Apertura Tomador Cauci</t>
        </is>
      </c>
      <c r="E227" t="n">
        <v>99924</v>
      </c>
      <c r="F227" t="n">
        <v>9354134.279999999</v>
      </c>
      <c r="G227" t="n">
        <v>9364129.109999999</v>
      </c>
      <c r="H227" t="n">
        <v>1</v>
      </c>
      <c r="I227" t="n">
        <v>39</v>
      </c>
      <c r="J227" t="n">
        <v>-9994.83</v>
      </c>
      <c r="K227" t="n">
        <v>-9994.83</v>
      </c>
      <c r="L227" t="n">
        <v>-620.86</v>
      </c>
      <c r="M227" t="n">
        <v>-113.31</v>
      </c>
      <c r="N227" t="n">
        <v>-10729</v>
      </c>
      <c r="O227" t="inlineStr">
        <is>
          <t>Pesos</t>
        </is>
      </c>
      <c r="P227" t="inlineStr">
        <is>
          <t>Visual-Cauciones Tomadoras</t>
        </is>
      </c>
      <c r="Q227" t="inlineStr">
        <is>
          <t>Origen: Visual-Cauciones Tomadoras</t>
        </is>
      </c>
    </row>
    <row r="228">
      <c r="A228" s="2" t="n">
        <v>45887</v>
      </c>
      <c r="B228" t="n">
        <v>1</v>
      </c>
      <c r="C228" s="2" t="n">
        <v>45888</v>
      </c>
      <c r="D228" t="inlineStr">
        <is>
          <t>Apertura Tomador Cauci</t>
        </is>
      </c>
      <c r="E228" t="n">
        <v>99924</v>
      </c>
      <c r="F228" t="n">
        <v>1235560</v>
      </c>
      <c r="G228" t="n">
        <v>1236880.19</v>
      </c>
      <c r="H228" t="n">
        <v>1</v>
      </c>
      <c r="I228" t="n">
        <v>39</v>
      </c>
      <c r="J228" t="n">
        <v>-1320.19</v>
      </c>
      <c r="K228" t="n">
        <v>-1320.19</v>
      </c>
      <c r="L228" t="n">
        <v>-82.01000000000001</v>
      </c>
      <c r="M228" t="n">
        <v>-14.97</v>
      </c>
      <c r="N228" t="n">
        <v>-1417.17</v>
      </c>
      <c r="O228" t="inlineStr">
        <is>
          <t>Pesos</t>
        </is>
      </c>
      <c r="P228" t="inlineStr">
        <is>
          <t>Visual-Cauciones Tomadoras</t>
        </is>
      </c>
      <c r="Q228" t="inlineStr">
        <is>
          <t>Origen: Visual-Cauciones Tomadoras</t>
        </is>
      </c>
    </row>
    <row r="229">
      <c r="A229" s="2" t="n">
        <v>45887</v>
      </c>
      <c r="B229" t="n">
        <v>1</v>
      </c>
      <c r="C229" s="2" t="n">
        <v>45888</v>
      </c>
      <c r="D229" t="inlineStr">
        <is>
          <t>Apertura Tomador Cauci</t>
        </is>
      </c>
      <c r="E229" t="n">
        <v>99924</v>
      </c>
      <c r="F229" t="n">
        <v>1410097.72</v>
      </c>
      <c r="G229" t="n">
        <v>1411604.4</v>
      </c>
      <c r="H229" t="n">
        <v>1</v>
      </c>
      <c r="I229" t="n">
        <v>39</v>
      </c>
      <c r="J229" t="n">
        <v>-1506.68</v>
      </c>
      <c r="K229" t="n">
        <v>-1506.68</v>
      </c>
      <c r="L229" t="n">
        <v>-93.59</v>
      </c>
      <c r="M229" t="n">
        <v>-17.08</v>
      </c>
      <c r="N229" t="n">
        <v>-1617.35</v>
      </c>
      <c r="O229" t="inlineStr">
        <is>
          <t>Pesos</t>
        </is>
      </c>
      <c r="P229" t="inlineStr">
        <is>
          <t>Visual-Cauciones Tomadoras</t>
        </is>
      </c>
      <c r="Q229" t="inlineStr">
        <is>
          <t>Origen: Visual-Cauciones Tomadoras</t>
        </is>
      </c>
    </row>
    <row r="230">
      <c r="A230" s="2" t="n">
        <v>45888</v>
      </c>
      <c r="B230" t="n">
        <v>1</v>
      </c>
      <c r="C230" s="2" t="n">
        <v>45889</v>
      </c>
      <c r="D230" t="inlineStr">
        <is>
          <t>Apertura Tomador Cauci</t>
        </is>
      </c>
      <c r="E230" t="n">
        <v>100761</v>
      </c>
      <c r="F230" t="n">
        <v>6792175.48</v>
      </c>
      <c r="G230" t="n">
        <v>6799991.13</v>
      </c>
      <c r="H230" t="n">
        <v>1</v>
      </c>
      <c r="I230" t="n">
        <v>42</v>
      </c>
      <c r="J230" t="n">
        <v>-7815.65</v>
      </c>
      <c r="K230" t="n">
        <v>-7815.65</v>
      </c>
      <c r="L230" t="n">
        <v>-450.85</v>
      </c>
      <c r="M230" t="n">
        <v>-82.28</v>
      </c>
      <c r="N230" t="n">
        <v>-8348.780000000001</v>
      </c>
      <c r="O230" t="inlineStr">
        <is>
          <t>Pesos</t>
        </is>
      </c>
      <c r="P230" t="inlineStr">
        <is>
          <t>Visual-Cauciones Tomadoras</t>
        </is>
      </c>
      <c r="Q230" t="inlineStr">
        <is>
          <t>Origen: Visual-Cauciones Tomadoras</t>
        </is>
      </c>
    </row>
    <row r="231">
      <c r="A231" s="2" t="n">
        <v>45889</v>
      </c>
      <c r="B231" t="n">
        <v>1</v>
      </c>
      <c r="C231" s="2" t="n">
        <v>45890</v>
      </c>
      <c r="D231" t="inlineStr">
        <is>
          <t>Apertura Tomador Cauci</t>
        </is>
      </c>
      <c r="E231" t="n">
        <v>101671</v>
      </c>
      <c r="F231" t="n">
        <v>1399877.25</v>
      </c>
      <c r="G231" t="n">
        <v>1400991.4</v>
      </c>
      <c r="H231" t="n">
        <v>1</v>
      </c>
      <c r="I231" t="n">
        <v>29.05</v>
      </c>
      <c r="J231" t="n">
        <v>-1114.15</v>
      </c>
      <c r="K231" t="n">
        <v>-1114.15</v>
      </c>
      <c r="L231" t="n">
        <v>-92.89</v>
      </c>
      <c r="M231" t="n">
        <v>-16.95</v>
      </c>
      <c r="N231" t="n">
        <v>-1223.99</v>
      </c>
      <c r="O231" t="inlineStr">
        <is>
          <t>Pesos</t>
        </is>
      </c>
      <c r="P231" t="inlineStr">
        <is>
          <t>Visual-Cauciones Tomadoras</t>
        </is>
      </c>
      <c r="Q231" t="inlineStr">
        <is>
          <t>Origen: Visual-Cauciones Tomadoras</t>
        </is>
      </c>
    </row>
    <row r="232">
      <c r="A232" s="2" t="n">
        <v>45889</v>
      </c>
      <c r="B232" t="n">
        <v>1</v>
      </c>
      <c r="C232" s="2" t="n">
        <v>45890</v>
      </c>
      <c r="D232" t="inlineStr">
        <is>
          <t>Apertura Tomador Cauci</t>
        </is>
      </c>
      <c r="E232" t="n">
        <v>101671</v>
      </c>
      <c r="F232" t="n">
        <v>5395883.39</v>
      </c>
      <c r="G232" t="n">
        <v>5400177.92</v>
      </c>
      <c r="H232" t="n">
        <v>1</v>
      </c>
      <c r="I232" t="n">
        <v>29.05</v>
      </c>
      <c r="J232" t="n">
        <v>-4294.53</v>
      </c>
      <c r="K232" t="n">
        <v>-4294.53</v>
      </c>
      <c r="L232" t="n">
        <v>-358.04</v>
      </c>
      <c r="M232" t="n">
        <v>-65.34</v>
      </c>
      <c r="N232" t="n">
        <v>-4717.91</v>
      </c>
      <c r="O232" t="inlineStr">
        <is>
          <t>Pesos</t>
        </is>
      </c>
      <c r="P232" t="inlineStr">
        <is>
          <t>Visual-Cauciones Tomadoras</t>
        </is>
      </c>
      <c r="Q232" t="inlineStr">
        <is>
          <t>Origen: Visual-Cauciones Tomadoras</t>
        </is>
      </c>
    </row>
    <row r="233">
      <c r="A233" s="2" t="n">
        <v>45889</v>
      </c>
      <c r="B233" t="n">
        <v>1</v>
      </c>
      <c r="C233" s="2" t="n">
        <v>45890</v>
      </c>
      <c r="D233" t="inlineStr">
        <is>
          <t>Apertura Tomador Cauci</t>
        </is>
      </c>
      <c r="E233" t="n">
        <v>101671</v>
      </c>
      <c r="F233" t="n">
        <v>3942336.39</v>
      </c>
      <c r="G233" t="n">
        <v>3945474.06</v>
      </c>
      <c r="H233" t="n">
        <v>1</v>
      </c>
      <c r="I233" t="n">
        <v>29.05</v>
      </c>
      <c r="J233" t="n">
        <v>-3137.67</v>
      </c>
      <c r="K233" t="n">
        <v>-3137.67</v>
      </c>
      <c r="L233" t="n">
        <v>-261.59</v>
      </c>
      <c r="M233" t="n">
        <v>-47.74</v>
      </c>
      <c r="N233" t="n">
        <v>-3447</v>
      </c>
      <c r="O233" t="inlineStr">
        <is>
          <t>Pesos</t>
        </is>
      </c>
      <c r="P233" t="inlineStr">
        <is>
          <t>Visual-Cauciones Tomadoras</t>
        </is>
      </c>
      <c r="Q233" t="inlineStr">
        <is>
          <t>Origen: Visual-Cauciones Tomadoras</t>
        </is>
      </c>
    </row>
    <row r="234">
      <c r="A234" s="2" t="n">
        <v>45889</v>
      </c>
      <c r="B234" t="n">
        <v>1</v>
      </c>
      <c r="C234" s="2" t="n">
        <v>45890</v>
      </c>
      <c r="D234" t="inlineStr">
        <is>
          <t>Apertura Tomador Cauci</t>
        </is>
      </c>
      <c r="E234" t="n">
        <v>101671</v>
      </c>
      <c r="F234" t="n">
        <v>1627900.61</v>
      </c>
      <c r="G234" t="n">
        <v>1629196.24</v>
      </c>
      <c r="H234" t="n">
        <v>1</v>
      </c>
      <c r="I234" t="n">
        <v>29.05</v>
      </c>
      <c r="J234" t="n">
        <v>-1295.63</v>
      </c>
      <c r="K234" t="n">
        <v>-1295.63</v>
      </c>
      <c r="L234" t="n">
        <v>-108.02</v>
      </c>
      <c r="M234" t="n">
        <v>-19.71</v>
      </c>
      <c r="N234" t="n">
        <v>-1423.36</v>
      </c>
      <c r="O234" t="inlineStr">
        <is>
          <t>Pesos</t>
        </is>
      </c>
      <c r="P234" t="inlineStr">
        <is>
          <t>Visual-Cauciones Tomadoras</t>
        </is>
      </c>
      <c r="Q234" t="inlineStr">
        <is>
          <t>Origen: Visual-Cauciones Tomadoras</t>
        </is>
      </c>
    </row>
    <row r="235">
      <c r="A235" s="2" t="n">
        <v>45890</v>
      </c>
      <c r="B235" t="n">
        <v>1</v>
      </c>
      <c r="C235" s="2" t="n">
        <v>45891</v>
      </c>
      <c r="D235" t="inlineStr">
        <is>
          <t>Apertura Tomador Cauci</t>
        </is>
      </c>
      <c r="E235" t="n">
        <v>102408</v>
      </c>
      <c r="F235" t="n">
        <v>6811336.53</v>
      </c>
      <c r="G235" t="n">
        <v>6820200.6</v>
      </c>
      <c r="H235" t="n">
        <v>1</v>
      </c>
      <c r="I235" t="n">
        <v>47.5</v>
      </c>
      <c r="J235" t="n">
        <v>-8864.07</v>
      </c>
      <c r="K235" t="n">
        <v>-8864.07</v>
      </c>
      <c r="L235" t="n">
        <v>-452.19</v>
      </c>
      <c r="M235" t="n">
        <v>-82.52</v>
      </c>
      <c r="N235" t="n">
        <v>-9398.780000000001</v>
      </c>
      <c r="O235" t="inlineStr">
        <is>
          <t>Pesos</t>
        </is>
      </c>
      <c r="P235" t="inlineStr">
        <is>
          <t>Visual-Cauciones Tomadoras</t>
        </is>
      </c>
      <c r="Q235" t="inlineStr">
        <is>
          <t>Origen: Visual-Cauciones Tomadoras</t>
        </is>
      </c>
    </row>
    <row r="236">
      <c r="A236" s="2" t="n">
        <v>45891</v>
      </c>
      <c r="B236" t="n">
        <v>3</v>
      </c>
      <c r="C236" s="2" t="n">
        <v>45894</v>
      </c>
      <c r="D236" t="inlineStr">
        <is>
          <t>Apertura Tomador Cauci</t>
        </is>
      </c>
      <c r="E236" t="n">
        <v>103130</v>
      </c>
      <c r="F236" t="n">
        <v>1703049.31</v>
      </c>
      <c r="G236" t="n">
        <v>1710636.04</v>
      </c>
      <c r="H236" t="n">
        <v>1</v>
      </c>
      <c r="I236" t="n">
        <v>54.2</v>
      </c>
      <c r="J236" t="n">
        <v>-7586.73</v>
      </c>
      <c r="K236" t="n">
        <v>-7586.73</v>
      </c>
      <c r="L236" t="n">
        <v>-340.25</v>
      </c>
      <c r="M236" t="n">
        <v>-62.1</v>
      </c>
      <c r="N236" t="n">
        <v>-7989.08</v>
      </c>
      <c r="O236" t="inlineStr">
        <is>
          <t>Pesos</t>
        </is>
      </c>
      <c r="P236" t="inlineStr">
        <is>
          <t>Visual-Cauciones Tomadoras</t>
        </is>
      </c>
      <c r="Q236" t="inlineStr">
        <is>
          <t>Origen: Visual-Cauciones Tomadoras</t>
        </is>
      </c>
    </row>
    <row r="237">
      <c r="A237" s="2" t="n">
        <v>45891</v>
      </c>
      <c r="B237" t="n">
        <v>3</v>
      </c>
      <c r="C237" s="2" t="n">
        <v>45894</v>
      </c>
      <c r="D237" t="inlineStr">
        <is>
          <t>Apertura Tomador Cauci</t>
        </is>
      </c>
      <c r="E237" t="n">
        <v>103130</v>
      </c>
      <c r="F237" t="n">
        <v>897000</v>
      </c>
      <c r="G237" t="n">
        <v>900995.95</v>
      </c>
      <c r="H237" t="n">
        <v>1</v>
      </c>
      <c r="I237" t="n">
        <v>54.2</v>
      </c>
      <c r="J237" t="n">
        <v>-3995.95</v>
      </c>
      <c r="K237" t="n">
        <v>-3995.95</v>
      </c>
      <c r="L237" t="n">
        <v>-179.21</v>
      </c>
      <c r="M237" t="n">
        <v>-32.71</v>
      </c>
      <c r="N237" t="n">
        <v>-4207.87</v>
      </c>
      <c r="O237" t="inlineStr">
        <is>
          <t>Pesos</t>
        </is>
      </c>
      <c r="P237" t="inlineStr">
        <is>
          <t>Visual-Cauciones Tomadoras</t>
        </is>
      </c>
      <c r="Q237" t="inlineStr">
        <is>
          <t>Origen: Visual-Cauciones Tomadoras</t>
        </is>
      </c>
    </row>
    <row r="238">
      <c r="A238" s="2" t="n">
        <v>45891</v>
      </c>
      <c r="B238" t="n">
        <v>3</v>
      </c>
      <c r="C238" s="2" t="n">
        <v>45894</v>
      </c>
      <c r="D238" t="inlineStr">
        <is>
          <t>Apertura Tomador Cauci</t>
        </is>
      </c>
      <c r="E238" t="n">
        <v>103130</v>
      </c>
      <c r="F238" t="n">
        <v>150187</v>
      </c>
      <c r="G238" t="n">
        <v>150856.05</v>
      </c>
      <c r="H238" t="n">
        <v>1</v>
      </c>
      <c r="I238" t="n">
        <v>54.2</v>
      </c>
      <c r="J238" t="n">
        <v>-669.05</v>
      </c>
      <c r="K238" t="n">
        <v>-669.05</v>
      </c>
      <c r="L238" t="n">
        <v>-30.01</v>
      </c>
      <c r="M238" t="n">
        <v>-5.48</v>
      </c>
      <c r="N238" t="n">
        <v>-704.54</v>
      </c>
      <c r="O238" t="inlineStr">
        <is>
          <t>Pesos</t>
        </is>
      </c>
      <c r="P238" t="inlineStr">
        <is>
          <t>Visual-Cauciones Tomadoras</t>
        </is>
      </c>
      <c r="Q238" t="inlineStr">
        <is>
          <t>Origen: Visual-Cauciones Tomadoras</t>
        </is>
      </c>
    </row>
    <row r="239">
      <c r="A239" s="2" t="n">
        <v>45891</v>
      </c>
      <c r="B239" t="n">
        <v>3</v>
      </c>
      <c r="C239" s="2" t="n">
        <v>45894</v>
      </c>
      <c r="D239" t="inlineStr">
        <is>
          <t>Apertura Tomador Cauci</t>
        </is>
      </c>
      <c r="E239" t="n">
        <v>103130</v>
      </c>
      <c r="F239" t="n">
        <v>4057515</v>
      </c>
      <c r="G239" t="n">
        <v>4075590.4</v>
      </c>
      <c r="H239" t="n">
        <v>1</v>
      </c>
      <c r="I239" t="n">
        <v>54.2</v>
      </c>
      <c r="J239" t="n">
        <v>-18075.4</v>
      </c>
      <c r="K239" t="n">
        <v>-18075.4</v>
      </c>
      <c r="L239" t="n">
        <v>-810.65</v>
      </c>
      <c r="M239" t="n">
        <v>-147.95</v>
      </c>
      <c r="N239" t="n">
        <v>-19034</v>
      </c>
      <c r="O239" t="inlineStr">
        <is>
          <t>Pesos</t>
        </is>
      </c>
      <c r="P239" t="inlineStr">
        <is>
          <t>Visual-Cauciones Tomadoras</t>
        </is>
      </c>
      <c r="Q239" t="inlineStr">
        <is>
          <t>Origen: Visual-Cauciones Tomadoras</t>
        </is>
      </c>
    </row>
    <row r="240">
      <c r="A240" s="2" t="n">
        <v>45891</v>
      </c>
      <c r="B240" t="n">
        <v>3</v>
      </c>
      <c r="C240" s="2" t="n">
        <v>45894</v>
      </c>
      <c r="D240" t="inlineStr">
        <is>
          <t>Apertura Tomador Cauci</t>
        </is>
      </c>
      <c r="E240" t="n">
        <v>103130</v>
      </c>
      <c r="F240" t="n">
        <v>12984</v>
      </c>
      <c r="G240" t="n">
        <v>13041.84</v>
      </c>
      <c r="H240" t="n">
        <v>1</v>
      </c>
      <c r="I240" t="n">
        <v>54.2</v>
      </c>
      <c r="J240" t="n">
        <v>-57.84</v>
      </c>
      <c r="K240" t="n">
        <v>-57.84</v>
      </c>
      <c r="L240" t="n">
        <v>-2.59</v>
      </c>
      <c r="M240" t="n">
        <v>-0.47</v>
      </c>
      <c r="N240" t="n">
        <v>-60.90000000000001</v>
      </c>
      <c r="O240" t="inlineStr">
        <is>
          <t>Pesos</t>
        </is>
      </c>
      <c r="P240" t="inlineStr">
        <is>
          <t>Visual-Cauciones Tomadoras</t>
        </is>
      </c>
      <c r="Q240" t="inlineStr">
        <is>
          <t>Origen: Visual-Cauciones Tomadoras</t>
        </is>
      </c>
    </row>
    <row r="241">
      <c r="A241" s="2" t="n">
        <v>45894</v>
      </c>
      <c r="B241" t="n">
        <v>1</v>
      </c>
      <c r="C241" s="2" t="n">
        <v>45895</v>
      </c>
      <c r="D241" t="inlineStr">
        <is>
          <t>Apertura Tomador Cauci</t>
        </is>
      </c>
      <c r="E241" t="n">
        <v>103996</v>
      </c>
      <c r="F241" t="n">
        <v>12418205.07</v>
      </c>
      <c r="G241" t="n">
        <v>12436781.34</v>
      </c>
      <c r="H241" t="n">
        <v>1</v>
      </c>
      <c r="I241" t="n">
        <v>54.6</v>
      </c>
      <c r="J241" t="n">
        <v>-18576.27</v>
      </c>
      <c r="K241" t="n">
        <v>-18576.27</v>
      </c>
      <c r="L241" t="n">
        <v>-824.58</v>
      </c>
      <c r="M241" t="n">
        <v>-150.49</v>
      </c>
      <c r="N241" t="n">
        <v>-19551.34</v>
      </c>
      <c r="O241" t="inlineStr">
        <is>
          <t>Pesos</t>
        </is>
      </c>
      <c r="P241" t="inlineStr">
        <is>
          <t>Visual-Cauciones Tomadoras</t>
        </is>
      </c>
      <c r="Q241" t="inlineStr">
        <is>
          <t>Origen: Visual-Cauciones Tomadoras</t>
        </is>
      </c>
    </row>
    <row r="242">
      <c r="A242" s="2" t="n">
        <v>45895</v>
      </c>
      <c r="B242" t="n">
        <v>1</v>
      </c>
      <c r="C242" s="2" t="n">
        <v>45896</v>
      </c>
      <c r="D242" t="inlineStr">
        <is>
          <t>Apertura Tomador Cauci</t>
        </is>
      </c>
      <c r="E242" t="n">
        <v>104933</v>
      </c>
      <c r="F242" t="n">
        <v>6872283.03</v>
      </c>
      <c r="G242" t="n">
        <v>6882186.65</v>
      </c>
      <c r="H242" t="n">
        <v>1</v>
      </c>
      <c r="I242" t="n">
        <v>52.6</v>
      </c>
      <c r="J242" t="n">
        <v>-9903.620000000001</v>
      </c>
      <c r="K242" t="n">
        <v>-9903.620000000001</v>
      </c>
      <c r="L242" t="n">
        <v>-456.3</v>
      </c>
      <c r="M242" t="n">
        <v>-83.27</v>
      </c>
      <c r="N242" t="n">
        <v>-10443.19</v>
      </c>
      <c r="O242" t="inlineStr">
        <is>
          <t>Pesos</t>
        </is>
      </c>
      <c r="P242" t="inlineStr">
        <is>
          <t>Visual-Cauciones Tomadoras</t>
        </is>
      </c>
      <c r="Q242" t="inlineStr">
        <is>
          <t>Origen: Visual-Cauciones Tomadoras</t>
        </is>
      </c>
    </row>
    <row r="243">
      <c r="A243" s="2" t="n">
        <v>45896</v>
      </c>
      <c r="B243" t="n">
        <v>1</v>
      </c>
      <c r="C243" s="2" t="n">
        <v>45897</v>
      </c>
      <c r="D243" t="inlineStr">
        <is>
          <t>Apertura Tomador Cauci</t>
        </is>
      </c>
      <c r="E243" t="n">
        <v>105908</v>
      </c>
      <c r="F243" t="n">
        <v>6882726.22</v>
      </c>
      <c r="G243" t="n">
        <v>6892192.33</v>
      </c>
      <c r="H243" t="n">
        <v>1</v>
      </c>
      <c r="I243" t="n">
        <v>50.2</v>
      </c>
      <c r="J243" t="n">
        <v>-9466.110000000001</v>
      </c>
      <c r="K243" t="n">
        <v>-9466.110000000001</v>
      </c>
      <c r="L243" t="n">
        <v>-456.96</v>
      </c>
      <c r="M243" t="n">
        <v>-83.40000000000001</v>
      </c>
      <c r="N243" t="n">
        <v>-10006.47</v>
      </c>
      <c r="O243" t="inlineStr">
        <is>
          <t>Pesos</t>
        </is>
      </c>
      <c r="P243" t="inlineStr">
        <is>
          <t>Visual-Cauciones Tomadoras</t>
        </is>
      </c>
      <c r="Q243" t="inlineStr">
        <is>
          <t>Origen: Visual-Cauciones Tomadoras</t>
        </is>
      </c>
    </row>
    <row r="244">
      <c r="A244" s="2" t="n">
        <v>45897</v>
      </c>
      <c r="B244" t="n">
        <v>1</v>
      </c>
      <c r="C244" s="2" t="n">
        <v>45898</v>
      </c>
      <c r="D244" t="inlineStr">
        <is>
          <t>Apertura Tomador Cauci</t>
        </is>
      </c>
      <c r="E244" t="n">
        <v>106716</v>
      </c>
      <c r="F244" t="n">
        <v>6885804.4</v>
      </c>
      <c r="G244" t="n">
        <v>6894954.03</v>
      </c>
      <c r="H244" t="n">
        <v>1</v>
      </c>
      <c r="I244" t="n">
        <v>48.5</v>
      </c>
      <c r="J244" t="n">
        <v>-9149.629999999999</v>
      </c>
      <c r="K244" t="n">
        <v>-9149.629999999999</v>
      </c>
      <c r="L244" t="n">
        <v>-457.14</v>
      </c>
      <c r="M244" t="n">
        <v>-83.43000000000001</v>
      </c>
      <c r="N244" t="n">
        <v>-9690.199999999999</v>
      </c>
      <c r="O244" t="inlineStr">
        <is>
          <t>Pesos</t>
        </is>
      </c>
      <c r="P244" t="inlineStr">
        <is>
          <t>Visual-Cauciones Tomadoras</t>
        </is>
      </c>
      <c r="Q244" t="inlineStr">
        <is>
          <t>Origen: Visual-Cauciones Tomadoras</t>
        </is>
      </c>
    </row>
    <row r="245">
      <c r="A245" s="2" t="n">
        <v>45897</v>
      </c>
      <c r="B245" t="n">
        <v>1</v>
      </c>
      <c r="C245" s="2" t="n">
        <v>45898</v>
      </c>
      <c r="D245" t="inlineStr">
        <is>
          <t>Apertura Tomador Cauci</t>
        </is>
      </c>
      <c r="E245" t="n">
        <v>106716</v>
      </c>
      <c r="F245" t="n">
        <v>6900</v>
      </c>
      <c r="G245" t="n">
        <v>6909.16</v>
      </c>
      <c r="H245" t="n">
        <v>1</v>
      </c>
      <c r="I245" t="n">
        <v>48.45</v>
      </c>
      <c r="J245" t="n">
        <v>-9.16</v>
      </c>
      <c r="K245" t="n">
        <v>-9.16</v>
      </c>
      <c r="L245" t="n">
        <v>-0.46</v>
      </c>
      <c r="M245" t="n">
        <v>-0.08</v>
      </c>
      <c r="N245" t="n">
        <v>-9.700000000000001</v>
      </c>
      <c r="O245" t="inlineStr">
        <is>
          <t>Pesos</t>
        </is>
      </c>
      <c r="P245" t="inlineStr">
        <is>
          <t>Visual-Cauciones Tomadoras</t>
        </is>
      </c>
      <c r="Q245" t="inlineStr">
        <is>
          <t>Origen: Visual-Cauciones Tomadoras</t>
        </is>
      </c>
    </row>
    <row r="246">
      <c r="A246" s="2" t="n">
        <v>45898</v>
      </c>
      <c r="B246" t="n">
        <v>3</v>
      </c>
      <c r="C246" s="2" t="n">
        <v>45901</v>
      </c>
      <c r="D246" t="inlineStr">
        <is>
          <t>Apertura Tomador Cauci</t>
        </is>
      </c>
      <c r="E246" t="n">
        <v>107617</v>
      </c>
      <c r="F246" t="n">
        <v>6902716.65</v>
      </c>
      <c r="G246" t="n">
        <v>6929949.29</v>
      </c>
      <c r="H246" t="n">
        <v>1</v>
      </c>
      <c r="I246" t="n">
        <v>48</v>
      </c>
      <c r="J246" t="n">
        <v>-27232.64</v>
      </c>
      <c r="K246" t="n">
        <v>-27232.64</v>
      </c>
      <c r="L246" t="n">
        <v>-1378.4</v>
      </c>
      <c r="M246" t="n">
        <v>-251.56</v>
      </c>
      <c r="N246" t="n">
        <v>-28862.6</v>
      </c>
      <c r="O246" t="inlineStr">
        <is>
          <t>Pesos</t>
        </is>
      </c>
      <c r="P246" t="inlineStr">
        <is>
          <t>Visual-Cauciones Tomadoras</t>
        </is>
      </c>
      <c r="Q246" t="inlineStr">
        <is>
          <t>Origen: Visual-Cauciones Tomadoras</t>
        </is>
      </c>
    </row>
    <row r="247">
      <c r="A247" s="2" t="n">
        <v>45901</v>
      </c>
      <c r="B247" t="n">
        <v>1</v>
      </c>
      <c r="C247" s="2" t="n">
        <v>45902</v>
      </c>
      <c r="D247" t="inlineStr">
        <is>
          <t>Apertura Tomador Cauci</t>
        </is>
      </c>
      <c r="E247" t="n">
        <v>108320</v>
      </c>
      <c r="F247" t="n">
        <v>6931551.63</v>
      </c>
      <c r="G247" t="n">
        <v>6939869.49</v>
      </c>
      <c r="H247" t="n">
        <v>1</v>
      </c>
      <c r="I247" t="n">
        <v>43.8</v>
      </c>
      <c r="J247" t="n">
        <v>-8317.860000000001</v>
      </c>
      <c r="K247" t="n">
        <v>-8317.860000000001</v>
      </c>
      <c r="L247" t="n">
        <v>-460.13</v>
      </c>
      <c r="M247" t="n">
        <v>-83.97</v>
      </c>
      <c r="N247" t="n">
        <v>-8861.959999999999</v>
      </c>
      <c r="O247" t="inlineStr">
        <is>
          <t>Pesos</t>
        </is>
      </c>
      <c r="P247" t="inlineStr">
        <is>
          <t>Visual-Cauciones Tomadoras</t>
        </is>
      </c>
      <c r="Q247" t="inlineStr">
        <is>
          <t>Origen: Visual-Cauciones Tomadoras</t>
        </is>
      </c>
    </row>
    <row r="248">
      <c r="A248" s="2" t="n">
        <v>45902</v>
      </c>
      <c r="B248" t="n">
        <v>1</v>
      </c>
      <c r="C248" s="2" t="n">
        <v>45903</v>
      </c>
      <c r="D248" t="inlineStr">
        <is>
          <t>Apertura Tomador Cauci</t>
        </is>
      </c>
      <c r="E248" t="n">
        <v>109378</v>
      </c>
      <c r="F248" t="n">
        <v>229710</v>
      </c>
      <c r="G248" t="n">
        <v>229986.85</v>
      </c>
      <c r="H248" t="n">
        <v>1</v>
      </c>
      <c r="I248" t="n">
        <v>43.99</v>
      </c>
      <c r="J248" t="n">
        <v>-276.85</v>
      </c>
      <c r="K248" t="n">
        <v>-276.85</v>
      </c>
      <c r="L248" t="n">
        <v>-15.25</v>
      </c>
      <c r="M248" t="n">
        <v>-2.78</v>
      </c>
      <c r="N248" t="n">
        <v>-294.88</v>
      </c>
      <c r="O248" t="inlineStr">
        <is>
          <t>Pesos</t>
        </is>
      </c>
      <c r="P248" t="inlineStr">
        <is>
          <t>Visual-Cauciones Tomadoras</t>
        </is>
      </c>
      <c r="Q248" t="inlineStr">
        <is>
          <t>Origen: Visual-Cauciones Tomadoras</t>
        </is>
      </c>
    </row>
    <row r="249">
      <c r="A249" s="2" t="n">
        <v>45902</v>
      </c>
      <c r="B249" t="n">
        <v>1</v>
      </c>
      <c r="C249" s="2" t="n">
        <v>45903</v>
      </c>
      <c r="D249" t="inlineStr">
        <is>
          <t>Apertura Tomador Cauci</t>
        </is>
      </c>
      <c r="E249" t="n">
        <v>109378</v>
      </c>
      <c r="F249" t="n">
        <v>6710703.59</v>
      </c>
      <c r="G249" t="n">
        <v>6718793.21</v>
      </c>
      <c r="H249" t="n">
        <v>1</v>
      </c>
      <c r="I249" t="n">
        <v>44</v>
      </c>
      <c r="J249" t="n">
        <v>-8089.62</v>
      </c>
      <c r="K249" t="n">
        <v>-8089.62</v>
      </c>
      <c r="L249" t="n">
        <v>-445.47</v>
      </c>
      <c r="M249" t="n">
        <v>-81.3</v>
      </c>
      <c r="N249" t="n">
        <v>-8616.389999999999</v>
      </c>
      <c r="O249" t="inlineStr">
        <is>
          <t>Pesos</t>
        </is>
      </c>
      <c r="P249" t="inlineStr">
        <is>
          <t>Visual-Cauciones Tomadoras</t>
        </is>
      </c>
      <c r="Q249" t="inlineStr">
        <is>
          <t>Origen: Visual-Cauciones Tomadoras</t>
        </is>
      </c>
    </row>
    <row r="250">
      <c r="A250" s="2" t="n">
        <v>45903</v>
      </c>
      <c r="B250" t="n">
        <v>1</v>
      </c>
      <c r="C250" s="2" t="n">
        <v>45904</v>
      </c>
      <c r="D250" t="inlineStr">
        <is>
          <t>Apertura Tomador Cauci</t>
        </is>
      </c>
      <c r="E250" t="n">
        <v>110326</v>
      </c>
      <c r="F250" t="n">
        <v>6717856.13</v>
      </c>
      <c r="G250" t="n">
        <v>6725788.72</v>
      </c>
      <c r="H250" t="n">
        <v>1</v>
      </c>
      <c r="I250" t="n">
        <v>43.1</v>
      </c>
      <c r="J250" t="n">
        <v>-7932.59</v>
      </c>
      <c r="K250" t="n">
        <v>-7932.59</v>
      </c>
      <c r="L250" t="n">
        <v>-445.93</v>
      </c>
      <c r="M250" t="n">
        <v>-81.39</v>
      </c>
      <c r="N250" t="n">
        <v>-8459.91</v>
      </c>
      <c r="O250" t="inlineStr">
        <is>
          <t>Pesos</t>
        </is>
      </c>
      <c r="P250" t="inlineStr">
        <is>
          <t>Visual-Cauciones Tomadoras</t>
        </is>
      </c>
      <c r="Q250" t="inlineStr">
        <is>
          <t>Origen: Visual-Cauciones Tomadoras</t>
        </is>
      </c>
    </row>
    <row r="251">
      <c r="A251" s="2" t="n">
        <v>45903</v>
      </c>
      <c r="B251" t="n">
        <v>1</v>
      </c>
      <c r="C251" s="2" t="n">
        <v>45904</v>
      </c>
      <c r="D251" t="inlineStr">
        <is>
          <t>Apertura Tomador Cauci</t>
        </is>
      </c>
      <c r="E251" t="n">
        <v>110326</v>
      </c>
      <c r="F251" t="n">
        <v>231468.73</v>
      </c>
      <c r="G251" t="n">
        <v>231742.05</v>
      </c>
      <c r="H251" t="n">
        <v>1</v>
      </c>
      <c r="I251" t="n">
        <v>43.1</v>
      </c>
      <c r="J251" t="n">
        <v>-273.32</v>
      </c>
      <c r="K251" t="n">
        <v>-273.32</v>
      </c>
      <c r="L251" t="n">
        <v>-15.36</v>
      </c>
      <c r="M251" t="n">
        <v>-2.8</v>
      </c>
      <c r="N251" t="n">
        <v>-291.48</v>
      </c>
      <c r="O251" t="inlineStr">
        <is>
          <t>Pesos</t>
        </is>
      </c>
      <c r="P251" t="inlineStr">
        <is>
          <t>Visual-Cauciones Tomadoras</t>
        </is>
      </c>
      <c r="Q251" t="inlineStr">
        <is>
          <t>Origen: Visual-Cauciones Tomadoras</t>
        </is>
      </c>
    </row>
    <row r="252">
      <c r="A252" s="2" t="n">
        <v>45904</v>
      </c>
      <c r="B252" t="n">
        <v>1</v>
      </c>
      <c r="C252" s="2" t="n">
        <v>45905</v>
      </c>
      <c r="D252" t="inlineStr">
        <is>
          <t>Apertura Tomador Cauci</t>
        </is>
      </c>
      <c r="E252" t="n">
        <v>111109</v>
      </c>
      <c r="F252" t="n">
        <v>226886.36</v>
      </c>
      <c r="G252" t="n">
        <v>227152.41</v>
      </c>
      <c r="H252" t="n">
        <v>1</v>
      </c>
      <c r="I252" t="n">
        <v>42.8</v>
      </c>
      <c r="J252" t="n">
        <v>-266.05</v>
      </c>
      <c r="K252" t="n">
        <v>-266.05</v>
      </c>
      <c r="L252" t="n">
        <v>-15.06</v>
      </c>
      <c r="M252" t="n">
        <v>-2.75</v>
      </c>
      <c r="N252" t="n">
        <v>-283.86</v>
      </c>
      <c r="O252" t="inlineStr">
        <is>
          <t>Pesos</t>
        </is>
      </c>
      <c r="P252" t="inlineStr">
        <is>
          <t>Visual-Cauciones Tomadoras</t>
        </is>
      </c>
      <c r="Q252" t="inlineStr">
        <is>
          <t>Origen: Visual-Cauciones Tomadoras</t>
        </is>
      </c>
    </row>
    <row r="253">
      <c r="A253" s="2" t="n">
        <v>45904</v>
      </c>
      <c r="B253" t="n">
        <v>1</v>
      </c>
      <c r="C253" s="2" t="n">
        <v>45905</v>
      </c>
      <c r="D253" t="inlineStr">
        <is>
          <t>Apertura Tomador Cauci</t>
        </is>
      </c>
      <c r="E253" t="n">
        <v>111109</v>
      </c>
      <c r="F253" t="n">
        <v>6731189.89</v>
      </c>
      <c r="G253" t="n">
        <v>6739082.9</v>
      </c>
      <c r="H253" t="n">
        <v>1</v>
      </c>
      <c r="I253" t="n">
        <v>42.8</v>
      </c>
      <c r="J253" t="n">
        <v>-7893.01</v>
      </c>
      <c r="K253" t="n">
        <v>-7893.01</v>
      </c>
      <c r="L253" t="n">
        <v>-446.81</v>
      </c>
      <c r="M253" t="n">
        <v>-81.54000000000001</v>
      </c>
      <c r="N253" t="n">
        <v>-8421.360000000001</v>
      </c>
      <c r="O253" t="inlineStr">
        <is>
          <t>Pesos</t>
        </is>
      </c>
      <c r="P253" t="inlineStr">
        <is>
          <t>Visual-Cauciones Tomadoras</t>
        </is>
      </c>
      <c r="Q253" t="inlineStr">
        <is>
          <t>Origen: Visual-Cauciones Tomadoras</t>
        </is>
      </c>
    </row>
    <row r="254">
      <c r="A254" s="2" t="n">
        <v>45905</v>
      </c>
      <c r="B254" t="n">
        <v>3</v>
      </c>
      <c r="C254" s="2" t="n">
        <v>45908</v>
      </c>
      <c r="D254" t="inlineStr">
        <is>
          <t>Apertura Tomador Cauci</t>
        </is>
      </c>
      <c r="E254" t="n">
        <v>112346</v>
      </c>
      <c r="F254" t="n">
        <v>3856131.56</v>
      </c>
      <c r="G254" t="n">
        <v>3869741.06</v>
      </c>
      <c r="H254" t="n">
        <v>1</v>
      </c>
      <c r="I254" t="n">
        <v>42.94</v>
      </c>
      <c r="J254" t="n">
        <v>-13609.5</v>
      </c>
      <c r="K254" t="n">
        <v>-13609.5</v>
      </c>
      <c r="L254" t="n">
        <v>-769.71</v>
      </c>
      <c r="M254" t="n">
        <v>-140.47</v>
      </c>
      <c r="N254" t="n">
        <v>-14519.68</v>
      </c>
      <c r="O254" t="inlineStr">
        <is>
          <t>Pesos</t>
        </is>
      </c>
      <c r="P254" t="inlineStr">
        <is>
          <t>Visual-Cauciones Tomadoras</t>
        </is>
      </c>
      <c r="Q254" t="inlineStr">
        <is>
          <t>Origen: Visual-Cauciones Tomadoras</t>
        </is>
      </c>
    </row>
    <row r="255">
      <c r="A255" s="2" t="n">
        <v>45905</v>
      </c>
      <c r="B255" t="n">
        <v>3</v>
      </c>
      <c r="C255" s="2" t="n">
        <v>45908</v>
      </c>
      <c r="D255" t="inlineStr">
        <is>
          <t>Apertura Tomador Cauci</t>
        </is>
      </c>
      <c r="E255" t="n">
        <v>112346</v>
      </c>
      <c r="F255" t="n">
        <v>2185264.66</v>
      </c>
      <c r="G255" t="n">
        <v>2192977.15</v>
      </c>
      <c r="H255" t="n">
        <v>1</v>
      </c>
      <c r="I255" t="n">
        <v>42.94</v>
      </c>
      <c r="J255" t="n">
        <v>-7712.49</v>
      </c>
      <c r="K255" t="n">
        <v>-7712.49</v>
      </c>
      <c r="L255" t="n">
        <v>-436.19</v>
      </c>
      <c r="M255" t="n">
        <v>-79.61</v>
      </c>
      <c r="N255" t="n">
        <v>-8228.289999999999</v>
      </c>
      <c r="O255" t="inlineStr">
        <is>
          <t>Pesos</t>
        </is>
      </c>
      <c r="P255" t="inlineStr">
        <is>
          <t>Visual-Cauciones Tomadoras</t>
        </is>
      </c>
      <c r="Q255" t="inlineStr">
        <is>
          <t>Origen: Visual-Cauciones Tomadoras</t>
        </is>
      </c>
    </row>
    <row r="256">
      <c r="A256" s="2" t="n">
        <v>45905</v>
      </c>
      <c r="B256" t="n">
        <v>3</v>
      </c>
      <c r="C256" s="2" t="n">
        <v>45908</v>
      </c>
      <c r="D256" t="inlineStr">
        <is>
          <t>Apertura Tomador Cauci</t>
        </is>
      </c>
      <c r="E256" t="n">
        <v>112346</v>
      </c>
      <c r="F256" t="n">
        <v>925385.25</v>
      </c>
      <c r="G256" t="n">
        <v>928650.47</v>
      </c>
      <c r="H256" t="n">
        <v>1</v>
      </c>
      <c r="I256" t="n">
        <v>42.93</v>
      </c>
      <c r="J256" t="n">
        <v>-3265.22</v>
      </c>
      <c r="K256" t="n">
        <v>-3265.22</v>
      </c>
      <c r="L256" t="n">
        <v>-184.71</v>
      </c>
      <c r="M256" t="n">
        <v>-33.71</v>
      </c>
      <c r="N256" t="n">
        <v>-3483.64</v>
      </c>
      <c r="O256" t="inlineStr">
        <is>
          <t>Pesos</t>
        </is>
      </c>
      <c r="P256" t="inlineStr">
        <is>
          <t>Visual-Cauciones Tomadoras</t>
        </is>
      </c>
      <c r="Q256" t="inlineStr">
        <is>
          <t>Origen: Visual-Cauciones Tomadoras</t>
        </is>
      </c>
    </row>
    <row r="257">
      <c r="A257" s="2" t="n">
        <v>45908</v>
      </c>
      <c r="B257" t="n">
        <v>1</v>
      </c>
      <c r="C257" s="2" t="n">
        <v>45909</v>
      </c>
      <c r="D257" t="inlineStr">
        <is>
          <t>Apertura Tomador Cauci</t>
        </is>
      </c>
      <c r="E257" t="n">
        <v>113272</v>
      </c>
      <c r="F257" t="n">
        <v>2384809.86</v>
      </c>
      <c r="G257" t="n">
        <v>2387704.95</v>
      </c>
      <c r="H257" t="n">
        <v>1</v>
      </c>
      <c r="I257" t="n">
        <v>44.31</v>
      </c>
      <c r="J257" t="n">
        <v>-2895.09</v>
      </c>
      <c r="K257" t="n">
        <v>-2895.09</v>
      </c>
      <c r="L257" t="n">
        <v>-158.31</v>
      </c>
      <c r="M257" t="n">
        <v>-28.89</v>
      </c>
      <c r="N257" t="n">
        <v>-3082.29</v>
      </c>
      <c r="O257" t="inlineStr">
        <is>
          <t>Pesos</t>
        </is>
      </c>
      <c r="P257" t="inlineStr">
        <is>
          <t>Visual-Cauciones Tomadoras</t>
        </is>
      </c>
      <c r="Q257" t="inlineStr">
        <is>
          <t>Origen: Visual-Cauciones Tomadoras</t>
        </is>
      </c>
    </row>
    <row r="258">
      <c r="A258" s="2" t="n">
        <v>45908</v>
      </c>
      <c r="B258" t="n">
        <v>1</v>
      </c>
      <c r="C258" s="2" t="n">
        <v>45909</v>
      </c>
      <c r="D258" t="inlineStr">
        <is>
          <t>Apertura Tomador Cauci</t>
        </is>
      </c>
      <c r="E258" t="n">
        <v>113272</v>
      </c>
      <c r="F258" t="n">
        <v>1744108.97</v>
      </c>
      <c r="G258" t="n">
        <v>1746226.27</v>
      </c>
      <c r="H258" t="n">
        <v>1</v>
      </c>
      <c r="I258" t="n">
        <v>44.31</v>
      </c>
      <c r="J258" t="n">
        <v>-2117.3</v>
      </c>
      <c r="K258" t="n">
        <v>-2117.3</v>
      </c>
      <c r="L258" t="n">
        <v>-115.78</v>
      </c>
      <c r="M258" t="n">
        <v>-21.13</v>
      </c>
      <c r="N258" t="n">
        <v>-2254.21</v>
      </c>
      <c r="O258" t="inlineStr">
        <is>
          <t>Pesos</t>
        </is>
      </c>
      <c r="P258" t="inlineStr">
        <is>
          <t>Visual-Cauciones Tomadoras</t>
        </is>
      </c>
      <c r="Q258" t="inlineStr">
        <is>
          <t>Origen: Visual-Cauciones Tomadoras</t>
        </is>
      </c>
    </row>
    <row r="259">
      <c r="A259" s="2" t="n">
        <v>45908</v>
      </c>
      <c r="B259" t="n">
        <v>1</v>
      </c>
      <c r="C259" s="2" t="n">
        <v>45909</v>
      </c>
      <c r="D259" t="inlineStr">
        <is>
          <t>Apertura Tomador Cauci</t>
        </is>
      </c>
      <c r="E259" t="n">
        <v>113272</v>
      </c>
      <c r="F259" t="n">
        <v>2864066.73</v>
      </c>
      <c r="G259" t="n">
        <v>2867543.63</v>
      </c>
      <c r="H259" t="n">
        <v>1</v>
      </c>
      <c r="I259" t="n">
        <v>44.31</v>
      </c>
      <c r="J259" t="n">
        <v>-3476.9</v>
      </c>
      <c r="K259" t="n">
        <v>-3476.9</v>
      </c>
      <c r="L259" t="n">
        <v>-190.12</v>
      </c>
      <c r="M259" t="n">
        <v>-34.7</v>
      </c>
      <c r="N259" t="n">
        <v>-3701.72</v>
      </c>
      <c r="O259" t="inlineStr">
        <is>
          <t>Pesos</t>
        </is>
      </c>
      <c r="P259" t="inlineStr">
        <is>
          <t>Visual-Cauciones Tomadoras</t>
        </is>
      </c>
      <c r="Q259" t="inlineStr">
        <is>
          <t>Origen: Visual-Cauciones Tomadoras</t>
        </is>
      </c>
    </row>
    <row r="260">
      <c r="A260" s="2" t="n">
        <v>45909</v>
      </c>
      <c r="B260" t="n">
        <v>1</v>
      </c>
      <c r="C260" s="2" t="n">
        <v>45910</v>
      </c>
      <c r="D260" t="inlineStr">
        <is>
          <t>Apertura Tomador Cauci</t>
        </is>
      </c>
      <c r="E260" t="n">
        <v>114265</v>
      </c>
      <c r="F260" t="n">
        <v>46335309.23</v>
      </c>
      <c r="G260" t="n">
        <v>46382914</v>
      </c>
      <c r="H260" t="n">
        <v>1</v>
      </c>
      <c r="I260" t="n">
        <v>37.5</v>
      </c>
      <c r="J260" t="n">
        <v>-47604.77</v>
      </c>
      <c r="K260" t="n">
        <v>-47604.77</v>
      </c>
      <c r="L260" t="n">
        <v>-3075.27</v>
      </c>
      <c r="M260" t="n">
        <v>-561.24</v>
      </c>
      <c r="N260" t="n">
        <v>-51241.27999999999</v>
      </c>
      <c r="O260" t="inlineStr">
        <is>
          <t>Pesos</t>
        </is>
      </c>
      <c r="P260" t="inlineStr">
        <is>
          <t>Visual-Cauciones Tomadoras</t>
        </is>
      </c>
      <c r="Q260" t="inlineStr">
        <is>
          <t>Origen: Visual-Cauciones Tomadoras</t>
        </is>
      </c>
    </row>
    <row r="261">
      <c r="A261" s="2" t="n">
        <v>45909</v>
      </c>
      <c r="B261" t="n">
        <v>1</v>
      </c>
      <c r="C261" s="2" t="n">
        <v>45910</v>
      </c>
      <c r="D261" t="inlineStr">
        <is>
          <t>Apertura Tomador Cauci</t>
        </is>
      </c>
      <c r="E261" t="n">
        <v>114265</v>
      </c>
      <c r="F261" t="n">
        <v>7002023.77</v>
      </c>
      <c r="G261" t="n">
        <v>7010368.65</v>
      </c>
      <c r="H261" t="n">
        <v>1</v>
      </c>
      <c r="I261" t="n">
        <v>43.5</v>
      </c>
      <c r="J261" t="n">
        <v>-8344.879999999999</v>
      </c>
      <c r="K261" t="n">
        <v>-8344.879999999999</v>
      </c>
      <c r="L261" t="n">
        <v>-464.72</v>
      </c>
      <c r="M261" t="n">
        <v>-84.81</v>
      </c>
      <c r="N261" t="n">
        <v>-8894.409999999998</v>
      </c>
      <c r="O261" t="inlineStr">
        <is>
          <t>Pesos</t>
        </is>
      </c>
      <c r="P261" t="inlineStr">
        <is>
          <t>Visual-Cauciones Tomadoras</t>
        </is>
      </c>
      <c r="Q261" t="inlineStr">
        <is>
          <t>Origen: Visual-Cauciones Tomadoras</t>
        </is>
      </c>
    </row>
    <row r="262">
      <c r="A262" s="2" t="n">
        <v>45909</v>
      </c>
      <c r="B262" t="n">
        <v>1</v>
      </c>
      <c r="C262" s="2" t="n">
        <v>45910</v>
      </c>
      <c r="D262" t="inlineStr">
        <is>
          <t>Apertura Tomador Cauci</t>
        </is>
      </c>
      <c r="E262" t="n">
        <v>114265</v>
      </c>
      <c r="F262" t="n">
        <v>103664690.77</v>
      </c>
      <c r="G262" t="n">
        <v>103771195.59</v>
      </c>
      <c r="H262" t="n">
        <v>1</v>
      </c>
      <c r="I262" t="n">
        <v>37.5</v>
      </c>
      <c r="J262" t="n">
        <v>-106504.82</v>
      </c>
      <c r="K262" t="n">
        <v>-106504.82</v>
      </c>
      <c r="L262" t="n">
        <v>-6880.22</v>
      </c>
      <c r="M262" t="n">
        <v>-1255.64</v>
      </c>
      <c r="N262" t="n">
        <v>-114640.68</v>
      </c>
      <c r="O262" t="inlineStr">
        <is>
          <t>Pesos</t>
        </is>
      </c>
      <c r="P262" t="inlineStr">
        <is>
          <t>Visual-Cauciones Tomadoras</t>
        </is>
      </c>
      <c r="Q262" t="inlineStr">
        <is>
          <t>Origen: Visual-Cauciones Tomadoras</t>
        </is>
      </c>
    </row>
    <row r="263">
      <c r="A263" s="2" t="n">
        <v>45910</v>
      </c>
      <c r="B263" t="n">
        <v>1</v>
      </c>
      <c r="C263" s="2" t="n">
        <v>45911</v>
      </c>
      <c r="D263" t="inlineStr">
        <is>
          <t>Apertura Tomador Cauci</t>
        </is>
      </c>
      <c r="E263" t="n">
        <v>115316</v>
      </c>
      <c r="F263" t="n">
        <v>103746754.4</v>
      </c>
      <c r="G263" t="n">
        <v>103843395.21</v>
      </c>
      <c r="H263" t="n">
        <v>1</v>
      </c>
      <c r="I263" t="n">
        <v>34</v>
      </c>
      <c r="J263" t="n">
        <v>-96640.81</v>
      </c>
      <c r="K263" t="n">
        <v>-96640.81</v>
      </c>
      <c r="L263" t="n">
        <v>-6884.96</v>
      </c>
      <c r="M263" t="n">
        <v>-1038.44</v>
      </c>
      <c r="N263" t="n">
        <v>-104564.21</v>
      </c>
      <c r="O263" t="inlineStr">
        <is>
          <t>Pesos</t>
        </is>
      </c>
      <c r="P263" t="inlineStr">
        <is>
          <t>Visual-Cauciones Tomadoras</t>
        </is>
      </c>
      <c r="Q263" t="inlineStr">
        <is>
          <t>Origen: Visual-Cauciones Tomadoras</t>
        </is>
      </c>
    </row>
    <row r="264">
      <c r="A264" s="2" t="n">
        <v>45910</v>
      </c>
      <c r="B264" t="n">
        <v>1</v>
      </c>
      <c r="C264" s="2" t="n">
        <v>45911</v>
      </c>
      <c r="D264" t="inlineStr">
        <is>
          <t>Apertura Tomador Cauci</t>
        </is>
      </c>
      <c r="E264" t="n">
        <v>115316</v>
      </c>
      <c r="F264" t="n">
        <v>53429586.4</v>
      </c>
      <c r="G264" t="n">
        <v>53479356.43</v>
      </c>
      <c r="H264" t="n">
        <v>1</v>
      </c>
      <c r="I264" t="n">
        <v>34</v>
      </c>
      <c r="J264" t="n">
        <v>-49770.03</v>
      </c>
      <c r="K264" t="n">
        <v>-49770.03</v>
      </c>
      <c r="L264" t="n">
        <v>-3545.75</v>
      </c>
      <c r="M264" t="n">
        <v>-534.79</v>
      </c>
      <c r="N264" t="n">
        <v>-53850.57</v>
      </c>
      <c r="O264" t="inlineStr">
        <is>
          <t>Pesos</t>
        </is>
      </c>
      <c r="P264" t="inlineStr">
        <is>
          <t>Visual-Cauciones Tomadoras</t>
        </is>
      </c>
      <c r="Q264" t="inlineStr">
        <is>
          <t>Origen: Visual-Cauciones Tomadoras</t>
        </is>
      </c>
    </row>
    <row r="265">
      <c r="A265" s="2" t="n">
        <v>45911</v>
      </c>
      <c r="B265" t="n">
        <v>1</v>
      </c>
      <c r="C265" s="2" t="n">
        <v>45912</v>
      </c>
      <c r="D265" t="inlineStr">
        <is>
          <t>Apertura Tomador Cauci</t>
        </is>
      </c>
      <c r="E265" t="n">
        <v>116194</v>
      </c>
      <c r="F265" t="n">
        <v>53501029.92</v>
      </c>
      <c r="G265" t="n">
        <v>53549840.45</v>
      </c>
      <c r="H265" t="n">
        <v>1</v>
      </c>
      <c r="I265" t="n">
        <v>33.3</v>
      </c>
      <c r="J265" t="n">
        <v>-48810.53</v>
      </c>
      <c r="K265" t="n">
        <v>-48810.53</v>
      </c>
      <c r="L265" t="n">
        <v>-3550.43</v>
      </c>
      <c r="M265" t="n">
        <v>-647.95</v>
      </c>
      <c r="N265" t="n">
        <v>-53008.91</v>
      </c>
      <c r="O265" t="inlineStr">
        <is>
          <t>Pesos</t>
        </is>
      </c>
      <c r="P265" t="inlineStr">
        <is>
          <t>Visual-Cauciones Tomadoras</t>
        </is>
      </c>
      <c r="Q265" t="inlineStr">
        <is>
          <t>Origen: Visual-Cauciones Tomadoras</t>
        </is>
      </c>
    </row>
    <row r="266">
      <c r="A266" s="2" t="n">
        <v>45911</v>
      </c>
      <c r="B266" t="n">
        <v>1</v>
      </c>
      <c r="C266" s="2" t="n">
        <v>45912</v>
      </c>
      <c r="D266" t="inlineStr">
        <is>
          <t>Apertura Tomador Cauci</t>
        </is>
      </c>
      <c r="E266" t="n">
        <v>116194</v>
      </c>
      <c r="F266" t="n">
        <v>103833725.68</v>
      </c>
      <c r="G266" t="n">
        <v>103928456.17</v>
      </c>
      <c r="H266" t="n">
        <v>1</v>
      </c>
      <c r="I266" t="n">
        <v>33.3</v>
      </c>
      <c r="J266" t="n">
        <v>-94730.49000000001</v>
      </c>
      <c r="K266" t="n">
        <v>-94730.49000000001</v>
      </c>
      <c r="L266" t="n">
        <v>-6890.6</v>
      </c>
      <c r="M266" t="n">
        <v>-1257.54</v>
      </c>
      <c r="N266" t="n">
        <v>-102878.63</v>
      </c>
      <c r="O266" t="inlineStr">
        <is>
          <t>Pesos</t>
        </is>
      </c>
      <c r="P266" t="inlineStr">
        <is>
          <t>Visual-Cauciones Tomadoras</t>
        </is>
      </c>
      <c r="Q266" t="inlineStr">
        <is>
          <t>Origen: Visual-Cauciones Tomadoras</t>
        </is>
      </c>
    </row>
    <row r="267">
      <c r="A267" s="2" t="n">
        <v>45912</v>
      </c>
      <c r="B267" t="n">
        <v>3</v>
      </c>
      <c r="C267" s="2" t="n">
        <v>45915</v>
      </c>
      <c r="D267" t="inlineStr">
        <is>
          <t>Apertura Tomador Cauci</t>
        </is>
      </c>
      <c r="E267" t="n">
        <v>117063</v>
      </c>
      <c r="F267" t="n">
        <v>103033568.48</v>
      </c>
      <c r="G267" t="n">
        <v>103318618.61</v>
      </c>
      <c r="H267" t="n">
        <v>1</v>
      </c>
      <c r="I267" t="n">
        <v>33.66</v>
      </c>
      <c r="J267" t="n">
        <v>-285050.13</v>
      </c>
      <c r="K267" t="n">
        <v>-285050.13</v>
      </c>
      <c r="L267" t="n">
        <v>-20550.49</v>
      </c>
      <c r="M267" t="n">
        <v>-3750.46</v>
      </c>
      <c r="N267" t="n">
        <v>-309351.08</v>
      </c>
      <c r="O267" t="inlineStr">
        <is>
          <t>Pesos</t>
        </is>
      </c>
      <c r="P267" t="inlineStr">
        <is>
          <t>Visual-Cauciones Tomadoras</t>
        </is>
      </c>
      <c r="Q267" t="inlineStr">
        <is>
          <t>Origen: Visual-Cauciones Tomadoras</t>
        </is>
      </c>
    </row>
    <row r="268">
      <c r="A268" s="2" t="n">
        <v>45912</v>
      </c>
      <c r="B268" t="n">
        <v>3</v>
      </c>
      <c r="C268" s="2" t="n">
        <v>45915</v>
      </c>
      <c r="D268" t="inlineStr">
        <is>
          <t>Apertura Tomador Cauci</t>
        </is>
      </c>
      <c r="E268" t="n">
        <v>117063</v>
      </c>
      <c r="F268" t="n">
        <v>918031.5699999999</v>
      </c>
      <c r="G268" t="n">
        <v>920570.62</v>
      </c>
      <c r="H268" t="n">
        <v>1</v>
      </c>
      <c r="I268" t="n">
        <v>33.65</v>
      </c>
      <c r="J268" t="n">
        <v>-2539.05</v>
      </c>
      <c r="K268" t="n">
        <v>-2539.05</v>
      </c>
      <c r="L268" t="n">
        <v>-183.11</v>
      </c>
      <c r="M268" t="n">
        <v>-33.42</v>
      </c>
      <c r="N268" t="n">
        <v>-2755.58</v>
      </c>
      <c r="O268" t="inlineStr">
        <is>
          <t>Pesos</t>
        </is>
      </c>
      <c r="P268" t="inlineStr">
        <is>
          <t>Visual-Cauciones Tomadoras</t>
        </is>
      </c>
      <c r="Q268" t="inlineStr">
        <is>
          <t>Origen: Visual-Cauciones Tomadoras</t>
        </is>
      </c>
    </row>
    <row r="269">
      <c r="A269" s="2" t="n">
        <v>45912</v>
      </c>
      <c r="B269" t="n">
        <v>3</v>
      </c>
      <c r="C269" s="2" t="n">
        <v>45915</v>
      </c>
      <c r="D269" t="inlineStr">
        <is>
          <t>Apertura Tomador Cauci</t>
        </is>
      </c>
      <c r="E269" t="n">
        <v>117063</v>
      </c>
      <c r="F269" t="n">
        <v>52557701.93</v>
      </c>
      <c r="G269" t="n">
        <v>52703063.57</v>
      </c>
      <c r="H269" t="n">
        <v>1</v>
      </c>
      <c r="I269" t="n">
        <v>33.65</v>
      </c>
      <c r="J269" t="n">
        <v>-145361.64</v>
      </c>
      <c r="K269" t="n">
        <v>-145361.64</v>
      </c>
      <c r="L269" t="n">
        <v>-10482.86</v>
      </c>
      <c r="M269" t="n">
        <v>-1913.12</v>
      </c>
      <c r="N269" t="n">
        <v>-157757.62</v>
      </c>
      <c r="O269" t="inlineStr">
        <is>
          <t>Pesos</t>
        </is>
      </c>
      <c r="P269" t="inlineStr">
        <is>
          <t>Visual-Cauciones Tomadoras</t>
        </is>
      </c>
      <c r="Q269" t="inlineStr">
        <is>
          <t>Origen: Visual-Cauciones Tomadoras</t>
        </is>
      </c>
    </row>
    <row r="270">
      <c r="A270" s="2" t="n">
        <v>45912</v>
      </c>
      <c r="B270" t="n">
        <v>3</v>
      </c>
      <c r="C270" s="2" t="n">
        <v>45915</v>
      </c>
      <c r="D270" t="inlineStr">
        <is>
          <t>Apertura Tomador Cauci</t>
        </is>
      </c>
      <c r="E270" t="n">
        <v>117063</v>
      </c>
      <c r="F270" t="n">
        <v>1016169</v>
      </c>
      <c r="G270" t="n">
        <v>1018979.47</v>
      </c>
      <c r="H270" t="n">
        <v>1</v>
      </c>
      <c r="I270" t="n">
        <v>33.65</v>
      </c>
      <c r="J270" t="n">
        <v>-2810.47</v>
      </c>
      <c r="K270" t="n">
        <v>-2810.47</v>
      </c>
      <c r="L270" t="n">
        <v>-202.68</v>
      </c>
      <c r="M270" t="n">
        <v>-36.99</v>
      </c>
      <c r="N270" t="n">
        <v>-3050.139999999999</v>
      </c>
      <c r="O270" t="inlineStr">
        <is>
          <t>Pesos</t>
        </is>
      </c>
      <c r="P270" t="inlineStr">
        <is>
          <t>Visual-Cauciones Tomadoras</t>
        </is>
      </c>
      <c r="Q270" t="inlineStr">
        <is>
          <t>Origen: Visual-Cauciones Tomadoras</t>
        </is>
      </c>
    </row>
    <row r="271">
      <c r="A271" s="2" t="n">
        <v>45915</v>
      </c>
      <c r="B271" t="n">
        <v>1</v>
      </c>
      <c r="C271" s="2" t="n">
        <v>45916</v>
      </c>
      <c r="D271" t="inlineStr">
        <is>
          <t>Apertura Tomador Cauci</t>
        </is>
      </c>
      <c r="E271" t="n">
        <v>117862</v>
      </c>
      <c r="F271" t="n">
        <v>54296279.68</v>
      </c>
      <c r="G271" t="n">
        <v>54346113.25</v>
      </c>
      <c r="H271" t="n">
        <v>1</v>
      </c>
      <c r="I271" t="n">
        <v>33.5</v>
      </c>
      <c r="J271" t="n">
        <v>-49833.57</v>
      </c>
      <c r="K271" t="n">
        <v>-49833.57</v>
      </c>
      <c r="L271" t="n">
        <v>-3603.22</v>
      </c>
      <c r="M271" t="n">
        <v>-657.59</v>
      </c>
      <c r="N271" t="n">
        <v>-54094.38</v>
      </c>
      <c r="O271" t="inlineStr">
        <is>
          <t>Pesos</t>
        </is>
      </c>
      <c r="P271" t="inlineStr">
        <is>
          <t>Visual-Cauciones Tomadoras</t>
        </is>
      </c>
      <c r="Q271" t="inlineStr">
        <is>
          <t>Origen: Visual-Cauciones Tomadoras</t>
        </is>
      </c>
    </row>
    <row r="272">
      <c r="A272" s="2" t="n">
        <v>45915</v>
      </c>
      <c r="B272" t="n">
        <v>1</v>
      </c>
      <c r="C272" s="2" t="n">
        <v>45916</v>
      </c>
      <c r="D272" t="inlineStr">
        <is>
          <t>Apertura Tomador Cauci</t>
        </is>
      </c>
      <c r="E272" t="n">
        <v>117862</v>
      </c>
      <c r="F272" t="n">
        <v>109202225.72</v>
      </c>
      <c r="G272" t="n">
        <v>109302452.42</v>
      </c>
      <c r="H272" t="n">
        <v>1</v>
      </c>
      <c r="I272" t="n">
        <v>33.5</v>
      </c>
      <c r="J272" t="n">
        <v>-100226.7</v>
      </c>
      <c r="K272" t="n">
        <v>-100226.7</v>
      </c>
      <c r="L272" t="n">
        <v>-7246.9</v>
      </c>
      <c r="M272" t="n">
        <v>-1322.56</v>
      </c>
      <c r="N272" t="n">
        <v>-108796.16</v>
      </c>
      <c r="O272" t="inlineStr">
        <is>
          <t>Pesos</t>
        </is>
      </c>
      <c r="P272" t="inlineStr">
        <is>
          <t>Visual-Cauciones Tomadoras</t>
        </is>
      </c>
      <c r="Q272" t="inlineStr">
        <is>
          <t>Origen: Visual-Cauciones Tomadoras</t>
        </is>
      </c>
    </row>
    <row r="273">
      <c r="A273" s="2" t="n">
        <v>45916</v>
      </c>
      <c r="B273" t="n">
        <v>1</v>
      </c>
      <c r="C273" s="2" t="n">
        <v>45917</v>
      </c>
      <c r="D273" t="inlineStr">
        <is>
          <t>Apertura Tomador Cauci</t>
        </is>
      </c>
      <c r="E273" t="n">
        <v>118660</v>
      </c>
      <c r="F273" t="n">
        <v>160604135.9</v>
      </c>
      <c r="G273" t="n">
        <v>160749779.65</v>
      </c>
      <c r="H273" t="n">
        <v>1</v>
      </c>
      <c r="I273" t="n">
        <v>33.1</v>
      </c>
      <c r="J273" t="n">
        <v>-145643.75</v>
      </c>
      <c r="K273" t="n">
        <v>-145643.75</v>
      </c>
      <c r="L273" t="n">
        <v>-10657.93</v>
      </c>
      <c r="M273" t="n">
        <v>-1945.07</v>
      </c>
      <c r="N273" t="n">
        <v>-158246.75</v>
      </c>
      <c r="O273" t="inlineStr">
        <is>
          <t>Pesos</t>
        </is>
      </c>
      <c r="P273" t="inlineStr">
        <is>
          <t>Visual-Cauciones Tomadoras</t>
        </is>
      </c>
      <c r="Q273" t="inlineStr">
        <is>
          <t>Origen: Visual-Cauciones Tomadoras</t>
        </is>
      </c>
    </row>
    <row r="274">
      <c r="A274" s="2" t="n">
        <v>45916</v>
      </c>
      <c r="B274" t="n">
        <v>1</v>
      </c>
      <c r="C274" s="2" t="n">
        <v>45917</v>
      </c>
      <c r="D274" t="inlineStr">
        <is>
          <t>Apertura Tomador Cauci</t>
        </is>
      </c>
      <c r="E274" t="n">
        <v>118660</v>
      </c>
      <c r="F274" t="n">
        <v>3057260</v>
      </c>
      <c r="G274" t="n">
        <v>3060024.1</v>
      </c>
      <c r="H274" t="n">
        <v>1</v>
      </c>
      <c r="I274" t="n">
        <v>33</v>
      </c>
      <c r="J274" t="n">
        <v>-2764.1</v>
      </c>
      <c r="K274" t="n">
        <v>-2764.1</v>
      </c>
      <c r="L274" t="n">
        <v>-202.88</v>
      </c>
      <c r="M274" t="n">
        <v>-37.03</v>
      </c>
      <c r="N274" t="n">
        <v>-3004.01</v>
      </c>
      <c r="O274" t="inlineStr">
        <is>
          <t>Pesos</t>
        </is>
      </c>
      <c r="P274" t="inlineStr">
        <is>
          <t>Visual-Cauciones Tomadoras</t>
        </is>
      </c>
      <c r="Q274" t="inlineStr">
        <is>
          <t>Origen: Visual-Cauciones Tomadoras</t>
        </is>
      </c>
    </row>
    <row r="275">
      <c r="A275" s="2" t="n">
        <v>45917</v>
      </c>
      <c r="B275" t="n">
        <v>1</v>
      </c>
      <c r="C275" s="2" t="n">
        <v>45918</v>
      </c>
      <c r="D275" t="inlineStr">
        <is>
          <t>Apertura Tomador Cauci</t>
        </is>
      </c>
      <c r="E275" t="n">
        <v>119428</v>
      </c>
      <c r="F275" t="n">
        <v>52769220.18</v>
      </c>
      <c r="G275" t="n">
        <v>52817941.35</v>
      </c>
      <c r="H275" t="n">
        <v>1</v>
      </c>
      <c r="I275" t="n">
        <v>33.7</v>
      </c>
      <c r="J275" t="n">
        <v>-48721.17</v>
      </c>
      <c r="K275" t="n">
        <v>-48721.17</v>
      </c>
      <c r="L275" t="n">
        <v>-3501.9</v>
      </c>
      <c r="M275" t="n">
        <v>-639.1</v>
      </c>
      <c r="N275" t="n">
        <v>-52862.17</v>
      </c>
      <c r="O275" t="inlineStr">
        <is>
          <t>Pesos</t>
        </is>
      </c>
      <c r="P275" t="inlineStr">
        <is>
          <t>Visual-Cauciones Tomadoras</t>
        </is>
      </c>
      <c r="Q275" t="inlineStr">
        <is>
          <t>Origen: Visual-Cauciones Tomadoras</t>
        </is>
      </c>
    </row>
    <row r="276">
      <c r="A276" s="2" t="n">
        <v>45917</v>
      </c>
      <c r="B276" t="n">
        <v>1</v>
      </c>
      <c r="C276" s="2" t="n">
        <v>45918</v>
      </c>
      <c r="D276" t="inlineStr">
        <is>
          <t>Apertura Tomador Cauci</t>
        </is>
      </c>
      <c r="E276" t="n">
        <v>119428</v>
      </c>
      <c r="F276" t="n">
        <v>111053426.52</v>
      </c>
      <c r="G276" t="n">
        <v>111155960.78</v>
      </c>
      <c r="H276" t="n">
        <v>1</v>
      </c>
      <c r="I276" t="n">
        <v>33.7</v>
      </c>
      <c r="J276" t="n">
        <v>-102534.26</v>
      </c>
      <c r="K276" t="n">
        <v>-102534.26</v>
      </c>
      <c r="L276" t="n">
        <v>-7369.79</v>
      </c>
      <c r="M276" t="n">
        <v>-1344.98</v>
      </c>
      <c r="N276" t="n">
        <v>-111249.03</v>
      </c>
      <c r="O276" t="inlineStr">
        <is>
          <t>Pesos</t>
        </is>
      </c>
      <c r="P276" t="inlineStr">
        <is>
          <t>Visual-Cauciones Tomadoras</t>
        </is>
      </c>
      <c r="Q276" t="inlineStr">
        <is>
          <t>Origen: Visual-Cauciones Tomadoras</t>
        </is>
      </c>
    </row>
    <row r="277">
      <c r="A277" s="2" t="n">
        <v>45918</v>
      </c>
      <c r="B277" t="n">
        <v>1</v>
      </c>
      <c r="C277" s="2" t="n">
        <v>45919</v>
      </c>
      <c r="D277" t="inlineStr">
        <is>
          <t>Apertura Tomador Cauci</t>
        </is>
      </c>
      <c r="E277" t="n">
        <v>120270</v>
      </c>
      <c r="F277" t="n">
        <v>12000000</v>
      </c>
      <c r="G277" t="n">
        <v>12011000.55</v>
      </c>
      <c r="H277" t="n">
        <v>1</v>
      </c>
      <c r="I277" t="n">
        <v>33.46</v>
      </c>
      <c r="J277" t="n">
        <v>-11000.55</v>
      </c>
      <c r="K277" t="n">
        <v>-11000.55</v>
      </c>
      <c r="L277" t="n">
        <v>-796.35</v>
      </c>
      <c r="M277" t="n">
        <v>-145.33</v>
      </c>
      <c r="N277" t="n">
        <v>-11942.23</v>
      </c>
      <c r="O277" t="inlineStr">
        <is>
          <t>Pesos</t>
        </is>
      </c>
      <c r="P277" t="inlineStr">
        <is>
          <t>Visual-Cauciones Tomadoras</t>
        </is>
      </c>
      <c r="Q277" t="inlineStr">
        <is>
          <t>Origen: Visual-Cauciones Tomadoras</t>
        </is>
      </c>
    </row>
    <row r="278">
      <c r="A278" s="2" t="n">
        <v>45918</v>
      </c>
      <c r="B278" t="n">
        <v>1</v>
      </c>
      <c r="C278" s="2" t="n">
        <v>45919</v>
      </c>
      <c r="D278" t="inlineStr">
        <is>
          <t>Cierre Tomador Caución</t>
        </is>
      </c>
      <c r="E278" t="n">
        <v>120271</v>
      </c>
      <c r="F278" t="n">
        <v>12000000</v>
      </c>
      <c r="G278" t="n">
        <v>12010977.53</v>
      </c>
      <c r="H278" t="n">
        <v>1</v>
      </c>
      <c r="I278" t="n">
        <v>33.39</v>
      </c>
      <c r="J278" t="n">
        <v>-10977.53</v>
      </c>
      <c r="K278" t="n">
        <v>-10977.53</v>
      </c>
      <c r="L278" t="n">
        <v>-796.35</v>
      </c>
      <c r="M278" t="n">
        <v>-145.33</v>
      </c>
      <c r="N278" t="n">
        <v>-11919.21</v>
      </c>
      <c r="O278" t="inlineStr">
        <is>
          <t>Pesos</t>
        </is>
      </c>
      <c r="P278" t="inlineStr">
        <is>
          <t>Visual-Cauciones Tomadoras</t>
        </is>
      </c>
      <c r="Q278" t="inlineStr">
        <is>
          <t>Origen: Visual-Cauciones Tomadoras</t>
        </is>
      </c>
    </row>
    <row r="279">
      <c r="A279" s="2" t="n">
        <v>45925</v>
      </c>
      <c r="B279" t="n">
        <v>1</v>
      </c>
      <c r="C279" s="2" t="n">
        <v>45926</v>
      </c>
      <c r="D279" t="inlineStr">
        <is>
          <t>Apertura Tomador Cauci</t>
        </is>
      </c>
      <c r="E279" t="n">
        <v>124318</v>
      </c>
      <c r="F279" t="n">
        <v>40540.54</v>
      </c>
      <c r="G279" t="n">
        <v>40541.76</v>
      </c>
      <c r="H279" t="n">
        <v>1360</v>
      </c>
      <c r="I279" t="n">
        <v>1.1</v>
      </c>
      <c r="J279" t="n">
        <v>-1.22</v>
      </c>
      <c r="K279" t="n">
        <v>-1.22</v>
      </c>
      <c r="L279" t="n">
        <v>-0.67</v>
      </c>
      <c r="M279" t="n">
        <v>-0.49</v>
      </c>
      <c r="N279" t="n">
        <v>-2.38</v>
      </c>
      <c r="O279" t="inlineStr">
        <is>
          <t>Dolar MEP</t>
        </is>
      </c>
      <c r="P279" t="inlineStr">
        <is>
          <t>Visual-Cauciones Tomadoras</t>
        </is>
      </c>
      <c r="Q279" t="inlineStr">
        <is>
          <t>Origen: Visual-Cauciones Tomadoras</t>
        </is>
      </c>
    </row>
    <row r="280">
      <c r="A280" s="2" t="n">
        <v>45925</v>
      </c>
      <c r="B280" t="n">
        <v>1</v>
      </c>
      <c r="C280" s="2" t="n">
        <v>45926</v>
      </c>
      <c r="D280" t="inlineStr">
        <is>
          <t>Apertura Tomador Cauci</t>
        </is>
      </c>
      <c r="E280" t="n">
        <v>124318</v>
      </c>
      <c r="F280" t="n">
        <v>13233.99</v>
      </c>
      <c r="G280" t="n">
        <v>13234.39</v>
      </c>
      <c r="H280" t="n">
        <v>1360</v>
      </c>
      <c r="I280" t="n">
        <v>1.1</v>
      </c>
      <c r="J280" t="n">
        <v>-0.4</v>
      </c>
      <c r="K280" t="n">
        <v>-0.4</v>
      </c>
      <c r="L280" t="n">
        <v>-0.22</v>
      </c>
      <c r="M280" t="n">
        <v>-0.16</v>
      </c>
      <c r="N280" t="n">
        <v>-0.78</v>
      </c>
      <c r="O280" t="inlineStr">
        <is>
          <t>Dolar MEP</t>
        </is>
      </c>
      <c r="P280" t="inlineStr">
        <is>
          <t>Visual-Cauciones Tomadoras</t>
        </is>
      </c>
      <c r="Q280" t="inlineStr">
        <is>
          <t>Origen: Visual-Cauciones Tomadoras</t>
        </is>
      </c>
    </row>
    <row r="281">
      <c r="A281" s="2" t="n">
        <v>45925</v>
      </c>
      <c r="B281" t="n">
        <v>1</v>
      </c>
      <c r="C281" s="2" t="n">
        <v>45926</v>
      </c>
      <c r="D281" t="inlineStr">
        <is>
          <t>Apertura Tomador Cauci</t>
        </is>
      </c>
      <c r="E281" t="n">
        <v>124318</v>
      </c>
      <c r="F281" t="n">
        <v>33735.97</v>
      </c>
      <c r="G281" t="n">
        <v>33736.99</v>
      </c>
      <c r="H281" t="n">
        <v>1360</v>
      </c>
      <c r="I281" t="n">
        <v>1.1</v>
      </c>
      <c r="J281" t="n">
        <v>-1.02</v>
      </c>
      <c r="K281" t="n">
        <v>-1.02</v>
      </c>
      <c r="L281" t="n">
        <v>-0.5600000000000001</v>
      </c>
      <c r="M281" t="n">
        <v>-0.41</v>
      </c>
      <c r="N281" t="n">
        <v>-1.99</v>
      </c>
      <c r="O281" t="inlineStr">
        <is>
          <t>Dolar MEP</t>
        </is>
      </c>
      <c r="P281" t="inlineStr">
        <is>
          <t>Visual-Cauciones Tomadoras</t>
        </is>
      </c>
      <c r="Q281" t="inlineStr">
        <is>
          <t>Origen: Visual-Cauciones Tomadoras</t>
        </is>
      </c>
    </row>
    <row r="282">
      <c r="A282" s="2" t="n">
        <v>45925</v>
      </c>
      <c r="B282" t="n">
        <v>1</v>
      </c>
      <c r="C282" s="2" t="n">
        <v>45926</v>
      </c>
      <c r="D282" t="inlineStr">
        <is>
          <t>Apertura Tomador Cauci</t>
        </is>
      </c>
      <c r="E282" t="n">
        <v>124318</v>
      </c>
      <c r="F282" t="n">
        <v>71739.02</v>
      </c>
      <c r="G282" t="n">
        <v>71741.17999999999</v>
      </c>
      <c r="H282" t="n">
        <v>1360</v>
      </c>
      <c r="I282" t="n">
        <v>1.1</v>
      </c>
      <c r="J282" t="n">
        <v>-2.16</v>
      </c>
      <c r="K282" t="n">
        <v>-2.16</v>
      </c>
      <c r="L282" t="n">
        <v>-1.19</v>
      </c>
      <c r="M282" t="n">
        <v>-0.87</v>
      </c>
      <c r="N282" t="n">
        <v>-4.22</v>
      </c>
      <c r="O282" t="inlineStr">
        <is>
          <t>Dolar MEP</t>
        </is>
      </c>
      <c r="P282" t="inlineStr">
        <is>
          <t>Visual-Cauciones Tomadoras</t>
        </is>
      </c>
      <c r="Q282" t="inlineStr">
        <is>
          <t>Origen: Visual-Cauciones Tomadoras</t>
        </is>
      </c>
    </row>
    <row r="283">
      <c r="A283" s="2" t="n">
        <v>45925</v>
      </c>
      <c r="B283" t="n">
        <v>1</v>
      </c>
      <c r="C283" s="2" t="n">
        <v>45926</v>
      </c>
      <c r="D283" t="inlineStr">
        <is>
          <t>Apertura Tomador Cauci</t>
        </is>
      </c>
      <c r="E283" t="n">
        <v>124318</v>
      </c>
      <c r="F283" t="n">
        <v>10750.48</v>
      </c>
      <c r="G283" t="n">
        <v>10750.8</v>
      </c>
      <c r="H283" t="n">
        <v>1360</v>
      </c>
      <c r="I283" t="n">
        <v>1.1</v>
      </c>
      <c r="J283" t="n">
        <v>-0.32</v>
      </c>
      <c r="K283" t="n">
        <v>-0.32</v>
      </c>
      <c r="L283" t="n">
        <v>-0.18</v>
      </c>
      <c r="M283" t="n">
        <v>-0.13</v>
      </c>
      <c r="N283" t="n">
        <v>-0.63</v>
      </c>
      <c r="O283" t="inlineStr">
        <is>
          <t>Dolar MEP</t>
        </is>
      </c>
      <c r="P283" t="inlineStr">
        <is>
          <t>Visual-Cauciones Tomadoras</t>
        </is>
      </c>
      <c r="Q283" t="inlineStr">
        <is>
          <t>Origen: Visual-Cauciones Tomadoras</t>
        </is>
      </c>
    </row>
    <row r="284">
      <c r="A284" s="2" t="n">
        <v>45926</v>
      </c>
      <c r="B284" t="n">
        <v>3</v>
      </c>
      <c r="C284" s="2" t="n">
        <v>45929</v>
      </c>
      <c r="D284" t="inlineStr">
        <is>
          <t>Apertura Tomador Cauci</t>
        </is>
      </c>
      <c r="E284" t="n">
        <v>125113</v>
      </c>
      <c r="F284" t="n">
        <v>16082</v>
      </c>
      <c r="G284" t="n">
        <v>16083.31</v>
      </c>
      <c r="H284" t="n">
        <v>1355</v>
      </c>
      <c r="I284" t="n">
        <v>0.99</v>
      </c>
      <c r="J284" t="n">
        <v>-1.31</v>
      </c>
      <c r="K284" t="n">
        <v>-1.31</v>
      </c>
      <c r="L284" t="n">
        <v>-0.8</v>
      </c>
      <c r="M284" t="n">
        <v>-0.58</v>
      </c>
      <c r="N284" t="n">
        <v>-2.69</v>
      </c>
      <c r="O284" t="inlineStr">
        <is>
          <t>Dolar MEP</t>
        </is>
      </c>
      <c r="P284" t="inlineStr">
        <is>
          <t>Visual-Cauciones Tomadoras</t>
        </is>
      </c>
      <c r="Q284" t="inlineStr">
        <is>
          <t>Origen: Visual-Cauciones Tomadoras</t>
        </is>
      </c>
    </row>
    <row r="285">
      <c r="A285" s="2" t="n">
        <v>45926</v>
      </c>
      <c r="B285" t="n">
        <v>3</v>
      </c>
      <c r="C285" s="2" t="n">
        <v>45929</v>
      </c>
      <c r="D285" t="inlineStr">
        <is>
          <t>Apertura Tomador Cauci</t>
        </is>
      </c>
      <c r="E285" t="n">
        <v>125113</v>
      </c>
      <c r="F285" t="n">
        <v>153925.45</v>
      </c>
      <c r="G285" t="n">
        <v>153937.97</v>
      </c>
      <c r="H285" t="n">
        <v>1355</v>
      </c>
      <c r="I285" t="n">
        <v>0.99</v>
      </c>
      <c r="J285" t="n">
        <v>-12.52</v>
      </c>
      <c r="K285" t="n">
        <v>-12.52</v>
      </c>
      <c r="L285" t="n">
        <v>-7.66</v>
      </c>
      <c r="M285" t="n">
        <v>-5.59</v>
      </c>
      <c r="N285" t="n">
        <v>-25.77</v>
      </c>
      <c r="O285" t="inlineStr">
        <is>
          <t>Dolar MEP</t>
        </is>
      </c>
      <c r="P285" t="inlineStr">
        <is>
          <t>Visual-Cauciones Tomadoras</t>
        </is>
      </c>
      <c r="Q285" t="inlineStr">
        <is>
          <t>Origen: Visual-Cauciones Tomadoras</t>
        </is>
      </c>
    </row>
    <row r="286">
      <c r="A286" s="2" t="n">
        <v>45929</v>
      </c>
      <c r="B286" t="n">
        <v>1</v>
      </c>
      <c r="C286" s="2" t="n">
        <v>45930</v>
      </c>
      <c r="D286" t="inlineStr">
        <is>
          <t>Apertura Tomador Cauci</t>
        </is>
      </c>
      <c r="E286" t="n">
        <v>125806</v>
      </c>
      <c r="F286" t="n">
        <v>43902810.46</v>
      </c>
      <c r="G286" t="n">
        <v>43935887.92</v>
      </c>
      <c r="H286" t="n">
        <v>1</v>
      </c>
      <c r="I286" t="n">
        <v>27.5</v>
      </c>
      <c r="J286" t="n">
        <v>-33077.46</v>
      </c>
      <c r="K286" t="n">
        <v>-33077.46</v>
      </c>
      <c r="L286" t="n">
        <v>-2913.01</v>
      </c>
      <c r="M286" t="n">
        <v>-531.62</v>
      </c>
      <c r="N286" t="n">
        <v>-36522.09</v>
      </c>
      <c r="O286" t="inlineStr">
        <is>
          <t>Pesos</t>
        </is>
      </c>
      <c r="P286" t="inlineStr">
        <is>
          <t>Visual-Cauciones Tomadoras</t>
        </is>
      </c>
      <c r="Q286" t="inlineStr">
        <is>
          <t>Origen: Visual-Cauciones Tomadoras</t>
        </is>
      </c>
    </row>
    <row r="287">
      <c r="A287" s="2" t="n">
        <v>45929</v>
      </c>
      <c r="B287" t="n">
        <v>1</v>
      </c>
      <c r="C287" s="2" t="n">
        <v>45930</v>
      </c>
      <c r="D287" t="inlineStr">
        <is>
          <t>Apertura Tomador Cauci</t>
        </is>
      </c>
      <c r="E287" t="n">
        <v>125806</v>
      </c>
      <c r="F287" t="n">
        <v>529857</v>
      </c>
      <c r="G287" t="n">
        <v>530256.21</v>
      </c>
      <c r="H287" t="n">
        <v>1</v>
      </c>
      <c r="I287" t="n">
        <v>27.5</v>
      </c>
      <c r="J287" t="n">
        <v>-399.21</v>
      </c>
      <c r="K287" t="n">
        <v>-399.21</v>
      </c>
      <c r="L287" t="n">
        <v>-35.16</v>
      </c>
      <c r="M287" t="n">
        <v>-6.42</v>
      </c>
      <c r="N287" t="n">
        <v>-440.79</v>
      </c>
      <c r="O287" t="inlineStr">
        <is>
          <t>Pesos</t>
        </is>
      </c>
      <c r="P287" t="inlineStr">
        <is>
          <t>Visual-Cauciones Tomadoras</t>
        </is>
      </c>
      <c r="Q287" t="inlineStr">
        <is>
          <t>Origen: Visual-Cauciones Tomadoras</t>
        </is>
      </c>
    </row>
    <row r="288">
      <c r="A288" s="2" t="n">
        <v>45929</v>
      </c>
      <c r="B288" t="n">
        <v>1</v>
      </c>
      <c r="C288" s="2" t="n">
        <v>45930</v>
      </c>
      <c r="D288" t="inlineStr">
        <is>
          <t>Apertura Tomador Cauci</t>
        </is>
      </c>
      <c r="E288" t="n">
        <v>125806</v>
      </c>
      <c r="F288" t="n">
        <v>128810209.92</v>
      </c>
      <c r="G288" t="n">
        <v>128907258.71</v>
      </c>
      <c r="H288" t="n">
        <v>1</v>
      </c>
      <c r="I288" t="n">
        <v>27.5</v>
      </c>
      <c r="J288" t="n">
        <v>-97048.78999999999</v>
      </c>
      <c r="K288" t="n">
        <v>-97048.78999999999</v>
      </c>
      <c r="L288" t="n">
        <v>-8546.73</v>
      </c>
      <c r="M288" t="n">
        <v>-1559.78</v>
      </c>
      <c r="N288" t="n">
        <v>-107155.3</v>
      </c>
      <c r="O288" t="inlineStr">
        <is>
          <t>Pesos</t>
        </is>
      </c>
      <c r="P288" t="inlineStr">
        <is>
          <t>Visual-Cauciones Tomadoras</t>
        </is>
      </c>
      <c r="Q288" t="inlineStr">
        <is>
          <t>Origen: Visual-Cauciones Tomadoras</t>
        </is>
      </c>
    </row>
    <row r="289">
      <c r="A289" s="2" t="n">
        <v>45929</v>
      </c>
      <c r="B289" t="n">
        <v>1</v>
      </c>
      <c r="C289" s="2" t="n">
        <v>45930</v>
      </c>
      <c r="D289" t="inlineStr">
        <is>
          <t>Apertura Tomador Cauci</t>
        </is>
      </c>
      <c r="E289" t="n">
        <v>125806</v>
      </c>
      <c r="F289" t="n">
        <v>211967119.64</v>
      </c>
      <c r="G289" t="n">
        <v>212126820.89</v>
      </c>
      <c r="H289" t="n">
        <v>1</v>
      </c>
      <c r="I289" t="n">
        <v>27.5</v>
      </c>
      <c r="J289" t="n">
        <v>-159701.25</v>
      </c>
      <c r="K289" t="n">
        <v>-159701.25</v>
      </c>
      <c r="L289" t="n">
        <v>-14064.3</v>
      </c>
      <c r="M289" t="n">
        <v>-2566.73</v>
      </c>
      <c r="N289" t="n">
        <v>-176332.28</v>
      </c>
      <c r="O289" t="inlineStr">
        <is>
          <t>Pesos</t>
        </is>
      </c>
      <c r="P289" t="inlineStr">
        <is>
          <t>Visual-Cauciones Tomadoras</t>
        </is>
      </c>
      <c r="Q289" t="inlineStr">
        <is>
          <t>Origen: Visual-Cauciones Tomadoras</t>
        </is>
      </c>
    </row>
    <row r="290">
      <c r="A290" s="2" t="n">
        <v>45929</v>
      </c>
      <c r="B290" t="n">
        <v>1</v>
      </c>
      <c r="C290" s="2" t="n">
        <v>45930</v>
      </c>
      <c r="D290" t="inlineStr">
        <is>
          <t>Apertura Tomador Cauci</t>
        </is>
      </c>
      <c r="E290" t="n">
        <v>125806</v>
      </c>
      <c r="F290" t="n">
        <v>327731.04</v>
      </c>
      <c r="G290" t="n">
        <v>327977.96</v>
      </c>
      <c r="H290" t="n">
        <v>1</v>
      </c>
      <c r="I290" t="n">
        <v>27.5</v>
      </c>
      <c r="J290" t="n">
        <v>-246.92</v>
      </c>
      <c r="K290" t="n">
        <v>-246.92</v>
      </c>
      <c r="L290" t="n">
        <v>-21.75</v>
      </c>
      <c r="M290" t="n">
        <v>-3.97</v>
      </c>
      <c r="N290" t="n">
        <v>-272.64</v>
      </c>
      <c r="O290" t="inlineStr">
        <is>
          <t>Pesos</t>
        </is>
      </c>
      <c r="P290" t="inlineStr">
        <is>
          <t>Visual-Cauciones Tomadoras</t>
        </is>
      </c>
      <c r="Q290" t="inlineStr">
        <is>
          <t>Origen: Visual-Cauciones Tomadoras</t>
        </is>
      </c>
    </row>
    <row r="291">
      <c r="A291" s="2" t="n">
        <v>45929</v>
      </c>
      <c r="B291" t="n">
        <v>1</v>
      </c>
      <c r="C291" s="2" t="n">
        <v>45930</v>
      </c>
      <c r="D291" t="inlineStr">
        <is>
          <t>Apertura Tomador Cauci</t>
        </is>
      </c>
      <c r="E291" t="n">
        <v>125806</v>
      </c>
      <c r="F291" t="n">
        <v>1844607.28</v>
      </c>
      <c r="G291" t="n">
        <v>1845997.05</v>
      </c>
      <c r="H291" t="n">
        <v>1</v>
      </c>
      <c r="I291" t="n">
        <v>27.5</v>
      </c>
      <c r="J291" t="n">
        <v>-1389.77</v>
      </c>
      <c r="K291" t="n">
        <v>-1389.77</v>
      </c>
      <c r="L291" t="n">
        <v>-122.39</v>
      </c>
      <c r="M291" t="n">
        <v>-22.34</v>
      </c>
      <c r="N291" t="n">
        <v>-1534.5</v>
      </c>
      <c r="O291" t="inlineStr">
        <is>
          <t>Pesos</t>
        </is>
      </c>
      <c r="P291" t="inlineStr">
        <is>
          <t>Visual-Cauciones Tomadoras</t>
        </is>
      </c>
      <c r="Q291" t="inlineStr">
        <is>
          <t>Origen: Visual-Cauciones Tomadoras</t>
        </is>
      </c>
    </row>
    <row r="292">
      <c r="A292" s="2" t="n">
        <v>45929</v>
      </c>
      <c r="B292" t="n">
        <v>1</v>
      </c>
      <c r="C292" s="2" t="n">
        <v>45930</v>
      </c>
      <c r="D292" t="inlineStr">
        <is>
          <t>Apertura Tomador Cauci</t>
        </is>
      </c>
      <c r="E292" t="n">
        <v>125806</v>
      </c>
      <c r="F292" t="n">
        <v>6440000</v>
      </c>
      <c r="G292" t="n">
        <v>6444852.05</v>
      </c>
      <c r="H292" t="n">
        <v>1</v>
      </c>
      <c r="I292" t="n">
        <v>27.5</v>
      </c>
      <c r="J292" t="n">
        <v>-4852.05</v>
      </c>
      <c r="K292" t="n">
        <v>-4852.05</v>
      </c>
      <c r="L292" t="n">
        <v>-427.3</v>
      </c>
      <c r="M292" t="n">
        <v>-77.98</v>
      </c>
      <c r="N292" t="n">
        <v>-5357.33</v>
      </c>
      <c r="O292" t="inlineStr">
        <is>
          <t>Pesos</t>
        </is>
      </c>
      <c r="P292" t="inlineStr">
        <is>
          <t>Visual-Cauciones Tomadoras</t>
        </is>
      </c>
      <c r="Q292" t="inlineStr">
        <is>
          <t>Origen: Visual-Cauciones Tomadoras</t>
        </is>
      </c>
    </row>
    <row r="293">
      <c r="A293" s="2" t="n">
        <v>45929</v>
      </c>
      <c r="B293" t="n">
        <v>1</v>
      </c>
      <c r="C293" s="2" t="n">
        <v>45930</v>
      </c>
      <c r="D293" t="inlineStr">
        <is>
          <t>Apertura Tomador Cauci</t>
        </is>
      </c>
      <c r="E293" t="n">
        <v>125806</v>
      </c>
      <c r="F293" t="n">
        <v>5182002</v>
      </c>
      <c r="G293" t="n">
        <v>5185906.25</v>
      </c>
      <c r="H293" t="n">
        <v>1</v>
      </c>
      <c r="I293" t="n">
        <v>27.5</v>
      </c>
      <c r="J293" t="n">
        <v>-3904.25</v>
      </c>
      <c r="K293" t="n">
        <v>-3904.25</v>
      </c>
      <c r="L293" t="n">
        <v>-343.83</v>
      </c>
      <c r="M293" t="n">
        <v>-62.75</v>
      </c>
      <c r="N293" t="n">
        <v>-4310.83</v>
      </c>
      <c r="O293" t="inlineStr">
        <is>
          <t>Pesos</t>
        </is>
      </c>
      <c r="P293" t="inlineStr">
        <is>
          <t>Visual-Cauciones Tomadoras</t>
        </is>
      </c>
      <c r="Q293" t="inlineStr">
        <is>
          <t>Origen: Visual-Cauciones Tomadoras</t>
        </is>
      </c>
    </row>
    <row r="294">
      <c r="A294" s="2" t="n">
        <v>45929</v>
      </c>
      <c r="B294" t="n">
        <v>1</v>
      </c>
      <c r="C294" s="2" t="n">
        <v>45930</v>
      </c>
      <c r="D294" t="inlineStr">
        <is>
          <t>Apertura Tomador Cauci</t>
        </is>
      </c>
      <c r="E294" t="n">
        <v>125806</v>
      </c>
      <c r="F294" t="n">
        <v>105595662.66</v>
      </c>
      <c r="G294" t="n">
        <v>105675221.04</v>
      </c>
      <c r="H294" t="n">
        <v>1</v>
      </c>
      <c r="I294" t="n">
        <v>27.5</v>
      </c>
      <c r="J294" t="n">
        <v>-79558.38</v>
      </c>
      <c r="K294" t="n">
        <v>-79558.38</v>
      </c>
      <c r="L294" t="n">
        <v>-7006.41</v>
      </c>
      <c r="M294" t="n">
        <v>-1278.67</v>
      </c>
      <c r="N294" t="n">
        <v>-87843.46000000001</v>
      </c>
      <c r="O294" t="inlineStr">
        <is>
          <t>Pesos</t>
        </is>
      </c>
      <c r="P294" t="inlineStr">
        <is>
          <t>Visual-Cauciones Tomadoras</t>
        </is>
      </c>
      <c r="Q294" t="inlineStr">
        <is>
          <t>Origen: Visual-Cauciones Tomadoras</t>
        </is>
      </c>
    </row>
    <row r="295">
      <c r="A295" s="2" t="n">
        <v>45929</v>
      </c>
      <c r="B295" t="n">
        <v>1</v>
      </c>
      <c r="C295" s="2" t="n">
        <v>45930</v>
      </c>
      <c r="D295" t="inlineStr">
        <is>
          <t>Apertura Tomador Cauci</t>
        </is>
      </c>
      <c r="E295" t="n">
        <v>125806</v>
      </c>
      <c r="F295" t="n">
        <v>1000000</v>
      </c>
      <c r="G295" t="n">
        <v>1000753.42</v>
      </c>
      <c r="H295" t="n">
        <v>1</v>
      </c>
      <c r="I295" t="n">
        <v>27.5</v>
      </c>
      <c r="J295" t="n">
        <v>-753.42</v>
      </c>
      <c r="K295" t="n">
        <v>-753.42</v>
      </c>
      <c r="L295" t="n">
        <v>-66.34999999999999</v>
      </c>
      <c r="M295" t="n">
        <v>-12.11</v>
      </c>
      <c r="N295" t="n">
        <v>-831.88</v>
      </c>
      <c r="O295" t="inlineStr">
        <is>
          <t>Pesos</t>
        </is>
      </c>
      <c r="P295" t="inlineStr">
        <is>
          <t>Visual-Cauciones Tomadoras</t>
        </is>
      </c>
      <c r="Q295" t="inlineStr">
        <is>
          <t>Origen: Visual-Cauciones Tomadoras</t>
        </is>
      </c>
    </row>
    <row r="296">
      <c r="A296" s="2" t="n">
        <v>45930</v>
      </c>
      <c r="B296" t="n">
        <v>1</v>
      </c>
      <c r="C296" s="2" t="n">
        <v>45931</v>
      </c>
      <c r="D296" t="inlineStr">
        <is>
          <t>Apertura Tomador Cauci</t>
        </is>
      </c>
      <c r="E296" t="n">
        <v>126583</v>
      </c>
      <c r="F296" t="n">
        <v>8106517.81</v>
      </c>
      <c r="G296" t="n">
        <v>8111603.82</v>
      </c>
      <c r="H296" t="n">
        <v>1</v>
      </c>
      <c r="I296" t="n">
        <v>22.9</v>
      </c>
      <c r="J296" t="n">
        <v>-5086.01</v>
      </c>
      <c r="K296" t="n">
        <v>-5086.01</v>
      </c>
      <c r="L296" t="n">
        <v>-537.8099999999999</v>
      </c>
      <c r="M296" t="n">
        <v>-98.15000000000001</v>
      </c>
      <c r="N296" t="n">
        <v>-5721.969999999999</v>
      </c>
      <c r="O296" t="inlineStr">
        <is>
          <t>Pesos</t>
        </is>
      </c>
      <c r="P296" t="inlineStr">
        <is>
          <t>Visual-Cauciones Tomadoras</t>
        </is>
      </c>
      <c r="Q296" t="inlineStr">
        <is>
          <t>Origen: Visual-Cauciones Tomadoras</t>
        </is>
      </c>
    </row>
    <row r="297">
      <c r="A297" s="2" t="n">
        <v>45930</v>
      </c>
      <c r="B297" t="n">
        <v>1</v>
      </c>
      <c r="C297" s="2" t="n">
        <v>45931</v>
      </c>
      <c r="D297" t="inlineStr">
        <is>
          <t>Apertura Tomador Cauci</t>
        </is>
      </c>
      <c r="E297" t="n">
        <v>126583</v>
      </c>
      <c r="F297" t="n">
        <v>18854897.83</v>
      </c>
      <c r="G297" t="n">
        <v>18866748</v>
      </c>
      <c r="H297" t="n">
        <v>1</v>
      </c>
      <c r="I297" t="n">
        <v>22.94</v>
      </c>
      <c r="J297" t="n">
        <v>-11850.17</v>
      </c>
      <c r="K297" t="n">
        <v>-11850.17</v>
      </c>
      <c r="L297" t="n">
        <v>-1250.89</v>
      </c>
      <c r="M297" t="n">
        <v>-228.29</v>
      </c>
      <c r="N297" t="n">
        <v>-13329.35</v>
      </c>
      <c r="O297" t="inlineStr">
        <is>
          <t>Pesos</t>
        </is>
      </c>
      <c r="P297" t="inlineStr">
        <is>
          <t>Visual-Cauciones Tomadoras</t>
        </is>
      </c>
      <c r="Q297" t="inlineStr">
        <is>
          <t>Origen: Visual-Cauciones Tomadoras</t>
        </is>
      </c>
    </row>
    <row r="298">
      <c r="A298" s="2" t="n">
        <v>45930</v>
      </c>
      <c r="B298" t="n">
        <v>1</v>
      </c>
      <c r="C298" s="2" t="n">
        <v>45931</v>
      </c>
      <c r="D298" t="inlineStr">
        <is>
          <t>Apertura Tomador Cauci</t>
        </is>
      </c>
      <c r="E298" t="n">
        <v>126583</v>
      </c>
      <c r="F298" t="n">
        <v>489747796.86</v>
      </c>
      <c r="G298" t="n">
        <v>490055600</v>
      </c>
      <c r="H298" t="n">
        <v>1</v>
      </c>
      <c r="I298" t="n">
        <v>22.94</v>
      </c>
      <c r="J298" t="n">
        <v>-307803.14</v>
      </c>
      <c r="K298" t="n">
        <v>-307803.14</v>
      </c>
      <c r="L298" t="n">
        <v>-32491.36</v>
      </c>
      <c r="M298" t="n">
        <v>-5929.67</v>
      </c>
      <c r="N298" t="n">
        <v>-346224.17</v>
      </c>
      <c r="O298" t="inlineStr">
        <is>
          <t>Pesos</t>
        </is>
      </c>
      <c r="P298" t="inlineStr">
        <is>
          <t>Visual-Cauciones Tomadoras</t>
        </is>
      </c>
      <c r="Q298" t="inlineStr">
        <is>
          <t>Origen: Visual-Cauciones Tomadoras</t>
        </is>
      </c>
    </row>
    <row r="299">
      <c r="A299" s="2" t="n">
        <v>45931</v>
      </c>
      <c r="B299" t="n">
        <v>1</v>
      </c>
      <c r="C299" s="2" t="n">
        <v>45932</v>
      </c>
      <c r="D299" t="inlineStr">
        <is>
          <t>Apertura Tomador Cauci</t>
        </is>
      </c>
      <c r="E299" t="n">
        <v>127585</v>
      </c>
      <c r="F299" t="n">
        <v>236974766.68</v>
      </c>
      <c r="G299" t="n">
        <v>237126040.98</v>
      </c>
      <c r="H299" t="n">
        <v>1</v>
      </c>
      <c r="I299" t="n">
        <v>23.3</v>
      </c>
      <c r="J299" t="n">
        <v>-151274.3</v>
      </c>
      <c r="K299" t="n">
        <v>-151274.3</v>
      </c>
      <c r="L299" t="n">
        <v>-15721.79</v>
      </c>
      <c r="M299" t="n">
        <v>-2869.23</v>
      </c>
      <c r="N299" t="n">
        <v>-169865.32</v>
      </c>
      <c r="O299" t="inlineStr">
        <is>
          <t>Pesos</t>
        </is>
      </c>
      <c r="P299" t="inlineStr">
        <is>
          <t>Visual-Cauciones Tomadoras</t>
        </is>
      </c>
      <c r="Q299" t="inlineStr">
        <is>
          <t>Origen: Visual-Cauciones Tomadoras</t>
        </is>
      </c>
    </row>
    <row r="300">
      <c r="A300" s="2" t="n">
        <v>45931</v>
      </c>
      <c r="B300" t="n">
        <v>1</v>
      </c>
      <c r="C300" s="2" t="n">
        <v>45932</v>
      </c>
      <c r="D300" t="inlineStr">
        <is>
          <t>Apertura Tomador Cauci</t>
        </is>
      </c>
      <c r="E300" t="n">
        <v>127585</v>
      </c>
      <c r="F300" t="n">
        <v>117074488</v>
      </c>
      <c r="G300" t="n">
        <v>117149223.22</v>
      </c>
      <c r="H300" t="n">
        <v>1</v>
      </c>
      <c r="I300" t="n">
        <v>23.3</v>
      </c>
      <c r="J300" t="n">
        <v>-74735.22</v>
      </c>
      <c r="K300" t="n">
        <v>-74735.22</v>
      </c>
      <c r="L300" t="n">
        <v>-7767.16</v>
      </c>
      <c r="M300" t="n">
        <v>-1417.51</v>
      </c>
      <c r="N300" t="n">
        <v>-83919.89</v>
      </c>
      <c r="O300" t="inlineStr">
        <is>
          <t>Pesos</t>
        </is>
      </c>
      <c r="P300" t="inlineStr">
        <is>
          <t>Visual-Cauciones Tomadoras</t>
        </is>
      </c>
      <c r="Q300" t="inlineStr">
        <is>
          <t>Origen: Visual-Cauciones Tomadoras</t>
        </is>
      </c>
    </row>
    <row r="301">
      <c r="A301" s="2" t="n">
        <v>45931</v>
      </c>
      <c r="B301" t="n">
        <v>1</v>
      </c>
      <c r="C301" s="2" t="n">
        <v>45932</v>
      </c>
      <c r="D301" t="inlineStr">
        <is>
          <t>Apertura Tomador Cauci</t>
        </is>
      </c>
      <c r="E301" t="n">
        <v>127585</v>
      </c>
      <c r="F301" t="n">
        <v>163025233.32</v>
      </c>
      <c r="G301" t="n">
        <v>163129301.48</v>
      </c>
      <c r="H301" t="n">
        <v>1</v>
      </c>
      <c r="I301" t="n">
        <v>23.3</v>
      </c>
      <c r="J301" t="n">
        <v>-104068.16</v>
      </c>
      <c r="K301" t="n">
        <v>-104068.16</v>
      </c>
      <c r="L301" t="n">
        <v>-10815.7</v>
      </c>
      <c r="M301" t="n">
        <v>-1973.87</v>
      </c>
      <c r="N301" t="n">
        <v>-116857.73</v>
      </c>
      <c r="O301" t="inlineStr">
        <is>
          <t>Pesos</t>
        </is>
      </c>
      <c r="P301" t="inlineStr">
        <is>
          <t>Visual-Cauciones Tomadoras</t>
        </is>
      </c>
      <c r="Q301" t="inlineStr">
        <is>
          <t>Origen: Visual-Cauciones Tomadoras</t>
        </is>
      </c>
    </row>
    <row r="302">
      <c r="A302" s="2" t="n">
        <v>45932</v>
      </c>
      <c r="B302" t="n">
        <v>1</v>
      </c>
      <c r="C302" s="2" t="n">
        <v>45933</v>
      </c>
      <c r="D302" t="inlineStr">
        <is>
          <t>Apertura Tomador Cauci</t>
        </is>
      </c>
      <c r="E302" t="n">
        <v>128332</v>
      </c>
      <c r="F302" t="n">
        <v>231002716.31</v>
      </c>
      <c r="G302" t="n">
        <v>231151127.64</v>
      </c>
      <c r="H302" t="n">
        <v>1</v>
      </c>
      <c r="I302" t="n">
        <v>23.45</v>
      </c>
      <c r="J302" t="n">
        <v>-148411.33</v>
      </c>
      <c r="K302" t="n">
        <v>-148411.33</v>
      </c>
      <c r="L302" t="n">
        <v>-15325.64</v>
      </c>
      <c r="M302" t="n">
        <v>-2796.93</v>
      </c>
      <c r="N302" t="n">
        <v>-166533.9</v>
      </c>
      <c r="O302" t="inlineStr">
        <is>
          <t>Pesos</t>
        </is>
      </c>
      <c r="P302" t="inlineStr">
        <is>
          <t>Visual-Cauciones Tomadoras</t>
        </is>
      </c>
      <c r="Q302" t="inlineStr">
        <is>
          <t>Origen: Visual-Cauciones Tomadoras</t>
        </is>
      </c>
    </row>
    <row r="303">
      <c r="A303" s="2" t="n">
        <v>45932</v>
      </c>
      <c r="B303" t="n">
        <v>1</v>
      </c>
      <c r="C303" s="2" t="n">
        <v>45933</v>
      </c>
      <c r="D303" t="inlineStr">
        <is>
          <t>Apertura Tomador Cauci</t>
        </is>
      </c>
      <c r="E303" t="n">
        <v>128332</v>
      </c>
      <c r="F303" t="n">
        <v>286442413.69</v>
      </c>
      <c r="G303" t="n">
        <v>286626443.13</v>
      </c>
      <c r="H303" t="n">
        <v>1</v>
      </c>
      <c r="I303" t="n">
        <v>23.45</v>
      </c>
      <c r="J303" t="n">
        <v>-184029.44</v>
      </c>
      <c r="K303" t="n">
        <v>-184029.44</v>
      </c>
      <c r="L303" t="n">
        <v>-19003.72</v>
      </c>
      <c r="M303" t="n">
        <v>-3468.18</v>
      </c>
      <c r="N303" t="n">
        <v>-206501.34</v>
      </c>
      <c r="O303" t="inlineStr">
        <is>
          <t>Pesos</t>
        </is>
      </c>
      <c r="P303" t="inlineStr">
        <is>
          <t>Visual-Cauciones Tomadoras</t>
        </is>
      </c>
      <c r="Q303" t="inlineStr">
        <is>
          <t>Origen: Visual-Cauciones Tomadoras</t>
        </is>
      </c>
    </row>
    <row r="304">
      <c r="A304" s="2" t="n">
        <v>45933</v>
      </c>
      <c r="B304" t="n">
        <v>3</v>
      </c>
      <c r="C304" s="2" t="n">
        <v>45936</v>
      </c>
      <c r="D304" t="inlineStr">
        <is>
          <t>Apertura Tomador Cauci</t>
        </is>
      </c>
      <c r="E304" t="n">
        <v>129185</v>
      </c>
      <c r="F304" t="n">
        <v>281630287.8</v>
      </c>
      <c r="G304" t="n">
        <v>282176573.4</v>
      </c>
      <c r="H304" t="n">
        <v>1</v>
      </c>
      <c r="I304" t="n">
        <v>23.6</v>
      </c>
      <c r="J304" t="n">
        <v>-546285.6</v>
      </c>
      <c r="K304" t="n">
        <v>-546285.6</v>
      </c>
      <c r="L304" t="n">
        <v>-56126.08</v>
      </c>
      <c r="M304" t="n">
        <v>-10243.01</v>
      </c>
      <c r="N304" t="n">
        <v>-612654.6899999999</v>
      </c>
      <c r="O304" t="inlineStr">
        <is>
          <t>Pesos</t>
        </is>
      </c>
      <c r="P304" t="inlineStr">
        <is>
          <t>Visual-Cauciones Tomadoras</t>
        </is>
      </c>
      <c r="Q304" t="inlineStr">
        <is>
          <t>Origen: Visual-Cauciones Tomadoras</t>
        </is>
      </c>
    </row>
    <row r="305">
      <c r="A305" s="2" t="n">
        <v>45933</v>
      </c>
      <c r="B305" t="n">
        <v>3</v>
      </c>
      <c r="C305" s="2" t="n">
        <v>45936</v>
      </c>
      <c r="D305" t="inlineStr">
        <is>
          <t>Apertura Tomador Cauci</t>
        </is>
      </c>
      <c r="E305" t="n">
        <v>129185</v>
      </c>
      <c r="F305" t="n">
        <v>236187878.2</v>
      </c>
      <c r="G305" t="n">
        <v>236646017.97</v>
      </c>
      <c r="H305" t="n">
        <v>1</v>
      </c>
      <c r="I305" t="n">
        <v>23.6</v>
      </c>
      <c r="J305" t="n">
        <v>-458139.77</v>
      </c>
      <c r="K305" t="n">
        <v>-458139.77</v>
      </c>
      <c r="L305" t="n">
        <v>-47069.87</v>
      </c>
      <c r="M305" t="n">
        <v>-8590.25</v>
      </c>
      <c r="N305" t="n">
        <v>-513799.89</v>
      </c>
      <c r="O305" t="inlineStr">
        <is>
          <t>Pesos</t>
        </is>
      </c>
      <c r="P305" t="inlineStr">
        <is>
          <t>Visual-Cauciones Tomadoras</t>
        </is>
      </c>
      <c r="Q305" t="inlineStr">
        <is>
          <t>Origen: Visual-Cauciones Tomadoras</t>
        </is>
      </c>
    </row>
    <row r="306">
      <c r="A306" s="2" t="n">
        <v>45936</v>
      </c>
      <c r="B306" t="n">
        <v>1</v>
      </c>
      <c r="C306" s="2" t="n">
        <v>45937</v>
      </c>
      <c r="D306" t="inlineStr">
        <is>
          <t>Apertura Tomador Cauci</t>
        </is>
      </c>
      <c r="E306" t="n">
        <v>129968</v>
      </c>
      <c r="F306" t="n">
        <v>288087374.1</v>
      </c>
      <c r="G306" t="n">
        <v>288292508.1</v>
      </c>
      <c r="H306" t="n">
        <v>1</v>
      </c>
      <c r="I306" t="n">
        <v>25.99</v>
      </c>
      <c r="J306" t="n">
        <v>-205134</v>
      </c>
      <c r="K306" t="n">
        <v>-205134</v>
      </c>
      <c r="L306" t="n">
        <v>-19114.19</v>
      </c>
      <c r="M306" t="n">
        <v>-3488.34</v>
      </c>
      <c r="N306" t="n">
        <v>-227736.53</v>
      </c>
      <c r="O306" t="inlineStr">
        <is>
          <t>Pesos</t>
        </is>
      </c>
      <c r="P306" t="inlineStr">
        <is>
          <t>Visual-Cauciones Tomadoras</t>
        </is>
      </c>
      <c r="Q306" t="inlineStr">
        <is>
          <t>Origen: Visual-Cauciones Tomadoras</t>
        </is>
      </c>
    </row>
    <row r="307">
      <c r="A307" s="2" t="n">
        <v>45936</v>
      </c>
      <c r="B307" t="n">
        <v>1</v>
      </c>
      <c r="C307" s="2" t="n">
        <v>45937</v>
      </c>
      <c r="D307" t="inlineStr">
        <is>
          <t>Apertura Tomador Cauci</t>
        </is>
      </c>
      <c r="E307" t="n">
        <v>129968</v>
      </c>
      <c r="F307" t="n">
        <v>230857246.9</v>
      </c>
      <c r="G307" t="n">
        <v>231021629.91</v>
      </c>
      <c r="H307" t="n">
        <v>1</v>
      </c>
      <c r="I307" t="n">
        <v>25.99</v>
      </c>
      <c r="J307" t="n">
        <v>-164383.01</v>
      </c>
      <c r="K307" t="n">
        <v>-164383.01</v>
      </c>
      <c r="L307" t="n">
        <v>-15317.05</v>
      </c>
      <c r="M307" t="n">
        <v>-2795.36</v>
      </c>
      <c r="N307" t="n">
        <v>-182495.42</v>
      </c>
      <c r="O307" t="inlineStr">
        <is>
          <t>Pesos</t>
        </is>
      </c>
      <c r="P307" t="inlineStr">
        <is>
          <t>Visual-Cauciones Tomadoras</t>
        </is>
      </c>
      <c r="Q307" t="inlineStr">
        <is>
          <t>Origen: Visual-Cauciones Tomadoras</t>
        </is>
      </c>
    </row>
    <row r="308">
      <c r="A308" s="2" t="n">
        <v>45937</v>
      </c>
      <c r="B308" t="n">
        <v>1</v>
      </c>
      <c r="C308" s="2" t="n">
        <v>45938</v>
      </c>
      <c r="D308" t="inlineStr">
        <is>
          <t>Apertura Tomador Cauci</t>
        </is>
      </c>
      <c r="E308" t="n">
        <v>130793</v>
      </c>
      <c r="F308" t="n">
        <v>102014471</v>
      </c>
      <c r="G308" t="n">
        <v>102098290.56</v>
      </c>
      <c r="H308" t="n">
        <v>1</v>
      </c>
      <c r="I308" t="n">
        <v>29.99</v>
      </c>
      <c r="J308" t="n">
        <v>-83819.56</v>
      </c>
      <c r="K308" t="n">
        <v>-83819.56</v>
      </c>
      <c r="L308" t="n">
        <v>-6769.78</v>
      </c>
      <c r="M308" t="n">
        <v>-1235.49</v>
      </c>
      <c r="N308" t="n">
        <v>-91824.83</v>
      </c>
      <c r="O308" t="inlineStr">
        <is>
          <t>Pesos</t>
        </is>
      </c>
      <c r="P308" t="inlineStr">
        <is>
          <t>Visual-Cauciones Tomadoras</t>
        </is>
      </c>
      <c r="Q308" t="inlineStr">
        <is>
          <t>Origen: Visual-Cauciones Tomadoras</t>
        </is>
      </c>
    </row>
    <row r="309">
      <c r="A309" s="2" t="n">
        <v>45937</v>
      </c>
      <c r="B309" t="n">
        <v>1</v>
      </c>
      <c r="C309" s="2" t="n">
        <v>45938</v>
      </c>
      <c r="D309" t="inlineStr">
        <is>
          <t>Apertura Tomador Cauci</t>
        </is>
      </c>
      <c r="E309" t="n">
        <v>130793</v>
      </c>
      <c r="F309" t="n">
        <v>171915727</v>
      </c>
      <c r="G309" t="n">
        <v>172094472.26</v>
      </c>
      <c r="H309" t="n">
        <v>1</v>
      </c>
      <c r="I309" t="n">
        <v>37.95</v>
      </c>
      <c r="J309" t="n">
        <v>-178745.26</v>
      </c>
      <c r="K309" t="n">
        <v>-178745.26</v>
      </c>
      <c r="L309" t="n">
        <v>-11408.5</v>
      </c>
      <c r="M309" t="n">
        <v>-2082.05</v>
      </c>
      <c r="N309" t="n">
        <v>-192235.81</v>
      </c>
      <c r="O309" t="inlineStr">
        <is>
          <t>Pesos</t>
        </is>
      </c>
      <c r="P309" t="inlineStr">
        <is>
          <t>Visual-Cauciones Tomadoras</t>
        </is>
      </c>
      <c r="Q309" t="inlineStr">
        <is>
          <t>Origen: Visual-Cauciones Tomadoras</t>
        </is>
      </c>
    </row>
    <row r="310">
      <c r="A310" s="2" t="n">
        <v>45937</v>
      </c>
      <c r="B310" t="n">
        <v>1</v>
      </c>
      <c r="C310" s="2" t="n">
        <v>45938</v>
      </c>
      <c r="D310" t="inlineStr">
        <is>
          <t>Apertura Tomador Cauci</t>
        </is>
      </c>
      <c r="E310" t="n">
        <v>130793</v>
      </c>
      <c r="F310" t="n">
        <v>128420674.52</v>
      </c>
      <c r="G310" t="n">
        <v>128526225.76</v>
      </c>
      <c r="H310" t="n">
        <v>1</v>
      </c>
      <c r="I310" t="n">
        <v>30</v>
      </c>
      <c r="J310" t="n">
        <v>-105551.24</v>
      </c>
      <c r="K310" t="n">
        <v>-105551.24</v>
      </c>
      <c r="L310" t="n">
        <v>-8522.120000000001</v>
      </c>
      <c r="M310" t="n">
        <v>-1555.29</v>
      </c>
      <c r="N310" t="n">
        <v>-115628.65</v>
      </c>
      <c r="O310" t="inlineStr">
        <is>
          <t>Pesos</t>
        </is>
      </c>
      <c r="P310" t="inlineStr">
        <is>
          <t>Visual-Cauciones Tomadoras</t>
        </is>
      </c>
      <c r="Q310" t="inlineStr">
        <is>
          <t>Origen: Visual-Cauciones Tomadoras</t>
        </is>
      </c>
    </row>
    <row r="311">
      <c r="A311" s="2" t="n">
        <v>45937</v>
      </c>
      <c r="B311" t="n">
        <v>1</v>
      </c>
      <c r="C311" s="2" t="n">
        <v>45938</v>
      </c>
      <c r="D311" t="inlineStr">
        <is>
          <t>Apertura Tomador Cauci</t>
        </is>
      </c>
      <c r="E311" t="n">
        <v>130793</v>
      </c>
      <c r="F311" t="n">
        <v>288919706.48</v>
      </c>
      <c r="G311" t="n">
        <v>289157174.73</v>
      </c>
      <c r="H311" t="n">
        <v>1</v>
      </c>
      <c r="I311" t="n">
        <v>30</v>
      </c>
      <c r="J311" t="n">
        <v>-237468.25</v>
      </c>
      <c r="K311" t="n">
        <v>-237468.25</v>
      </c>
      <c r="L311" t="n">
        <v>-19173</v>
      </c>
      <c r="M311" t="n">
        <v>-3499.07</v>
      </c>
      <c r="N311" t="n">
        <v>-260140.32</v>
      </c>
      <c r="O311" t="inlineStr">
        <is>
          <t>Pesos</t>
        </is>
      </c>
      <c r="P311" t="inlineStr">
        <is>
          <t>Visual-Cauciones Tomadoras</t>
        </is>
      </c>
      <c r="Q311" t="inlineStr">
        <is>
          <t>Origen: Visual-Cauciones Tomadoras</t>
        </is>
      </c>
    </row>
    <row r="312">
      <c r="A312" s="2" t="n">
        <v>45937</v>
      </c>
      <c r="B312" t="n">
        <v>1</v>
      </c>
      <c r="C312" s="2" t="n">
        <v>45938</v>
      </c>
      <c r="D312" t="inlineStr">
        <is>
          <t>Apertura Tomador Cauci</t>
        </is>
      </c>
      <c r="E312" t="n">
        <v>130793</v>
      </c>
      <c r="F312" t="n">
        <v>117784273</v>
      </c>
      <c r="G312" t="n">
        <v>117906252.33</v>
      </c>
      <c r="H312" t="n">
        <v>1</v>
      </c>
      <c r="I312" t="n">
        <v>37.8</v>
      </c>
      <c r="J312" t="n">
        <v>-121979.33</v>
      </c>
      <c r="K312" t="n">
        <v>-121979.33</v>
      </c>
      <c r="L312" t="n">
        <v>-7816.28</v>
      </c>
      <c r="M312" t="n">
        <v>-1426.47</v>
      </c>
      <c r="N312" t="n">
        <v>-131222.08</v>
      </c>
      <c r="O312" t="inlineStr">
        <is>
          <t>Pesos</t>
        </is>
      </c>
      <c r="P312" t="inlineStr">
        <is>
          <t>Visual-Cauciones Tomadoras</t>
        </is>
      </c>
      <c r="Q312" t="inlineStr">
        <is>
          <t>Origen: Visual-Cauciones Tomadoras</t>
        </is>
      </c>
    </row>
    <row r="313">
      <c r="A313" s="2" t="n">
        <v>45937</v>
      </c>
      <c r="B313" t="n">
        <v>1</v>
      </c>
      <c r="C313" s="2" t="n">
        <v>45938</v>
      </c>
      <c r="D313" t="inlineStr">
        <is>
          <t>Cierre Tomador Caución</t>
        </is>
      </c>
      <c r="E313" t="n">
        <v>130794</v>
      </c>
      <c r="F313" t="n">
        <v>12000000</v>
      </c>
      <c r="G313" t="n">
        <v>12011112.33</v>
      </c>
      <c r="H313" t="n">
        <v>1</v>
      </c>
      <c r="I313" t="n">
        <v>33.8</v>
      </c>
      <c r="J313" t="n">
        <v>-11112.33</v>
      </c>
      <c r="K313" t="n">
        <v>-11112.33</v>
      </c>
      <c r="L313" t="n">
        <v>-796.35</v>
      </c>
      <c r="M313" t="n">
        <v>-145.33</v>
      </c>
      <c r="N313" t="n">
        <v>-12054.01</v>
      </c>
      <c r="O313" t="inlineStr">
        <is>
          <t>Pesos</t>
        </is>
      </c>
      <c r="P313" t="inlineStr">
        <is>
          <t>Visual-Cauciones Tomadoras</t>
        </is>
      </c>
      <c r="Q313" t="inlineStr">
        <is>
          <t>Origen: Visual-Cauciones Tomadoras</t>
        </is>
      </c>
    </row>
    <row r="314">
      <c r="A314" s="2" t="n">
        <v>45937</v>
      </c>
      <c r="B314" t="n">
        <v>1</v>
      </c>
      <c r="C314" s="2" t="n">
        <v>45938</v>
      </c>
      <c r="D314" t="inlineStr">
        <is>
          <t>Cierre Tomador Caución</t>
        </is>
      </c>
      <c r="E314" t="n">
        <v>130794</v>
      </c>
      <c r="F314" t="n">
        <v>108017</v>
      </c>
      <c r="G314" t="n">
        <v>108117.03</v>
      </c>
      <c r="H314" t="n">
        <v>1</v>
      </c>
      <c r="I314" t="n">
        <v>33.8</v>
      </c>
      <c r="J314" t="n">
        <v>-100.03</v>
      </c>
      <c r="K314" t="n">
        <v>-100.03</v>
      </c>
      <c r="L314" t="n">
        <v>-7.17</v>
      </c>
      <c r="M314" t="n">
        <v>-1.31</v>
      </c>
      <c r="N314" t="n">
        <v>-108.51</v>
      </c>
      <c r="O314" t="inlineStr">
        <is>
          <t>Pesos</t>
        </is>
      </c>
      <c r="P314" t="inlineStr">
        <is>
          <t>Visual-Cauciones Tomadoras</t>
        </is>
      </c>
      <c r="Q314" t="inlineStr">
        <is>
          <t>Origen: Visual-Cauciones Tomadoras</t>
        </is>
      </c>
    </row>
    <row r="315">
      <c r="A315" s="2" t="n">
        <v>45937</v>
      </c>
      <c r="B315" t="n">
        <v>1</v>
      </c>
      <c r="C315" s="2" t="n">
        <v>45938</v>
      </c>
      <c r="D315" t="inlineStr">
        <is>
          <t>Cierre Tomador Caución</t>
        </is>
      </c>
      <c r="E315" t="n">
        <v>130794</v>
      </c>
      <c r="F315" t="n">
        <v>6064790</v>
      </c>
      <c r="G315" t="n">
        <v>6070406.16</v>
      </c>
      <c r="H315" t="n">
        <v>1</v>
      </c>
      <c r="I315" t="n">
        <v>33.8</v>
      </c>
      <c r="J315" t="n">
        <v>-5616.16</v>
      </c>
      <c r="K315" t="n">
        <v>-5616.16</v>
      </c>
      <c r="L315" t="n">
        <v>-402.48</v>
      </c>
      <c r="M315" t="n">
        <v>-73.45</v>
      </c>
      <c r="N315" t="n">
        <v>-6092.089999999999</v>
      </c>
      <c r="O315" t="inlineStr">
        <is>
          <t>Pesos</t>
        </is>
      </c>
      <c r="P315" t="inlineStr">
        <is>
          <t>Visual-Cauciones Tomadoras</t>
        </is>
      </c>
      <c r="Q315" t="inlineStr">
        <is>
          <t>Origen: Visual-Cauciones Tomadoras</t>
        </is>
      </c>
    </row>
    <row r="316">
      <c r="A316" s="2" t="n">
        <v>45937</v>
      </c>
      <c r="B316" t="n">
        <v>1</v>
      </c>
      <c r="C316" s="2" t="n">
        <v>45938</v>
      </c>
      <c r="D316" t="inlineStr">
        <is>
          <t>Cierre Tomador Caución</t>
        </is>
      </c>
      <c r="E316" t="n">
        <v>130794</v>
      </c>
      <c r="F316" t="n">
        <v>12227193</v>
      </c>
      <c r="G316" t="n">
        <v>12238515.72</v>
      </c>
      <c r="H316" t="n">
        <v>1</v>
      </c>
      <c r="I316" t="n">
        <v>33.8</v>
      </c>
      <c r="J316" t="n">
        <v>-11322.72</v>
      </c>
      <c r="K316" t="n">
        <v>-11322.72</v>
      </c>
      <c r="L316" t="n">
        <v>-811.4299999999999</v>
      </c>
      <c r="M316" t="n">
        <v>-148.09</v>
      </c>
      <c r="N316" t="n">
        <v>-12282.24</v>
      </c>
      <c r="O316" t="inlineStr">
        <is>
          <t>Pesos</t>
        </is>
      </c>
      <c r="P316" t="inlineStr">
        <is>
          <t>Visual-Cauciones Tomadoras</t>
        </is>
      </c>
      <c r="Q316" t="inlineStr">
        <is>
          <t>Origen: Visual-Cauciones Tomadoras</t>
        </is>
      </c>
    </row>
    <row r="317">
      <c r="A317" s="2" t="n">
        <v>45938</v>
      </c>
      <c r="B317" t="n">
        <v>1</v>
      </c>
      <c r="C317" s="2" t="n">
        <v>45939</v>
      </c>
      <c r="D317" t="inlineStr">
        <is>
          <t>Apertura Tomador Cauci</t>
        </is>
      </c>
      <c r="E317" t="n">
        <v>131638</v>
      </c>
      <c r="F317" t="n">
        <v>2096184</v>
      </c>
      <c r="G317" t="n">
        <v>2098365.18</v>
      </c>
      <c r="H317" t="n">
        <v>1</v>
      </c>
      <c r="I317" t="n">
        <v>37.98</v>
      </c>
      <c r="J317" t="n">
        <v>-2181.18</v>
      </c>
      <c r="K317" t="n">
        <v>-2181.18</v>
      </c>
      <c r="L317" t="n">
        <v>-139.12</v>
      </c>
      <c r="M317" t="n">
        <v>-25.39</v>
      </c>
      <c r="N317" t="n">
        <v>-2345.69</v>
      </c>
      <c r="O317" t="inlineStr">
        <is>
          <t>Pesos</t>
        </is>
      </c>
      <c r="P317" t="inlineStr">
        <is>
          <t>Visual-Cauciones Tomadoras</t>
        </is>
      </c>
      <c r="Q317" t="inlineStr">
        <is>
          <t>Origen: Visual-Cauciones Tomadoras</t>
        </is>
      </c>
    </row>
    <row r="318">
      <c r="A318" s="2" t="n">
        <v>45938</v>
      </c>
      <c r="B318" t="n">
        <v>1</v>
      </c>
      <c r="C318" s="2" t="n">
        <v>45939</v>
      </c>
      <c r="D318" t="inlineStr">
        <is>
          <t>Apertura Tomador Cauci</t>
        </is>
      </c>
      <c r="E318" t="n">
        <v>131638</v>
      </c>
      <c r="F318" t="n">
        <v>9815750</v>
      </c>
      <c r="G318" t="n">
        <v>9825963.76</v>
      </c>
      <c r="H318" t="n">
        <v>1</v>
      </c>
      <c r="I318" t="n">
        <v>37.98</v>
      </c>
      <c r="J318" t="n">
        <v>-10213.76</v>
      </c>
      <c r="K318" t="n">
        <v>-10213.76</v>
      </c>
      <c r="L318" t="n">
        <v>-651.47</v>
      </c>
      <c r="M318" t="n">
        <v>-118.89</v>
      </c>
      <c r="N318" t="n">
        <v>-10984.12</v>
      </c>
      <c r="O318" t="inlineStr">
        <is>
          <t>Pesos</t>
        </is>
      </c>
      <c r="P318" t="inlineStr">
        <is>
          <t>Visual-Cauciones Tomadoras</t>
        </is>
      </c>
      <c r="Q318" t="inlineStr">
        <is>
          <t>Origen: Visual-Cauciones Tomadoras</t>
        </is>
      </c>
    </row>
    <row r="319">
      <c r="A319" s="2" t="n">
        <v>45938</v>
      </c>
      <c r="B319" t="n">
        <v>1</v>
      </c>
      <c r="C319" s="2" t="n">
        <v>45939</v>
      </c>
      <c r="D319" t="inlineStr">
        <is>
          <t>Apertura Tomador Cauci</t>
        </is>
      </c>
      <c r="E319" t="n">
        <v>131638</v>
      </c>
      <c r="F319" t="n">
        <v>396941099</v>
      </c>
      <c r="G319" t="n">
        <v>397354135.24</v>
      </c>
      <c r="H319" t="n">
        <v>1</v>
      </c>
      <c r="I319" t="n">
        <v>37.98</v>
      </c>
      <c r="J319" t="n">
        <v>-413036.24</v>
      </c>
      <c r="K319" t="n">
        <v>-413036.24</v>
      </c>
      <c r="L319" t="n">
        <v>-26345.12</v>
      </c>
      <c r="M319" t="n">
        <v>-4807.99</v>
      </c>
      <c r="N319" t="n">
        <v>-444189.35</v>
      </c>
      <c r="O319" t="inlineStr">
        <is>
          <t>Pesos</t>
        </is>
      </c>
      <c r="P319" t="inlineStr">
        <is>
          <t>Visual-Cauciones Tomadoras</t>
        </is>
      </c>
      <c r="Q319" t="inlineStr">
        <is>
          <t>Origen: Visual-Cauciones Tomadoras</t>
        </is>
      </c>
    </row>
    <row r="320">
      <c r="A320" s="2" t="n">
        <v>45938</v>
      </c>
      <c r="B320" t="n">
        <v>1</v>
      </c>
      <c r="C320" s="2" t="n">
        <v>45939</v>
      </c>
      <c r="D320" t="inlineStr">
        <is>
          <t>Apertura Tomador Cauci</t>
        </is>
      </c>
      <c r="E320" t="n">
        <v>131638</v>
      </c>
      <c r="F320" t="n">
        <v>278598437.91</v>
      </c>
      <c r="G320" t="n">
        <v>278888332.94</v>
      </c>
      <c r="H320" t="n">
        <v>1</v>
      </c>
      <c r="I320" t="n">
        <v>37.98</v>
      </c>
      <c r="J320" t="n">
        <v>-289895.03</v>
      </c>
      <c r="K320" t="n">
        <v>-289895.03</v>
      </c>
      <c r="L320" t="n">
        <v>-18490.68</v>
      </c>
      <c r="M320" t="n">
        <v>-3374.55</v>
      </c>
      <c r="N320" t="n">
        <v>-311760.26</v>
      </c>
      <c r="O320" t="inlineStr">
        <is>
          <t>Pesos</t>
        </is>
      </c>
      <c r="P320" t="inlineStr">
        <is>
          <t>Visual-Cauciones Tomadoras</t>
        </is>
      </c>
      <c r="Q320" t="inlineStr">
        <is>
          <t>Origen: Visual-Cauciones Tomadoras</t>
        </is>
      </c>
    </row>
    <row r="321">
      <c r="A321" s="2" t="n">
        <v>45938</v>
      </c>
      <c r="B321" t="n">
        <v>1</v>
      </c>
      <c r="C321" s="2" t="n">
        <v>45939</v>
      </c>
      <c r="D321" t="inlineStr">
        <is>
          <t>Apertura Tomador Cauci</t>
        </is>
      </c>
      <c r="E321" t="n">
        <v>131638</v>
      </c>
      <c r="F321" t="n">
        <v>14967105</v>
      </c>
      <c r="G321" t="n">
        <v>14982678.99</v>
      </c>
      <c r="H321" t="n">
        <v>1</v>
      </c>
      <c r="I321" t="n">
        <v>37.98</v>
      </c>
      <c r="J321" t="n">
        <v>-15573.99</v>
      </c>
      <c r="K321" t="n">
        <v>-15573.99</v>
      </c>
      <c r="L321" t="n">
        <v>-993.37</v>
      </c>
      <c r="M321" t="n">
        <v>-181.29</v>
      </c>
      <c r="N321" t="n">
        <v>-16748.65</v>
      </c>
      <c r="O321" t="inlineStr">
        <is>
          <t>Pesos</t>
        </is>
      </c>
      <c r="P321" t="inlineStr">
        <is>
          <t>Visual-Cauciones Tomadoras</t>
        </is>
      </c>
      <c r="Q321" t="inlineStr">
        <is>
          <t>Origen: Visual-Cauciones Tomadoras</t>
        </is>
      </c>
    </row>
    <row r="322">
      <c r="A322" s="2" t="n">
        <v>45938</v>
      </c>
      <c r="B322" t="n">
        <v>1</v>
      </c>
      <c r="C322" s="2" t="n">
        <v>45939</v>
      </c>
      <c r="D322" t="inlineStr">
        <is>
          <t>Apertura Tomador Cauci</t>
        </is>
      </c>
      <c r="E322" t="n">
        <v>131638</v>
      </c>
      <c r="F322" t="n">
        <v>71401562.09</v>
      </c>
      <c r="G322" t="n">
        <v>71475858.84</v>
      </c>
      <c r="H322" t="n">
        <v>1</v>
      </c>
      <c r="I322" t="n">
        <v>37.98</v>
      </c>
      <c r="J322" t="n">
        <v>-74296.75</v>
      </c>
      <c r="K322" t="n">
        <v>-74296.75</v>
      </c>
      <c r="L322" t="n">
        <v>-4738.95</v>
      </c>
      <c r="M322" t="n">
        <v>-864.86</v>
      </c>
      <c r="N322" t="n">
        <v>-79900.56</v>
      </c>
      <c r="O322" t="inlineStr">
        <is>
          <t>Pesos</t>
        </is>
      </c>
      <c r="P322" t="inlineStr">
        <is>
          <t>Visual-Cauciones Tomadoras</t>
        </is>
      </c>
      <c r="Q322" t="inlineStr">
        <is>
          <t>Origen: Visual-Cauciones Tomadoras</t>
        </is>
      </c>
    </row>
    <row r="323">
      <c r="A323" s="2" t="n">
        <v>45939</v>
      </c>
      <c r="B323" t="n">
        <v>4</v>
      </c>
      <c r="C323" s="2" t="n">
        <v>45943</v>
      </c>
      <c r="D323" t="inlineStr">
        <is>
          <t>Apertura Tomador Cauci</t>
        </is>
      </c>
      <c r="E323" t="n">
        <v>132783</v>
      </c>
      <c r="F323" t="n">
        <v>370000</v>
      </c>
      <c r="G323" t="n">
        <v>372025.37</v>
      </c>
      <c r="H323" t="n">
        <v>1</v>
      </c>
      <c r="I323" t="n">
        <v>49.95</v>
      </c>
      <c r="J323" t="n">
        <v>-2025.37</v>
      </c>
      <c r="K323" t="n">
        <v>-2025.37</v>
      </c>
      <c r="L323" t="n">
        <v>-98.66</v>
      </c>
      <c r="M323" t="n">
        <v>-14.88</v>
      </c>
      <c r="N323" t="n">
        <v>-2138.91</v>
      </c>
      <c r="O323" t="inlineStr">
        <is>
          <t>Pesos</t>
        </is>
      </c>
      <c r="P323" t="inlineStr">
        <is>
          <t>Visual-Cauciones Tomadoras</t>
        </is>
      </c>
      <c r="Q323" t="inlineStr">
        <is>
          <t>Origen: Visual-Cauciones Tomadoras</t>
        </is>
      </c>
    </row>
    <row r="324">
      <c r="A324" s="2" t="n">
        <v>45939</v>
      </c>
      <c r="B324" t="n">
        <v>4</v>
      </c>
      <c r="C324" s="2" t="n">
        <v>45943</v>
      </c>
      <c r="D324" t="inlineStr">
        <is>
          <t>Apertura Tomador Cauci</t>
        </is>
      </c>
      <c r="E324" t="n">
        <v>132783</v>
      </c>
      <c r="F324" t="n">
        <v>700000</v>
      </c>
      <c r="G324" t="n">
        <v>703831.78</v>
      </c>
      <c r="H324" t="n">
        <v>1</v>
      </c>
      <c r="I324" t="n">
        <v>49.95</v>
      </c>
      <c r="J324" t="n">
        <v>-3831.78</v>
      </c>
      <c r="K324" t="n">
        <v>-3831.78</v>
      </c>
      <c r="L324" t="n">
        <v>-186.66</v>
      </c>
      <c r="M324" t="n">
        <v>-28.15</v>
      </c>
      <c r="N324" t="n">
        <v>-4046.59</v>
      </c>
      <c r="O324" t="inlineStr">
        <is>
          <t>Pesos</t>
        </is>
      </c>
      <c r="P324" t="inlineStr">
        <is>
          <t>Visual-Cauciones Tomadoras</t>
        </is>
      </c>
      <c r="Q324" t="inlineStr">
        <is>
          <t>Origen: Visual-Cauciones Tomadoras</t>
        </is>
      </c>
    </row>
    <row r="325">
      <c r="A325" s="2" t="n">
        <v>45939</v>
      </c>
      <c r="B325" t="n">
        <v>4</v>
      </c>
      <c r="C325" s="2" t="n">
        <v>45943</v>
      </c>
      <c r="D325" t="inlineStr">
        <is>
          <t>Apertura Tomador Cauci</t>
        </is>
      </c>
      <c r="E325" t="n">
        <v>132783</v>
      </c>
      <c r="F325" t="n">
        <v>4615533</v>
      </c>
      <c r="G325" t="n">
        <v>4640798.3</v>
      </c>
      <c r="H325" t="n">
        <v>1</v>
      </c>
      <c r="I325" t="n">
        <v>49.95</v>
      </c>
      <c r="J325" t="n">
        <v>-25265.3</v>
      </c>
      <c r="K325" t="n">
        <v>-25265.3</v>
      </c>
      <c r="L325" t="n">
        <v>-1230.77</v>
      </c>
      <c r="M325" t="n">
        <v>-185.63</v>
      </c>
      <c r="N325" t="n">
        <v>-26681.7</v>
      </c>
      <c r="O325" t="inlineStr">
        <is>
          <t>Pesos</t>
        </is>
      </c>
      <c r="P325" t="inlineStr">
        <is>
          <t>Visual-Cauciones Tomadoras</t>
        </is>
      </c>
      <c r="Q325" t="inlineStr">
        <is>
          <t>Origen: Visual-Cauciones Tomadoras</t>
        </is>
      </c>
    </row>
    <row r="326">
      <c r="A326" s="2" t="n">
        <v>45939</v>
      </c>
      <c r="B326" t="n">
        <v>4</v>
      </c>
      <c r="C326" s="2" t="n">
        <v>45943</v>
      </c>
      <c r="D326" t="inlineStr">
        <is>
          <t>Apertura Tomador Cauci</t>
        </is>
      </c>
      <c r="E326" t="n">
        <v>132783</v>
      </c>
      <c r="F326" t="n">
        <v>3063698</v>
      </c>
      <c r="G326" t="n">
        <v>3080468.6</v>
      </c>
      <c r="H326" t="n">
        <v>1</v>
      </c>
      <c r="I326" t="n">
        <v>49.95</v>
      </c>
      <c r="J326" t="n">
        <v>-16770.6</v>
      </c>
      <c r="K326" t="n">
        <v>-16770.6</v>
      </c>
      <c r="L326" t="n">
        <v>-816.96</v>
      </c>
      <c r="M326" t="n">
        <v>-123.22</v>
      </c>
      <c r="N326" t="n">
        <v>-17710.78</v>
      </c>
      <c r="O326" t="inlineStr">
        <is>
          <t>Pesos</t>
        </is>
      </c>
      <c r="P326" t="inlineStr">
        <is>
          <t>Visual-Cauciones Tomadoras</t>
        </is>
      </c>
      <c r="Q326" t="inlineStr">
        <is>
          <t>Origen: Visual-Cauciones Tomadoras</t>
        </is>
      </c>
    </row>
    <row r="327">
      <c r="A327" s="2" t="n">
        <v>45939</v>
      </c>
      <c r="B327" t="n">
        <v>4</v>
      </c>
      <c r="C327" s="2" t="n">
        <v>45943</v>
      </c>
      <c r="D327" t="inlineStr">
        <is>
          <t>Apertura Tomador Cauci</t>
        </is>
      </c>
      <c r="E327" t="n">
        <v>132783</v>
      </c>
      <c r="F327" t="n">
        <v>379698</v>
      </c>
      <c r="G327" t="n">
        <v>381776.46</v>
      </c>
      <c r="H327" t="n">
        <v>1</v>
      </c>
      <c r="I327" t="n">
        <v>49.95</v>
      </c>
      <c r="J327" t="n">
        <v>-2078.46</v>
      </c>
      <c r="K327" t="n">
        <v>-2078.46</v>
      </c>
      <c r="L327" t="n">
        <v>-101.25</v>
      </c>
      <c r="M327" t="n">
        <v>-15.27</v>
      </c>
      <c r="N327" t="n">
        <v>-2194.98</v>
      </c>
      <c r="O327" t="inlineStr">
        <is>
          <t>Pesos</t>
        </is>
      </c>
      <c r="P327" t="inlineStr">
        <is>
          <t>Visual-Cauciones Tomadoras</t>
        </is>
      </c>
      <c r="Q327" t="inlineStr">
        <is>
          <t>Origen: Visual-Cauciones Tomadoras</t>
        </is>
      </c>
    </row>
    <row r="328">
      <c r="A328" s="2" t="n">
        <v>45939</v>
      </c>
      <c r="B328" t="n">
        <v>4</v>
      </c>
      <c r="C328" s="2" t="n">
        <v>45943</v>
      </c>
      <c r="D328" t="inlineStr">
        <is>
          <t>Apertura Tomador Cauci</t>
        </is>
      </c>
      <c r="E328" t="n">
        <v>132783</v>
      </c>
      <c r="F328" t="n">
        <v>675000</v>
      </c>
      <c r="G328" t="n">
        <v>678694.9300000001</v>
      </c>
      <c r="H328" t="n">
        <v>1</v>
      </c>
      <c r="I328" t="n">
        <v>49.95</v>
      </c>
      <c r="J328" t="n">
        <v>-3694.93</v>
      </c>
      <c r="K328" t="n">
        <v>-3694.93</v>
      </c>
      <c r="L328" t="n">
        <v>-179.99</v>
      </c>
      <c r="M328" t="n">
        <v>-27.15</v>
      </c>
      <c r="N328" t="n">
        <v>-3902.07</v>
      </c>
      <c r="O328" t="inlineStr">
        <is>
          <t>Pesos</t>
        </is>
      </c>
      <c r="P328" t="inlineStr">
        <is>
          <t>Visual-Cauciones Tomadoras</t>
        </is>
      </c>
      <c r="Q328" t="inlineStr">
        <is>
          <t>Origen: Visual-Cauciones Tomadoras</t>
        </is>
      </c>
    </row>
    <row r="329">
      <c r="A329" s="2" t="n">
        <v>45939</v>
      </c>
      <c r="B329" t="n">
        <v>4</v>
      </c>
      <c r="C329" s="2" t="n">
        <v>45943</v>
      </c>
      <c r="D329" t="inlineStr">
        <is>
          <t>Apertura Tomador Cauci</t>
        </is>
      </c>
      <c r="E329" t="n">
        <v>132783</v>
      </c>
      <c r="F329" t="n">
        <v>75900000</v>
      </c>
      <c r="G329" t="n">
        <v>76315474.52</v>
      </c>
      <c r="H329" t="n">
        <v>1</v>
      </c>
      <c r="I329" t="n">
        <v>49.95</v>
      </c>
      <c r="J329" t="n">
        <v>-415474.52</v>
      </c>
      <c r="K329" t="n">
        <v>-415474.52</v>
      </c>
      <c r="L329" t="n">
        <v>-20239.28</v>
      </c>
      <c r="M329" t="n">
        <v>-3052.62</v>
      </c>
      <c r="N329" t="n">
        <v>-438766.42</v>
      </c>
      <c r="O329" t="inlineStr">
        <is>
          <t>Pesos</t>
        </is>
      </c>
      <c r="P329" t="inlineStr">
        <is>
          <t>Visual-Cauciones Tomadoras</t>
        </is>
      </c>
      <c r="Q329" t="inlineStr">
        <is>
          <t>Origen: Visual-Cauciones Tomadoras</t>
        </is>
      </c>
    </row>
    <row r="330">
      <c r="A330" s="2" t="n">
        <v>45939</v>
      </c>
      <c r="B330" t="n">
        <v>4</v>
      </c>
      <c r="C330" s="2" t="n">
        <v>45943</v>
      </c>
      <c r="D330" t="inlineStr">
        <is>
          <t>Apertura Tomador Cauci</t>
        </is>
      </c>
      <c r="E330" t="n">
        <v>132783</v>
      </c>
      <c r="F330" t="n">
        <v>202245391.06</v>
      </c>
      <c r="G330" t="n">
        <v>203352476.79</v>
      </c>
      <c r="H330" t="n">
        <v>1</v>
      </c>
      <c r="I330" t="n">
        <v>49.95</v>
      </c>
      <c r="J330" t="n">
        <v>-1107085.73</v>
      </c>
      <c r="K330" t="n">
        <v>-1107085.73</v>
      </c>
      <c r="L330" t="n">
        <v>-53930.19</v>
      </c>
      <c r="M330" t="n">
        <v>-8134.1</v>
      </c>
      <c r="N330" t="n">
        <v>-1169150.02</v>
      </c>
      <c r="O330" t="inlineStr">
        <is>
          <t>Pesos</t>
        </is>
      </c>
      <c r="P330" t="inlineStr">
        <is>
          <t>Visual-Cauciones Tomadoras</t>
        </is>
      </c>
      <c r="Q330" t="inlineStr">
        <is>
          <t>Origen: Visual-Cauciones Tomadoras</t>
        </is>
      </c>
    </row>
    <row r="331">
      <c r="A331" s="2" t="n">
        <v>45939</v>
      </c>
      <c r="B331" t="n">
        <v>4</v>
      </c>
      <c r="C331" s="2" t="n">
        <v>45943</v>
      </c>
      <c r="D331" t="inlineStr">
        <is>
          <t>Apertura Tomador Cauci</t>
        </is>
      </c>
      <c r="E331" t="n">
        <v>132783</v>
      </c>
      <c r="F331" t="n">
        <v>123260552.94</v>
      </c>
      <c r="G331" t="n">
        <v>123935277.83</v>
      </c>
      <c r="H331" t="n">
        <v>1</v>
      </c>
      <c r="I331" t="n">
        <v>49.95</v>
      </c>
      <c r="J331" t="n">
        <v>-674724.89</v>
      </c>
      <c r="K331" t="n">
        <v>-674724.89</v>
      </c>
      <c r="L331" t="n">
        <v>-32868.31</v>
      </c>
      <c r="M331" t="n">
        <v>-4957.41</v>
      </c>
      <c r="N331" t="n">
        <v>-712550.61</v>
      </c>
      <c r="O331" t="inlineStr">
        <is>
          <t>Pesos</t>
        </is>
      </c>
      <c r="P331" t="inlineStr">
        <is>
          <t>Visual-Cauciones Tomadoras</t>
        </is>
      </c>
      <c r="Q331" t="inlineStr">
        <is>
          <t>Origen: Visual-Cauciones Tomadoras</t>
        </is>
      </c>
    </row>
    <row r="332">
      <c r="A332" s="2" t="n">
        <v>45939</v>
      </c>
      <c r="B332" t="n">
        <v>4</v>
      </c>
      <c r="C332" s="2" t="n">
        <v>45943</v>
      </c>
      <c r="D332" t="inlineStr">
        <is>
          <t>Apertura Tomador Cauci</t>
        </is>
      </c>
      <c r="E332" t="n">
        <v>132783</v>
      </c>
      <c r="F332" t="n">
        <v>1000000</v>
      </c>
      <c r="G332" t="n">
        <v>1005473.97</v>
      </c>
      <c r="H332" t="n">
        <v>1</v>
      </c>
      <c r="I332" t="n">
        <v>49.95</v>
      </c>
      <c r="J332" t="n">
        <v>-5473.97</v>
      </c>
      <c r="K332" t="n">
        <v>-5473.97</v>
      </c>
      <c r="L332" t="n">
        <v>-266.66</v>
      </c>
      <c r="M332" t="n">
        <v>-40.22</v>
      </c>
      <c r="N332" t="n">
        <v>-5780.85</v>
      </c>
      <c r="O332" t="inlineStr">
        <is>
          <t>Pesos</t>
        </is>
      </c>
      <c r="P332" t="inlineStr">
        <is>
          <t>Visual-Cauciones Tomadoras</t>
        </is>
      </c>
      <c r="Q332" t="inlineStr">
        <is>
          <t>Origen: Visual-Cauciones Tomadoras</t>
        </is>
      </c>
    </row>
    <row r="333">
      <c r="A333" s="2" t="n">
        <v>45939</v>
      </c>
      <c r="B333" t="n">
        <v>4</v>
      </c>
      <c r="C333" s="2" t="n">
        <v>45943</v>
      </c>
      <c r="D333" t="inlineStr">
        <is>
          <t>Apertura Tomador Cauci</t>
        </is>
      </c>
      <c r="E333" t="n">
        <v>132783</v>
      </c>
      <c r="F333" t="n">
        <v>1050000</v>
      </c>
      <c r="G333" t="n">
        <v>1055747.67</v>
      </c>
      <c r="H333" t="n">
        <v>1</v>
      </c>
      <c r="I333" t="n">
        <v>49.95</v>
      </c>
      <c r="J333" t="n">
        <v>-5747.67</v>
      </c>
      <c r="K333" t="n">
        <v>-5747.67</v>
      </c>
      <c r="L333" t="n">
        <v>-279.99</v>
      </c>
      <c r="M333" t="n">
        <v>-42.23</v>
      </c>
      <c r="N333" t="n">
        <v>-6069.889999999999</v>
      </c>
      <c r="O333" t="inlineStr">
        <is>
          <t>Pesos</t>
        </is>
      </c>
      <c r="P333" t="inlineStr">
        <is>
          <t>Visual-Cauciones Tomadoras</t>
        </is>
      </c>
      <c r="Q333" t="inlineStr">
        <is>
          <t>Origen: Visual-Cauciones Tomadoras</t>
        </is>
      </c>
    </row>
    <row r="334">
      <c r="A334" s="2" t="n">
        <v>45939</v>
      </c>
      <c r="B334" t="n">
        <v>4</v>
      </c>
      <c r="C334" s="2" t="n">
        <v>45943</v>
      </c>
      <c r="D334" t="inlineStr">
        <is>
          <t>Apertura Tomador Cauci</t>
        </is>
      </c>
      <c r="E334" t="n">
        <v>132783</v>
      </c>
      <c r="F334" t="n">
        <v>1500000</v>
      </c>
      <c r="G334" t="n">
        <v>1508210.96</v>
      </c>
      <c r="H334" t="n">
        <v>1</v>
      </c>
      <c r="I334" t="n">
        <v>49.95</v>
      </c>
      <c r="J334" t="n">
        <v>-8210.959999999999</v>
      </c>
      <c r="K334" t="n">
        <v>-8210.959999999999</v>
      </c>
      <c r="L334" t="n">
        <v>-399.99</v>
      </c>
      <c r="M334" t="n">
        <v>-60.33</v>
      </c>
      <c r="N334" t="n">
        <v>-8671.279999999999</v>
      </c>
      <c r="O334" t="inlineStr">
        <is>
          <t>Pesos</t>
        </is>
      </c>
      <c r="P334" t="inlineStr">
        <is>
          <t>Visual-Cauciones Tomadoras</t>
        </is>
      </c>
      <c r="Q334" t="inlineStr">
        <is>
          <t>Origen: Visual-Cauciones Tomadoras</t>
        </is>
      </c>
    </row>
    <row r="335">
      <c r="A335" s="2" t="n">
        <v>45939</v>
      </c>
      <c r="B335" t="n">
        <v>4</v>
      </c>
      <c r="C335" s="2" t="n">
        <v>45943</v>
      </c>
      <c r="D335" t="inlineStr">
        <is>
          <t>Apertura Tomador Cauci</t>
        </is>
      </c>
      <c r="E335" t="n">
        <v>132783</v>
      </c>
      <c r="F335" t="n">
        <v>937844</v>
      </c>
      <c r="G335" t="n">
        <v>942977.73</v>
      </c>
      <c r="H335" t="n">
        <v>1</v>
      </c>
      <c r="I335" t="n">
        <v>49.95</v>
      </c>
      <c r="J335" t="n">
        <v>-5133.73</v>
      </c>
      <c r="K335" t="n">
        <v>-5133.73</v>
      </c>
      <c r="L335" t="n">
        <v>-250.08</v>
      </c>
      <c r="M335" t="n">
        <v>-37.72</v>
      </c>
      <c r="N335" t="n">
        <v>-5421.53</v>
      </c>
      <c r="O335" t="inlineStr">
        <is>
          <t>Pesos</t>
        </is>
      </c>
      <c r="P335" t="inlineStr">
        <is>
          <t>Visual-Cauciones Tomadoras</t>
        </is>
      </c>
      <c r="Q335" t="inlineStr">
        <is>
          <t>Origen: Visual-Cauciones Tomadoras</t>
        </is>
      </c>
    </row>
    <row r="336">
      <c r="A336" s="2" t="n">
        <v>45939</v>
      </c>
      <c r="B336" t="n">
        <v>4</v>
      </c>
      <c r="C336" s="2" t="n">
        <v>45943</v>
      </c>
      <c r="D336" t="inlineStr">
        <is>
          <t>Apertura Tomador Cauci</t>
        </is>
      </c>
      <c r="E336" t="n">
        <v>132783</v>
      </c>
      <c r="F336" t="n">
        <v>58823</v>
      </c>
      <c r="G336" t="n">
        <v>59145</v>
      </c>
      <c r="H336" t="n">
        <v>1</v>
      </c>
      <c r="I336" t="n">
        <v>49.95</v>
      </c>
      <c r="J336" t="n">
        <v>-322</v>
      </c>
      <c r="K336" t="n">
        <v>-322</v>
      </c>
      <c r="L336" t="n">
        <v>-15.69</v>
      </c>
      <c r="M336" t="n">
        <v>-2.37</v>
      </c>
      <c r="N336" t="n">
        <v>-340.06</v>
      </c>
      <c r="O336" t="inlineStr">
        <is>
          <t>Pesos</t>
        </is>
      </c>
      <c r="P336" t="inlineStr">
        <is>
          <t>Visual-Cauciones Tomadoras</t>
        </is>
      </c>
      <c r="Q336" t="inlineStr">
        <is>
          <t>Origen: Visual-Cauciones Tomadoras</t>
        </is>
      </c>
    </row>
    <row r="337">
      <c r="A337" s="2" t="n">
        <v>45939</v>
      </c>
      <c r="B337" t="n">
        <v>4</v>
      </c>
      <c r="C337" s="2" t="n">
        <v>45943</v>
      </c>
      <c r="D337" t="inlineStr">
        <is>
          <t>Apertura Tomador Cauci</t>
        </is>
      </c>
      <c r="E337" t="n">
        <v>132783</v>
      </c>
      <c r="F337" t="n">
        <v>21000000</v>
      </c>
      <c r="G337" t="n">
        <v>21114953.42</v>
      </c>
      <c r="H337" t="n">
        <v>1</v>
      </c>
      <c r="I337" t="n">
        <v>49.95</v>
      </c>
      <c r="J337" t="n">
        <v>-114953.42</v>
      </c>
      <c r="K337" t="n">
        <v>-114953.42</v>
      </c>
      <c r="L337" t="n">
        <v>-5599.8</v>
      </c>
      <c r="M337" t="n">
        <v>-844.6</v>
      </c>
      <c r="N337" t="n">
        <v>-121397.82</v>
      </c>
      <c r="O337" t="inlineStr">
        <is>
          <t>Pesos</t>
        </is>
      </c>
      <c r="P337" t="inlineStr">
        <is>
          <t>Visual-Cauciones Tomadoras</t>
        </is>
      </c>
      <c r="Q337" t="inlineStr">
        <is>
          <t>Origen: Visual-Cauciones Tomadoras</t>
        </is>
      </c>
    </row>
    <row r="338">
      <c r="A338" s="2" t="n">
        <v>45939</v>
      </c>
      <c r="B338" t="n">
        <v>4</v>
      </c>
      <c r="C338" s="2" t="n">
        <v>45943</v>
      </c>
      <c r="D338" t="inlineStr">
        <is>
          <t>Apertura Tomador Cauci</t>
        </is>
      </c>
      <c r="E338" t="n">
        <v>132783</v>
      </c>
      <c r="F338" t="n">
        <v>235177</v>
      </c>
      <c r="G338" t="n">
        <v>236464.35</v>
      </c>
      <c r="H338" t="n">
        <v>1</v>
      </c>
      <c r="I338" t="n">
        <v>49.95</v>
      </c>
      <c r="J338" t="n">
        <v>-1287.35</v>
      </c>
      <c r="K338" t="n">
        <v>-1287.35</v>
      </c>
      <c r="L338" t="n">
        <v>-62.71</v>
      </c>
      <c r="M338" t="n">
        <v>-9.460000000000001</v>
      </c>
      <c r="N338" t="n">
        <v>-1359.52</v>
      </c>
      <c r="O338" t="inlineStr">
        <is>
          <t>Pesos</t>
        </is>
      </c>
      <c r="P338" t="inlineStr">
        <is>
          <t>Visual-Cauciones Tomadoras</t>
        </is>
      </c>
      <c r="Q338" t="inlineStr">
        <is>
          <t>Origen: Visual-Cauciones Tomadoras</t>
        </is>
      </c>
    </row>
    <row r="339">
      <c r="A339" s="2" t="n">
        <v>45939</v>
      </c>
      <c r="B339" t="n">
        <v>4</v>
      </c>
      <c r="C339" s="2" t="n">
        <v>45943</v>
      </c>
      <c r="D339" t="inlineStr">
        <is>
          <t>Apertura Tomador Cauci</t>
        </is>
      </c>
      <c r="E339" t="n">
        <v>132783</v>
      </c>
      <c r="F339" t="n">
        <v>589450</v>
      </c>
      <c r="G339" t="n">
        <v>592676.63</v>
      </c>
      <c r="H339" t="n">
        <v>1</v>
      </c>
      <c r="I339" t="n">
        <v>49.95</v>
      </c>
      <c r="J339" t="n">
        <v>-3226.63</v>
      </c>
      <c r="K339" t="n">
        <v>-3226.63</v>
      </c>
      <c r="L339" t="n">
        <v>-157.18</v>
      </c>
      <c r="M339" t="n">
        <v>-23.71</v>
      </c>
      <c r="N339" t="n">
        <v>-3407.52</v>
      </c>
      <c r="O339" t="inlineStr">
        <is>
          <t>Pesos</t>
        </is>
      </c>
      <c r="P339" t="inlineStr">
        <is>
          <t>Visual-Cauciones Tomadoras</t>
        </is>
      </c>
      <c r="Q339" t="inlineStr">
        <is>
          <t>Origen: Visual-Cauciones Tomadoras</t>
        </is>
      </c>
    </row>
    <row r="340">
      <c r="A340" s="2" t="n">
        <v>45939</v>
      </c>
      <c r="B340" t="n">
        <v>4</v>
      </c>
      <c r="C340" s="2" t="n">
        <v>45943</v>
      </c>
      <c r="D340" t="inlineStr">
        <is>
          <t>Apertura Tomador Cauci</t>
        </is>
      </c>
      <c r="E340" t="n">
        <v>132783</v>
      </c>
      <c r="F340" t="n">
        <v>20000000</v>
      </c>
      <c r="G340" t="n">
        <v>20109479.45</v>
      </c>
      <c r="H340" t="n">
        <v>1</v>
      </c>
      <c r="I340" t="n">
        <v>49.95</v>
      </c>
      <c r="J340" t="n">
        <v>-109479.45</v>
      </c>
      <c r="K340" t="n">
        <v>-109479.45</v>
      </c>
      <c r="L340" t="n">
        <v>-5333.14</v>
      </c>
      <c r="M340" t="n">
        <v>-804.38</v>
      </c>
      <c r="N340" t="n">
        <v>-115616.97</v>
      </c>
      <c r="O340" t="inlineStr">
        <is>
          <t>Pesos</t>
        </is>
      </c>
      <c r="P340" t="inlineStr">
        <is>
          <t>Visual-Cauciones Tomadoras</t>
        </is>
      </c>
      <c r="Q340" t="inlineStr">
        <is>
          <t>Origen: Visual-Cauciones Tomadoras</t>
        </is>
      </c>
    </row>
    <row r="341">
      <c r="A341" s="2" t="n">
        <v>45939</v>
      </c>
      <c r="B341" t="n">
        <v>4</v>
      </c>
      <c r="C341" s="2" t="n">
        <v>45943</v>
      </c>
      <c r="D341" t="inlineStr">
        <is>
          <t>Apertura Tomador Cauci</t>
        </is>
      </c>
      <c r="E341" t="n">
        <v>132783</v>
      </c>
      <c r="F341" t="n">
        <v>45114</v>
      </c>
      <c r="G341" t="n">
        <v>45360.95</v>
      </c>
      <c r="H341" t="n">
        <v>1</v>
      </c>
      <c r="I341" t="n">
        <v>49.95</v>
      </c>
      <c r="J341" t="n">
        <v>-246.95</v>
      </c>
      <c r="K341" t="n">
        <v>-246.95</v>
      </c>
      <c r="L341" t="n">
        <v>-12.03</v>
      </c>
      <c r="M341" t="n">
        <v>-1.81</v>
      </c>
      <c r="N341" t="n">
        <v>-260.79</v>
      </c>
      <c r="O341" t="inlineStr">
        <is>
          <t>Pesos</t>
        </is>
      </c>
      <c r="P341" t="inlineStr">
        <is>
          <t>Visual-Cauciones Tomadoras</t>
        </is>
      </c>
      <c r="Q341" t="inlineStr">
        <is>
          <t>Origen: Visual-Cauciones Tomadoras</t>
        </is>
      </c>
    </row>
    <row r="342">
      <c r="A342" s="2" t="n">
        <v>45939</v>
      </c>
      <c r="B342" t="n">
        <v>4</v>
      </c>
      <c r="C342" s="2" t="n">
        <v>45943</v>
      </c>
      <c r="D342" t="inlineStr">
        <is>
          <t>Apertura Tomador Cauci</t>
        </is>
      </c>
      <c r="E342" t="n">
        <v>132783</v>
      </c>
      <c r="F342" t="n">
        <v>650335</v>
      </c>
      <c r="G342" t="n">
        <v>653894.92</v>
      </c>
      <c r="H342" t="n">
        <v>1</v>
      </c>
      <c r="I342" t="n">
        <v>49.95</v>
      </c>
      <c r="J342" t="n">
        <v>-3559.92</v>
      </c>
      <c r="K342" t="n">
        <v>-3559.92</v>
      </c>
      <c r="L342" t="n">
        <v>-173.42</v>
      </c>
      <c r="M342" t="n">
        <v>-26.16</v>
      </c>
      <c r="N342" t="n">
        <v>-3759.5</v>
      </c>
      <c r="O342" t="inlineStr">
        <is>
          <t>Pesos</t>
        </is>
      </c>
      <c r="P342" t="inlineStr">
        <is>
          <t>Visual-Cauciones Tomadoras</t>
        </is>
      </c>
      <c r="Q342" t="inlineStr">
        <is>
          <t>Origen: Visual-Cauciones Tomadoras</t>
        </is>
      </c>
    </row>
    <row r="343">
      <c r="A343" s="2" t="n">
        <v>45939</v>
      </c>
      <c r="B343" t="n">
        <v>4</v>
      </c>
      <c r="C343" s="2" t="n">
        <v>45943</v>
      </c>
      <c r="D343" t="inlineStr">
        <is>
          <t>Apertura Tomador Cauci</t>
        </is>
      </c>
      <c r="E343" t="n">
        <v>132783</v>
      </c>
      <c r="F343" t="n">
        <v>800000</v>
      </c>
      <c r="G343" t="n">
        <v>804379.1800000001</v>
      </c>
      <c r="H343" t="n">
        <v>1</v>
      </c>
      <c r="I343" t="n">
        <v>49.95</v>
      </c>
      <c r="J343" t="n">
        <v>-4379.18</v>
      </c>
      <c r="K343" t="n">
        <v>-4379.18</v>
      </c>
      <c r="L343" t="n">
        <v>-213.33</v>
      </c>
      <c r="M343" t="n">
        <v>-32.18</v>
      </c>
      <c r="N343" t="n">
        <v>-4624.690000000001</v>
      </c>
      <c r="O343" t="inlineStr">
        <is>
          <t>Pesos</t>
        </is>
      </c>
      <c r="P343" t="inlineStr">
        <is>
          <t>Visual-Cauciones Tomadoras</t>
        </is>
      </c>
      <c r="Q343" t="inlineStr">
        <is>
          <t>Origen: Visual-Cauciones Tomadoras</t>
        </is>
      </c>
    </row>
    <row r="344">
      <c r="A344" s="2" t="n">
        <v>45939</v>
      </c>
      <c r="B344" t="n">
        <v>4</v>
      </c>
      <c r="C344" s="2" t="n">
        <v>45943</v>
      </c>
      <c r="D344" t="inlineStr">
        <is>
          <t>Apertura Tomador Cauci</t>
        </is>
      </c>
      <c r="E344" t="n">
        <v>132783</v>
      </c>
      <c r="F344" t="n">
        <v>8450000</v>
      </c>
      <c r="G344" t="n">
        <v>8496255.07</v>
      </c>
      <c r="H344" t="n">
        <v>1</v>
      </c>
      <c r="I344" t="n">
        <v>49.95</v>
      </c>
      <c r="J344" t="n">
        <v>-46255.07</v>
      </c>
      <c r="K344" t="n">
        <v>-46255.07</v>
      </c>
      <c r="L344" t="n">
        <v>-2253.25</v>
      </c>
      <c r="M344" t="n">
        <v>-339.85</v>
      </c>
      <c r="N344" t="n">
        <v>-48848.17</v>
      </c>
      <c r="O344" t="inlineStr">
        <is>
          <t>Pesos</t>
        </is>
      </c>
      <c r="P344" t="inlineStr">
        <is>
          <t>Visual-Cauciones Tomadoras</t>
        </is>
      </c>
      <c r="Q344" t="inlineStr">
        <is>
          <t>Origen: Visual-Cauciones Tomadoras</t>
        </is>
      </c>
    </row>
    <row r="345">
      <c r="A345" s="2" t="n">
        <v>45939</v>
      </c>
      <c r="B345" t="n">
        <v>4</v>
      </c>
      <c r="C345" s="2" t="n">
        <v>45943</v>
      </c>
      <c r="D345" t="inlineStr">
        <is>
          <t>Apertura Tomador Cauci</t>
        </is>
      </c>
      <c r="E345" t="n">
        <v>132783</v>
      </c>
      <c r="F345" t="n">
        <v>2000000</v>
      </c>
      <c r="G345" t="n">
        <v>2010947.95</v>
      </c>
      <c r="H345" t="n">
        <v>1</v>
      </c>
      <c r="I345" t="n">
        <v>49.95</v>
      </c>
      <c r="J345" t="n">
        <v>-10947.95</v>
      </c>
      <c r="K345" t="n">
        <v>-10947.95</v>
      </c>
      <c r="L345" t="n">
        <v>-533.3099999999999</v>
      </c>
      <c r="M345" t="n">
        <v>-80.44</v>
      </c>
      <c r="N345" t="n">
        <v>-11561.7</v>
      </c>
      <c r="O345" t="inlineStr">
        <is>
          <t>Pesos</t>
        </is>
      </c>
      <c r="P345" t="inlineStr">
        <is>
          <t>Visual-Cauciones Tomadoras</t>
        </is>
      </c>
      <c r="Q345" t="inlineStr">
        <is>
          <t>Origen: Visual-Cauciones Tomadoras</t>
        </is>
      </c>
    </row>
    <row r="346">
      <c r="A346" s="2" t="n">
        <v>45939</v>
      </c>
      <c r="B346" t="n">
        <v>4</v>
      </c>
      <c r="C346" s="2" t="n">
        <v>45943</v>
      </c>
      <c r="D346" t="inlineStr">
        <is>
          <t>Apertura Tomador Cauci</t>
        </is>
      </c>
      <c r="E346" t="n">
        <v>132783</v>
      </c>
      <c r="F346" t="n">
        <v>31500000</v>
      </c>
      <c r="G346" t="n">
        <v>31672430.14</v>
      </c>
      <c r="H346" t="n">
        <v>1</v>
      </c>
      <c r="I346" t="n">
        <v>49.95</v>
      </c>
      <c r="J346" t="n">
        <v>-172430.14</v>
      </c>
      <c r="K346" t="n">
        <v>-172430.14</v>
      </c>
      <c r="L346" t="n">
        <v>-8399.700000000001</v>
      </c>
      <c r="M346" t="n">
        <v>-1266.9</v>
      </c>
      <c r="N346" t="n">
        <v>-182096.74</v>
      </c>
      <c r="O346" t="inlineStr">
        <is>
          <t>Pesos</t>
        </is>
      </c>
      <c r="P346" t="inlineStr">
        <is>
          <t>Visual-Cauciones Tomadoras</t>
        </is>
      </c>
      <c r="Q346" t="inlineStr">
        <is>
          <t>Origen: Visual-Cauciones Tomadoras</t>
        </is>
      </c>
    </row>
    <row r="347">
      <c r="A347" s="2" t="n">
        <v>45939</v>
      </c>
      <c r="B347" t="n">
        <v>4</v>
      </c>
      <c r="C347" s="2" t="n">
        <v>45943</v>
      </c>
      <c r="D347" t="inlineStr">
        <is>
          <t>Apertura Tomador Cauci</t>
        </is>
      </c>
      <c r="E347" t="n">
        <v>132783</v>
      </c>
      <c r="F347" t="n">
        <v>744826</v>
      </c>
      <c r="G347" t="n">
        <v>748903.16</v>
      </c>
      <c r="H347" t="n">
        <v>1</v>
      </c>
      <c r="I347" t="n">
        <v>49.95</v>
      </c>
      <c r="J347" t="n">
        <v>-4077.16</v>
      </c>
      <c r="K347" t="n">
        <v>-4077.16</v>
      </c>
      <c r="L347" t="n">
        <v>-198.61</v>
      </c>
      <c r="M347" t="n">
        <v>-29.96</v>
      </c>
      <c r="N347" t="n">
        <v>-4305.73</v>
      </c>
      <c r="O347" t="inlineStr">
        <is>
          <t>Pesos</t>
        </is>
      </c>
      <c r="P347" t="inlineStr">
        <is>
          <t>Visual-Cauciones Tomadoras</t>
        </is>
      </c>
      <c r="Q347" t="inlineStr">
        <is>
          <t>Origen: Visual-Cauciones Tomadoras</t>
        </is>
      </c>
    </row>
    <row r="348">
      <c r="A348" s="2" t="n">
        <v>45939</v>
      </c>
      <c r="B348" t="n">
        <v>4</v>
      </c>
      <c r="C348" s="2" t="n">
        <v>45943</v>
      </c>
      <c r="D348" t="inlineStr">
        <is>
          <t>Apertura Tomador Cauci</t>
        </is>
      </c>
      <c r="E348" t="n">
        <v>132783</v>
      </c>
      <c r="F348" t="n">
        <v>200000</v>
      </c>
      <c r="G348" t="n">
        <v>201094.79</v>
      </c>
      <c r="H348" t="n">
        <v>1</v>
      </c>
      <c r="I348" t="n">
        <v>49.95</v>
      </c>
      <c r="J348" t="n">
        <v>-1094.79</v>
      </c>
      <c r="K348" t="n">
        <v>-1094.79</v>
      </c>
      <c r="L348" t="n">
        <v>-53.33</v>
      </c>
      <c r="M348" t="n">
        <v>-8.039999999999999</v>
      </c>
      <c r="N348" t="n">
        <v>-1156.16</v>
      </c>
      <c r="O348" t="inlineStr">
        <is>
          <t>Pesos</t>
        </is>
      </c>
      <c r="P348" t="inlineStr">
        <is>
          <t>Visual-Cauciones Tomadoras</t>
        </is>
      </c>
      <c r="Q348" t="inlineStr">
        <is>
          <t>Origen: Visual-Cauciones Tomadoras</t>
        </is>
      </c>
    </row>
    <row r="349">
      <c r="A349" s="2" t="n">
        <v>45939</v>
      </c>
      <c r="B349" t="n">
        <v>4</v>
      </c>
      <c r="C349" s="2" t="n">
        <v>45943</v>
      </c>
      <c r="D349" t="inlineStr">
        <is>
          <t>Apertura Tomador Cauci</t>
        </is>
      </c>
      <c r="E349" t="n">
        <v>132783</v>
      </c>
      <c r="F349" t="n">
        <v>1538393</v>
      </c>
      <c r="G349" t="n">
        <v>1546814.12</v>
      </c>
      <c r="H349" t="n">
        <v>1</v>
      </c>
      <c r="I349" t="n">
        <v>49.95</v>
      </c>
      <c r="J349" t="n">
        <v>-8421.120000000001</v>
      </c>
      <c r="K349" t="n">
        <v>-8421.120000000001</v>
      </c>
      <c r="L349" t="n">
        <v>-410.22</v>
      </c>
      <c r="M349" t="n">
        <v>-61.87</v>
      </c>
      <c r="N349" t="n">
        <v>-8893.210000000001</v>
      </c>
      <c r="O349" t="inlineStr">
        <is>
          <t>Pesos</t>
        </is>
      </c>
      <c r="P349" t="inlineStr">
        <is>
          <t>Visual-Cauciones Tomadoras</t>
        </is>
      </c>
      <c r="Q349" t="inlineStr">
        <is>
          <t>Origen: Visual-Cauciones Tomadoras</t>
        </is>
      </c>
    </row>
    <row r="350">
      <c r="A350" s="2" t="n">
        <v>45939</v>
      </c>
      <c r="B350" t="n">
        <v>4</v>
      </c>
      <c r="C350" s="2" t="n">
        <v>45943</v>
      </c>
      <c r="D350" t="inlineStr">
        <is>
          <t>Apertura Tomador Cauci</t>
        </is>
      </c>
      <c r="E350" t="n">
        <v>132783</v>
      </c>
      <c r="F350" t="n">
        <v>2280000</v>
      </c>
      <c r="G350" t="n">
        <v>2292480.66</v>
      </c>
      <c r="H350" t="n">
        <v>1</v>
      </c>
      <c r="I350" t="n">
        <v>49.95</v>
      </c>
      <c r="J350" t="n">
        <v>-12480.66</v>
      </c>
      <c r="K350" t="n">
        <v>-12480.66</v>
      </c>
      <c r="L350" t="n">
        <v>-607.98</v>
      </c>
      <c r="M350" t="n">
        <v>-91.7</v>
      </c>
      <c r="N350" t="n">
        <v>-13180.34</v>
      </c>
      <c r="O350" t="inlineStr">
        <is>
          <t>Pesos</t>
        </is>
      </c>
      <c r="P350" t="inlineStr">
        <is>
          <t>Visual-Cauciones Tomadoras</t>
        </is>
      </c>
      <c r="Q350" t="inlineStr">
        <is>
          <t>Origen: Visual-Cauciones Tomadoras</t>
        </is>
      </c>
    </row>
    <row r="351">
      <c r="A351" s="2" t="n">
        <v>45939</v>
      </c>
      <c r="B351" t="n">
        <v>4</v>
      </c>
      <c r="C351" s="2" t="n">
        <v>45943</v>
      </c>
      <c r="D351" t="inlineStr">
        <is>
          <t>Apertura Tomador Cauci</t>
        </is>
      </c>
      <c r="E351" t="n">
        <v>132783</v>
      </c>
      <c r="F351" t="n">
        <v>874485</v>
      </c>
      <c r="G351" t="n">
        <v>879271.91</v>
      </c>
      <c r="H351" t="n">
        <v>1</v>
      </c>
      <c r="I351" t="n">
        <v>49.95</v>
      </c>
      <c r="J351" t="n">
        <v>-4786.91</v>
      </c>
      <c r="K351" t="n">
        <v>-4786.91</v>
      </c>
      <c r="L351" t="n">
        <v>-233.19</v>
      </c>
      <c r="M351" t="n">
        <v>-35.17</v>
      </c>
      <c r="N351" t="n">
        <v>-5055.27</v>
      </c>
      <c r="O351" t="inlineStr">
        <is>
          <t>Pesos</t>
        </is>
      </c>
      <c r="P351" t="inlineStr">
        <is>
          <t>Visual-Cauciones Tomadoras</t>
        </is>
      </c>
      <c r="Q351" t="inlineStr">
        <is>
          <t>Origen: Visual-Cauciones Tomadoras</t>
        </is>
      </c>
    </row>
    <row r="352">
      <c r="A352" s="2" t="n">
        <v>45939</v>
      </c>
      <c r="B352" t="n">
        <v>4</v>
      </c>
      <c r="C352" s="2" t="n">
        <v>45943</v>
      </c>
      <c r="D352" t="inlineStr">
        <is>
          <t>Apertura Tomador Cauci</t>
        </is>
      </c>
      <c r="E352" t="n">
        <v>132783</v>
      </c>
      <c r="F352" t="n">
        <v>268935</v>
      </c>
      <c r="G352" t="n">
        <v>270407.14</v>
      </c>
      <c r="H352" t="n">
        <v>1</v>
      </c>
      <c r="I352" t="n">
        <v>49.95</v>
      </c>
      <c r="J352" t="n">
        <v>-1472.14</v>
      </c>
      <c r="K352" t="n">
        <v>-1472.14</v>
      </c>
      <c r="L352" t="n">
        <v>-71.70999999999999</v>
      </c>
      <c r="M352" t="n">
        <v>-10.82</v>
      </c>
      <c r="N352" t="n">
        <v>-1554.67</v>
      </c>
      <c r="O352" t="inlineStr">
        <is>
          <t>Pesos</t>
        </is>
      </c>
      <c r="P352" t="inlineStr">
        <is>
          <t>Visual-Cauciones Tomadoras</t>
        </is>
      </c>
      <c r="Q352" t="inlineStr">
        <is>
          <t>Origen: Visual-Cauciones Tomadoras</t>
        </is>
      </c>
    </row>
    <row r="353">
      <c r="A353" s="2" t="n">
        <v>45939</v>
      </c>
      <c r="B353" t="n">
        <v>4</v>
      </c>
      <c r="C353" s="2" t="n">
        <v>45943</v>
      </c>
      <c r="D353" t="inlineStr">
        <is>
          <t>Apertura Tomador Cauci</t>
        </is>
      </c>
      <c r="E353" t="n">
        <v>132783</v>
      </c>
      <c r="F353" t="n">
        <v>31681</v>
      </c>
      <c r="G353" t="n">
        <v>31854.42</v>
      </c>
      <c r="H353" t="n">
        <v>1</v>
      </c>
      <c r="I353" t="n">
        <v>49.95</v>
      </c>
      <c r="J353" t="n">
        <v>-173.42</v>
      </c>
      <c r="K353" t="n">
        <v>-173.42</v>
      </c>
      <c r="L353" t="n">
        <v>-8.449999999999999</v>
      </c>
      <c r="M353" t="n">
        <v>-1.27</v>
      </c>
      <c r="N353" t="n">
        <v>-183.14</v>
      </c>
      <c r="O353" t="inlineStr">
        <is>
          <t>Pesos</t>
        </is>
      </c>
      <c r="P353" t="inlineStr">
        <is>
          <t>Visual-Cauciones Tomadoras</t>
        </is>
      </c>
      <c r="Q353" t="inlineStr">
        <is>
          <t>Origen: Visual-Cauciones Tomadoras</t>
        </is>
      </c>
    </row>
    <row r="354">
      <c r="A354" s="2" t="n">
        <v>45939</v>
      </c>
      <c r="B354" t="n">
        <v>4</v>
      </c>
      <c r="C354" s="2" t="n">
        <v>45943</v>
      </c>
      <c r="D354" t="inlineStr">
        <is>
          <t>Apertura Tomador Cauci</t>
        </is>
      </c>
      <c r="E354" t="n">
        <v>132783</v>
      </c>
      <c r="F354" t="n">
        <v>40382</v>
      </c>
      <c r="G354" t="n">
        <v>40603.05</v>
      </c>
      <c r="H354" t="n">
        <v>1</v>
      </c>
      <c r="I354" t="n">
        <v>49.95</v>
      </c>
      <c r="J354" t="n">
        <v>-221.05</v>
      </c>
      <c r="K354" t="n">
        <v>-221.05</v>
      </c>
      <c r="L354" t="n">
        <v>-10.77</v>
      </c>
      <c r="M354" t="n">
        <v>-1.62</v>
      </c>
      <c r="N354" t="n">
        <v>-233.44</v>
      </c>
      <c r="O354" t="inlineStr">
        <is>
          <t>Pesos</t>
        </is>
      </c>
      <c r="P354" t="inlineStr">
        <is>
          <t>Visual-Cauciones Tomadoras</t>
        </is>
      </c>
      <c r="Q354" t="inlineStr">
        <is>
          <t>Origen: Visual-Cauciones Tomadoras</t>
        </is>
      </c>
    </row>
    <row r="355">
      <c r="A355" s="2" t="n">
        <v>45939</v>
      </c>
      <c r="B355" t="n">
        <v>4</v>
      </c>
      <c r="C355" s="2" t="n">
        <v>45943</v>
      </c>
      <c r="D355" t="inlineStr">
        <is>
          <t>Apertura Tomador Cauci</t>
        </is>
      </c>
      <c r="E355" t="n">
        <v>132783</v>
      </c>
      <c r="F355" t="n">
        <v>1681682</v>
      </c>
      <c r="G355" t="n">
        <v>1690887.48</v>
      </c>
      <c r="H355" t="n">
        <v>1</v>
      </c>
      <c r="I355" t="n">
        <v>49.95</v>
      </c>
      <c r="J355" t="n">
        <v>-9205.48</v>
      </c>
      <c r="K355" t="n">
        <v>-9205.48</v>
      </c>
      <c r="L355" t="n">
        <v>-448.43</v>
      </c>
      <c r="M355" t="n">
        <v>-67.64</v>
      </c>
      <c r="N355" t="n">
        <v>-9721.549999999999</v>
      </c>
      <c r="O355" t="inlineStr">
        <is>
          <t>Pesos</t>
        </is>
      </c>
      <c r="P355" t="inlineStr">
        <is>
          <t>Visual-Cauciones Tomadoras</t>
        </is>
      </c>
      <c r="Q355" t="inlineStr">
        <is>
          <t>Origen: Visual-Cauciones Tomadoras</t>
        </is>
      </c>
    </row>
    <row r="356">
      <c r="A356" s="2" t="n">
        <v>45939</v>
      </c>
      <c r="B356" t="n">
        <v>4</v>
      </c>
      <c r="C356" s="2" t="n">
        <v>45943</v>
      </c>
      <c r="D356" t="inlineStr">
        <is>
          <t>Cierre Tomador Caución</t>
        </is>
      </c>
      <c r="E356" t="n">
        <v>132784</v>
      </c>
      <c r="F356" t="n">
        <v>221889397.77</v>
      </c>
      <c r="G356" t="n">
        <v>223130033.07</v>
      </c>
      <c r="H356" t="n">
        <v>1</v>
      </c>
      <c r="I356" t="n">
        <v>51.02</v>
      </c>
      <c r="J356" t="n">
        <v>-1240635.3</v>
      </c>
      <c r="K356" t="n">
        <v>-1240635.3</v>
      </c>
      <c r="L356" t="n">
        <v>-59175.3</v>
      </c>
      <c r="M356" t="n">
        <v>-10799.5</v>
      </c>
      <c r="N356" t="n">
        <v>-1310610.1</v>
      </c>
      <c r="O356" t="inlineStr">
        <is>
          <t>Pesos</t>
        </is>
      </c>
      <c r="P356" t="inlineStr">
        <is>
          <t>Visual-Cauciones Tomadoras</t>
        </is>
      </c>
      <c r="Q356" t="inlineStr">
        <is>
          <t>Origen: Visual-Cauciones Tomadoras</t>
        </is>
      </c>
    </row>
    <row r="357">
      <c r="A357" s="2" t="n">
        <v>45939</v>
      </c>
      <c r="B357" t="n">
        <v>4</v>
      </c>
      <c r="C357" s="2" t="n">
        <v>45943</v>
      </c>
      <c r="D357" t="inlineStr">
        <is>
          <t>Cierre Tomador Caución</t>
        </is>
      </c>
      <c r="E357" t="n">
        <v>132784</v>
      </c>
      <c r="F357" t="n">
        <v>287708335.3</v>
      </c>
      <c r="G357" t="n">
        <v>289316979.6</v>
      </c>
      <c r="H357" t="n">
        <v>1</v>
      </c>
      <c r="I357" t="n">
        <v>51.02</v>
      </c>
      <c r="J357" t="n">
        <v>-1608644.3</v>
      </c>
      <c r="K357" t="n">
        <v>-1608644.3</v>
      </c>
      <c r="L357" t="n">
        <v>-76728.45</v>
      </c>
      <c r="M357" t="n">
        <v>-14002.94</v>
      </c>
      <c r="N357" t="n">
        <v>-1699375.69</v>
      </c>
      <c r="O357" t="inlineStr">
        <is>
          <t>Pesos</t>
        </is>
      </c>
      <c r="P357" t="inlineStr">
        <is>
          <t>Visual-Cauciones Tomadoras</t>
        </is>
      </c>
      <c r="Q357" t="inlineStr">
        <is>
          <t>Origen: Visual-Cauciones Tomadoras</t>
        </is>
      </c>
    </row>
    <row r="358">
      <c r="A358" s="2" t="n">
        <v>45944</v>
      </c>
      <c r="B358" t="n">
        <v>1</v>
      </c>
      <c r="C358" s="2" t="n">
        <v>45945</v>
      </c>
      <c r="D358" t="inlineStr">
        <is>
          <t>Apertura Tomador Cauci</t>
        </is>
      </c>
      <c r="E358" t="n">
        <v>134401</v>
      </c>
      <c r="F358" t="n">
        <v>3329130</v>
      </c>
      <c r="G358" t="n">
        <v>3336372</v>
      </c>
      <c r="H358" t="n">
        <v>1</v>
      </c>
      <c r="I358" t="n">
        <v>79.40000000000001</v>
      </c>
      <c r="J358" t="n">
        <v>-7242</v>
      </c>
      <c r="K358" t="n">
        <v>-7242</v>
      </c>
      <c r="L358" t="n">
        <v>-221.2</v>
      </c>
      <c r="M358" t="n">
        <v>-40.37</v>
      </c>
      <c r="N358" t="n">
        <v>-7503.57</v>
      </c>
      <c r="O358" t="inlineStr">
        <is>
          <t>Pesos</t>
        </is>
      </c>
      <c r="P358" t="inlineStr">
        <is>
          <t>Visual-Cauciones Tomadoras</t>
        </is>
      </c>
      <c r="Q358" t="inlineStr">
        <is>
          <t>Origen: Visual-Cauciones Tomadoras</t>
        </is>
      </c>
    </row>
    <row r="359">
      <c r="A359" s="2" t="n">
        <v>45944</v>
      </c>
      <c r="B359" t="n">
        <v>1</v>
      </c>
      <c r="C359" s="2" t="n">
        <v>45945</v>
      </c>
      <c r="D359" t="inlineStr">
        <is>
          <t>Apertura Tomador Cauci</t>
        </is>
      </c>
      <c r="E359" t="n">
        <v>134401</v>
      </c>
      <c r="F359" t="n">
        <v>1000000</v>
      </c>
      <c r="G359" t="n">
        <v>1002172.6</v>
      </c>
      <c r="H359" t="n">
        <v>1</v>
      </c>
      <c r="I359" t="n">
        <v>79.3</v>
      </c>
      <c r="J359" t="n">
        <v>-2172.6</v>
      </c>
      <c r="K359" t="n">
        <v>-2172.6</v>
      </c>
      <c r="L359" t="n">
        <v>-66.45</v>
      </c>
      <c r="M359" t="n">
        <v>-12.13</v>
      </c>
      <c r="N359" t="n">
        <v>-2251.18</v>
      </c>
      <c r="O359" t="inlineStr">
        <is>
          <t>Pesos</t>
        </is>
      </c>
      <c r="P359" t="inlineStr">
        <is>
          <t>Visual-Cauciones Tomadoras</t>
        </is>
      </c>
      <c r="Q359" t="inlineStr">
        <is>
          <t>Origen: Visual-Cauciones Tomadoras</t>
        </is>
      </c>
    </row>
    <row r="360">
      <c r="A360" s="2" t="n">
        <v>45945</v>
      </c>
      <c r="B360" t="n">
        <v>1</v>
      </c>
      <c r="C360" s="2" t="n">
        <v>45946</v>
      </c>
      <c r="D360" t="inlineStr">
        <is>
          <t>Apertura Tomador Cauci</t>
        </is>
      </c>
      <c r="E360" t="n">
        <v>135210</v>
      </c>
      <c r="F360" t="n">
        <v>1000000</v>
      </c>
      <c r="G360" t="n">
        <v>1002452.05</v>
      </c>
      <c r="H360" t="n">
        <v>1</v>
      </c>
      <c r="I360" t="n">
        <v>89.5</v>
      </c>
      <c r="J360" t="n">
        <v>-2452.05</v>
      </c>
      <c r="K360" t="n">
        <v>-2452.05</v>
      </c>
      <c r="L360" t="n">
        <v>-66.45999999999999</v>
      </c>
      <c r="M360" t="n">
        <v>-12.13</v>
      </c>
      <c r="N360" t="n">
        <v>-2530.64</v>
      </c>
      <c r="O360" t="inlineStr">
        <is>
          <t>Pesos</t>
        </is>
      </c>
      <c r="P360" t="inlineStr">
        <is>
          <t>Visual-Cauciones Tomadoras</t>
        </is>
      </c>
      <c r="Q360" t="inlineStr">
        <is>
          <t>Origen: Visual-Cauciones Tomadoras</t>
        </is>
      </c>
    </row>
    <row r="361">
      <c r="A361" s="2" t="n">
        <v>45945</v>
      </c>
      <c r="B361" t="n">
        <v>1</v>
      </c>
      <c r="C361" s="2" t="n">
        <v>45946</v>
      </c>
      <c r="D361" t="inlineStr">
        <is>
          <t>Apertura Tomador Cauci</t>
        </is>
      </c>
      <c r="E361" t="n">
        <v>135210</v>
      </c>
      <c r="F361" t="n">
        <v>101391</v>
      </c>
      <c r="G361" t="n">
        <v>101639.62</v>
      </c>
      <c r="H361" t="n">
        <v>1</v>
      </c>
      <c r="I361" t="n">
        <v>89.5</v>
      </c>
      <c r="J361" t="n">
        <v>-248.62</v>
      </c>
      <c r="K361" t="n">
        <v>-248.62</v>
      </c>
      <c r="L361" t="n">
        <v>-6.74</v>
      </c>
      <c r="M361" t="n">
        <v>-1.23</v>
      </c>
      <c r="N361" t="n">
        <v>-256.59</v>
      </c>
      <c r="O361" t="inlineStr">
        <is>
          <t>Pesos</t>
        </is>
      </c>
      <c r="P361" t="inlineStr">
        <is>
          <t>Visual-Cauciones Tomadoras</t>
        </is>
      </c>
      <c r="Q361" t="inlineStr">
        <is>
          <t>Origen: Visual-Cauciones Tomadoras</t>
        </is>
      </c>
    </row>
    <row r="362">
      <c r="A362" s="2" t="n">
        <v>45945</v>
      </c>
      <c r="B362" t="n">
        <v>1</v>
      </c>
      <c r="C362" s="2" t="n">
        <v>45946</v>
      </c>
      <c r="D362" t="inlineStr">
        <is>
          <t>Apertura Tomador Cauci</t>
        </is>
      </c>
      <c r="E362" t="n">
        <v>135210</v>
      </c>
      <c r="F362" t="n">
        <v>3106189</v>
      </c>
      <c r="G362" t="n">
        <v>3113805.55</v>
      </c>
      <c r="H362" t="n">
        <v>1</v>
      </c>
      <c r="I362" t="n">
        <v>89.5</v>
      </c>
      <c r="J362" t="n">
        <v>-7616.55</v>
      </c>
      <c r="K362" t="n">
        <v>-7616.55</v>
      </c>
      <c r="L362" t="n">
        <v>-206.45</v>
      </c>
      <c r="M362" t="n">
        <v>-37.68</v>
      </c>
      <c r="N362" t="n">
        <v>-7860.68</v>
      </c>
      <c r="O362" t="inlineStr">
        <is>
          <t>Pesos</t>
        </is>
      </c>
      <c r="P362" t="inlineStr">
        <is>
          <t>Visual-Cauciones Tomadoras</t>
        </is>
      </c>
      <c r="Q362" t="inlineStr">
        <is>
          <t>Origen: Visual-Cauciones Tomadoras</t>
        </is>
      </c>
    </row>
    <row r="363">
      <c r="A363" s="2" t="n">
        <v>45945</v>
      </c>
      <c r="B363" t="n">
        <v>1</v>
      </c>
      <c r="C363" s="2" t="n">
        <v>45946</v>
      </c>
      <c r="D363" t="inlineStr">
        <is>
          <t>Apertura Tomador Cauci</t>
        </is>
      </c>
      <c r="E363" t="n">
        <v>135210</v>
      </c>
      <c r="F363" t="n">
        <v>88455</v>
      </c>
      <c r="G363" t="n">
        <v>88671.89999999999</v>
      </c>
      <c r="H363" t="n">
        <v>1</v>
      </c>
      <c r="I363" t="n">
        <v>89.5</v>
      </c>
      <c r="J363" t="n">
        <v>-216.9</v>
      </c>
      <c r="K363" t="n">
        <v>-216.9</v>
      </c>
      <c r="L363" t="n">
        <v>-5.88</v>
      </c>
      <c r="M363" t="n">
        <v>-1.07</v>
      </c>
      <c r="N363" t="n">
        <v>-223.85</v>
      </c>
      <c r="O363" t="inlineStr">
        <is>
          <t>Pesos</t>
        </is>
      </c>
      <c r="P363" t="inlineStr">
        <is>
          <t>Visual-Cauciones Tomadoras</t>
        </is>
      </c>
      <c r="Q363" t="inlineStr">
        <is>
          <t>Origen: Visual-Cauciones Tomadoras</t>
        </is>
      </c>
    </row>
    <row r="364">
      <c r="A364" s="2" t="n">
        <v>45945</v>
      </c>
      <c r="B364" t="n">
        <v>1</v>
      </c>
      <c r="C364" s="2" t="n">
        <v>45946</v>
      </c>
      <c r="D364" t="inlineStr">
        <is>
          <t>Apertura Tomador Cauci</t>
        </is>
      </c>
      <c r="E364" t="n">
        <v>135210</v>
      </c>
      <c r="F364" t="n">
        <v>20000</v>
      </c>
      <c r="G364" t="n">
        <v>20049.04</v>
      </c>
      <c r="H364" t="n">
        <v>1</v>
      </c>
      <c r="I364" t="n">
        <v>89.5</v>
      </c>
      <c r="J364" t="n">
        <v>-49.04</v>
      </c>
      <c r="K364" t="n">
        <v>-49.04</v>
      </c>
      <c r="L364" t="n">
        <v>-1.33</v>
      </c>
      <c r="M364" t="n">
        <v>-0.24</v>
      </c>
      <c r="N364" t="n">
        <v>-50.61</v>
      </c>
      <c r="O364" t="inlineStr">
        <is>
          <t>Pesos</t>
        </is>
      </c>
      <c r="P364" t="inlineStr">
        <is>
          <t>Visual-Cauciones Tomadoras</t>
        </is>
      </c>
      <c r="Q364" t="inlineStr">
        <is>
          <t>Origen: Visual-Cauciones Tomadoras</t>
        </is>
      </c>
    </row>
    <row r="365">
      <c r="A365" s="2" t="n">
        <v>45945</v>
      </c>
      <c r="B365" t="n">
        <v>1</v>
      </c>
      <c r="C365" s="2" t="n">
        <v>45946</v>
      </c>
      <c r="D365" t="inlineStr">
        <is>
          <t>Apertura Tomador Cauci</t>
        </is>
      </c>
      <c r="E365" t="n">
        <v>135210</v>
      </c>
      <c r="F365" t="n">
        <v>922850</v>
      </c>
      <c r="G365" t="n">
        <v>925112.88</v>
      </c>
      <c r="H365" t="n">
        <v>1</v>
      </c>
      <c r="I365" t="n">
        <v>89.5</v>
      </c>
      <c r="J365" t="n">
        <v>-2262.88</v>
      </c>
      <c r="K365" t="n">
        <v>-2262.88</v>
      </c>
      <c r="L365" t="n">
        <v>-61.34</v>
      </c>
      <c r="M365" t="n">
        <v>-11.19</v>
      </c>
      <c r="N365" t="n">
        <v>-2335.41</v>
      </c>
      <c r="O365" t="inlineStr">
        <is>
          <t>Pesos</t>
        </is>
      </c>
      <c r="P365" t="inlineStr">
        <is>
          <t>Visual-Cauciones Tomadoras</t>
        </is>
      </c>
      <c r="Q365" t="inlineStr">
        <is>
          <t>Origen: Visual-Cauciones Tomadoras</t>
        </is>
      </c>
    </row>
    <row r="366">
      <c r="A366" s="2" t="n">
        <v>45946</v>
      </c>
      <c r="B366" t="n">
        <v>1</v>
      </c>
      <c r="C366" s="2" t="n">
        <v>45947</v>
      </c>
      <c r="D366" t="inlineStr">
        <is>
          <t>Apertura Tomador Cauci</t>
        </is>
      </c>
      <c r="E366" t="n">
        <v>136071</v>
      </c>
      <c r="F366" t="n">
        <v>5252143</v>
      </c>
      <c r="G366" t="n">
        <v>5262143.66</v>
      </c>
      <c r="H366" t="n">
        <v>1</v>
      </c>
      <c r="I366" t="n">
        <v>69.5</v>
      </c>
      <c r="J366" t="n">
        <v>-10000.66</v>
      </c>
      <c r="K366" t="n">
        <v>-10000.66</v>
      </c>
      <c r="L366" t="n">
        <v>-348.89</v>
      </c>
      <c r="M366" t="n">
        <v>-63.67</v>
      </c>
      <c r="N366" t="n">
        <v>-10413.22</v>
      </c>
      <c r="O366" t="inlineStr">
        <is>
          <t>Pesos</t>
        </is>
      </c>
      <c r="P366" t="inlineStr">
        <is>
          <t>Visual-Cauciones Tomadoras</t>
        </is>
      </c>
      <c r="Q366" t="inlineStr">
        <is>
          <t>Origen: Visual-Cauciones Tomadoras</t>
        </is>
      </c>
    </row>
    <row r="367">
      <c r="A367" s="2" t="n">
        <v>45947</v>
      </c>
      <c r="B367" t="n">
        <v>3</v>
      </c>
      <c r="C367" s="2" t="n">
        <v>45950</v>
      </c>
      <c r="D367" t="inlineStr">
        <is>
          <t>Apertura Tomador Cauci</t>
        </is>
      </c>
      <c r="E367" t="n">
        <v>136813</v>
      </c>
      <c r="F367" t="n">
        <v>548249</v>
      </c>
      <c r="G367" t="n">
        <v>549916.28</v>
      </c>
      <c r="H367" t="n">
        <v>1</v>
      </c>
      <c r="I367" t="n">
        <v>37</v>
      </c>
      <c r="J367" t="n">
        <v>-1667.28</v>
      </c>
      <c r="K367" t="n">
        <v>-1667.28</v>
      </c>
      <c r="L367" t="n">
        <v>-109.38</v>
      </c>
      <c r="M367" t="n">
        <v>-19.96</v>
      </c>
      <c r="N367" t="n">
        <v>-1796.62</v>
      </c>
      <c r="O367" t="inlineStr">
        <is>
          <t>Pesos</t>
        </is>
      </c>
      <c r="P367" t="inlineStr">
        <is>
          <t>Visual-Cauciones Tomadoras</t>
        </is>
      </c>
      <c r="Q367" t="inlineStr">
        <is>
          <t>Origen: Visual-Cauciones Tomadoras</t>
        </is>
      </c>
    </row>
    <row r="368">
      <c r="A368" s="2" t="n">
        <v>45947</v>
      </c>
      <c r="B368" t="n">
        <v>3</v>
      </c>
      <c r="C368" s="2" t="n">
        <v>45950</v>
      </c>
      <c r="D368" t="inlineStr">
        <is>
          <t>Apertura Tomador Cauci</t>
        </is>
      </c>
      <c r="E368" t="n">
        <v>136813</v>
      </c>
      <c r="F368" t="n">
        <v>4714307</v>
      </c>
      <c r="G368" t="n">
        <v>4728643.66</v>
      </c>
      <c r="H368" t="n">
        <v>1</v>
      </c>
      <c r="I368" t="n">
        <v>37</v>
      </c>
      <c r="J368" t="n">
        <v>-14336.66</v>
      </c>
      <c r="K368" t="n">
        <v>-14336.66</v>
      </c>
      <c r="L368" t="n">
        <v>-940.55</v>
      </c>
      <c r="M368" t="n">
        <v>-171.65</v>
      </c>
      <c r="N368" t="n">
        <v>-15448.86</v>
      </c>
      <c r="O368" t="inlineStr">
        <is>
          <t>Pesos</t>
        </is>
      </c>
      <c r="P368" t="inlineStr">
        <is>
          <t>Visual-Cauciones Tomadoras</t>
        </is>
      </c>
      <c r="Q368" t="inlineStr">
        <is>
          <t>Origen: Visual-Cauciones Tomadoras</t>
        </is>
      </c>
    </row>
    <row r="369">
      <c r="A369" s="2" t="n">
        <v>45950</v>
      </c>
      <c r="B369" t="n">
        <v>1</v>
      </c>
      <c r="C369" s="2" t="n">
        <v>45951</v>
      </c>
      <c r="D369" t="inlineStr">
        <is>
          <t>Apertura Tomador Cauci</t>
        </is>
      </c>
      <c r="E369" t="n">
        <v>137512</v>
      </c>
      <c r="F369" t="n">
        <v>5279802</v>
      </c>
      <c r="G369" t="n">
        <v>5284125.65</v>
      </c>
      <c r="H369" t="n">
        <v>1</v>
      </c>
      <c r="I369" t="n">
        <v>29.89</v>
      </c>
      <c r="J369" t="n">
        <v>-4323.65</v>
      </c>
      <c r="K369" t="n">
        <v>-4323.65</v>
      </c>
      <c r="L369" t="n">
        <v>-350.34</v>
      </c>
      <c r="M369" t="n">
        <v>-63.94</v>
      </c>
      <c r="N369" t="n">
        <v>-4737.929999999999</v>
      </c>
      <c r="O369" t="inlineStr">
        <is>
          <t>Pesos</t>
        </is>
      </c>
      <c r="P369" t="inlineStr">
        <is>
          <t>Visual-Cauciones Tomadoras</t>
        </is>
      </c>
      <c r="Q369" t="inlineStr">
        <is>
          <t>Origen: Visual-Cauciones Tomadoras</t>
        </is>
      </c>
    </row>
    <row r="370">
      <c r="A370" s="2" t="n">
        <v>45951</v>
      </c>
      <c r="B370" t="n">
        <v>1</v>
      </c>
      <c r="C370" s="2" t="n">
        <v>45952</v>
      </c>
      <c r="D370" t="inlineStr">
        <is>
          <t>Apertura Tomador Cauci</t>
        </is>
      </c>
      <c r="E370" t="n">
        <v>138382</v>
      </c>
      <c r="F370" t="n">
        <v>5284540</v>
      </c>
      <c r="G370" t="n">
        <v>5288577.97</v>
      </c>
      <c r="H370" t="n">
        <v>1</v>
      </c>
      <c r="I370" t="n">
        <v>27.89</v>
      </c>
      <c r="J370" t="n">
        <v>-4037.97</v>
      </c>
      <c r="K370" t="n">
        <v>-4037.97</v>
      </c>
      <c r="L370" t="n">
        <v>-350.65</v>
      </c>
      <c r="M370" t="n">
        <v>-63.99</v>
      </c>
      <c r="N370" t="n">
        <v>-4452.61</v>
      </c>
      <c r="O370" t="inlineStr">
        <is>
          <t>Pesos</t>
        </is>
      </c>
      <c r="P370" t="inlineStr">
        <is>
          <t>Visual-Cauciones Tomadoras</t>
        </is>
      </c>
      <c r="Q370" t="inlineStr">
        <is>
          <t>Origen: Visual-Cauciones Tomadoras</t>
        </is>
      </c>
    </row>
    <row r="371">
      <c r="A371" s="2" t="n">
        <v>45952</v>
      </c>
      <c r="B371" t="n">
        <v>1</v>
      </c>
      <c r="C371" s="2" t="n">
        <v>45953</v>
      </c>
      <c r="D371" t="inlineStr">
        <is>
          <t>Apertura Tomador Cauci</t>
        </is>
      </c>
      <c r="E371" t="n">
        <v>139230</v>
      </c>
      <c r="F371" t="n">
        <v>1000000</v>
      </c>
      <c r="G371" t="n">
        <v>1000684.93</v>
      </c>
      <c r="H371" t="n">
        <v>1</v>
      </c>
      <c r="I371" t="n">
        <v>25</v>
      </c>
      <c r="J371" t="n">
        <v>-684.9299999999999</v>
      </c>
      <c r="K371" t="n">
        <v>-684.9299999999999</v>
      </c>
      <c r="L371" t="n">
        <v>-66.34</v>
      </c>
      <c r="M371" t="n">
        <v>-12.11</v>
      </c>
      <c r="N371" t="n">
        <v>-763.38</v>
      </c>
      <c r="O371" t="inlineStr">
        <is>
          <t>Pesos</t>
        </is>
      </c>
      <c r="P371" t="inlineStr">
        <is>
          <t>Visual-Cauciones Tomadoras</t>
        </is>
      </c>
      <c r="Q371" t="inlineStr">
        <is>
          <t>Origen: Visual-Cauciones Tomadoras</t>
        </is>
      </c>
    </row>
    <row r="372">
      <c r="A372" s="2" t="n">
        <v>45952</v>
      </c>
      <c r="B372" t="n">
        <v>1</v>
      </c>
      <c r="C372" s="2" t="n">
        <v>45953</v>
      </c>
      <c r="D372" t="inlineStr">
        <is>
          <t>Apertura Tomador Cauci</t>
        </is>
      </c>
      <c r="E372" t="n">
        <v>139230</v>
      </c>
      <c r="F372" t="n">
        <v>5288992</v>
      </c>
      <c r="G372" t="n">
        <v>5292468.24</v>
      </c>
      <c r="H372" t="n">
        <v>1</v>
      </c>
      <c r="I372" t="n">
        <v>23.99</v>
      </c>
      <c r="J372" t="n">
        <v>-3476.24</v>
      </c>
      <c r="K372" t="n">
        <v>-3476.24</v>
      </c>
      <c r="L372" t="n">
        <v>-350.9</v>
      </c>
      <c r="M372" t="n">
        <v>-64.04000000000001</v>
      </c>
      <c r="N372" t="n">
        <v>-3891.18</v>
      </c>
      <c r="O372" t="inlineStr">
        <is>
          <t>Pesos</t>
        </is>
      </c>
      <c r="P372" t="inlineStr">
        <is>
          <t>Visual-Cauciones Tomadoras</t>
        </is>
      </c>
      <c r="Q372" t="inlineStr">
        <is>
          <t>Origen: Visual-Cauciones Tomadoras</t>
        </is>
      </c>
    </row>
    <row r="373">
      <c r="A373" s="2" t="n">
        <v>45953</v>
      </c>
      <c r="B373" t="n">
        <v>1</v>
      </c>
      <c r="C373" s="2" t="n">
        <v>45954</v>
      </c>
      <c r="D373" t="inlineStr">
        <is>
          <t>Apertura Tomador Cauci</t>
        </is>
      </c>
      <c r="E373" t="n">
        <v>140210</v>
      </c>
      <c r="F373" t="n">
        <v>6293647</v>
      </c>
      <c r="G373" t="n">
        <v>6297992.2</v>
      </c>
      <c r="H373" t="n">
        <v>1</v>
      </c>
      <c r="I373" t="n">
        <v>25.2</v>
      </c>
      <c r="J373" t="n">
        <v>-4345.2</v>
      </c>
      <c r="K373" t="n">
        <v>-4345.2</v>
      </c>
      <c r="L373" t="n">
        <v>-417.57</v>
      </c>
      <c r="M373" t="n">
        <v>-76.20999999999999</v>
      </c>
      <c r="N373" t="n">
        <v>-4838.98</v>
      </c>
      <c r="O373" t="inlineStr">
        <is>
          <t>Pesos</t>
        </is>
      </c>
      <c r="P373" t="inlineStr">
        <is>
          <t>Visual-Cauciones Tomadoras</t>
        </is>
      </c>
      <c r="Q373" t="inlineStr">
        <is>
          <t>Origen: Visual-Cauciones Tomadoras</t>
        </is>
      </c>
    </row>
    <row r="374">
      <c r="A374" s="2" t="n">
        <v>45954</v>
      </c>
      <c r="B374" t="n">
        <v>3</v>
      </c>
      <c r="C374" s="2" t="n">
        <v>45957</v>
      </c>
      <c r="D374" t="inlineStr">
        <is>
          <t>Apertura Tomador Cauci</t>
        </is>
      </c>
      <c r="E374" t="n">
        <v>140907</v>
      </c>
      <c r="F374" t="n">
        <v>668614</v>
      </c>
      <c r="G374" t="n">
        <v>670463.22</v>
      </c>
      <c r="H374" t="n">
        <v>1</v>
      </c>
      <c r="I374" t="n">
        <v>33.65</v>
      </c>
      <c r="J374" t="n">
        <v>-1849.22</v>
      </c>
      <c r="K374" t="n">
        <v>-1849.22</v>
      </c>
      <c r="L374" t="n">
        <v>-133.36</v>
      </c>
      <c r="M374" t="n">
        <v>-24.34</v>
      </c>
      <c r="N374" t="n">
        <v>-2006.92</v>
      </c>
      <c r="O374" t="inlineStr">
        <is>
          <t>Pesos</t>
        </is>
      </c>
      <c r="P374" t="inlineStr">
        <is>
          <t>Visual-Cauciones Tomadoras</t>
        </is>
      </c>
      <c r="Q374" t="inlineStr">
        <is>
          <t>Origen: Visual-Cauciones Tomadoras</t>
        </is>
      </c>
    </row>
    <row r="375">
      <c r="A375" s="2" t="n">
        <v>45954</v>
      </c>
      <c r="B375" t="n">
        <v>3</v>
      </c>
      <c r="C375" s="2" t="n">
        <v>45957</v>
      </c>
      <c r="D375" t="inlineStr">
        <is>
          <t>Apertura Tomador Cauci</t>
        </is>
      </c>
      <c r="E375" t="n">
        <v>140907</v>
      </c>
      <c r="F375" t="n">
        <v>400000</v>
      </c>
      <c r="G375" t="n">
        <v>401106.3</v>
      </c>
      <c r="H375" t="n">
        <v>1</v>
      </c>
      <c r="I375" t="n">
        <v>33.65</v>
      </c>
      <c r="J375" t="n">
        <v>-1106.3</v>
      </c>
      <c r="K375" t="n">
        <v>-1106.3</v>
      </c>
      <c r="L375" t="n">
        <v>-79.78</v>
      </c>
      <c r="M375" t="n">
        <v>-14.56</v>
      </c>
      <c r="N375" t="n">
        <v>-1200.64</v>
      </c>
      <c r="O375" t="inlineStr">
        <is>
          <t>Pesos</t>
        </is>
      </c>
      <c r="P375" t="inlineStr">
        <is>
          <t>Visual-Cauciones Tomadoras</t>
        </is>
      </c>
      <c r="Q375" t="inlineStr">
        <is>
          <t>Origen: Visual-Cauciones Tomadoras</t>
        </is>
      </c>
    </row>
    <row r="376">
      <c r="A376" s="2" t="n">
        <v>45954</v>
      </c>
      <c r="B376" t="n">
        <v>3</v>
      </c>
      <c r="C376" s="2" t="n">
        <v>45957</v>
      </c>
      <c r="D376" t="inlineStr">
        <is>
          <t>Apertura Tomador Cauci</t>
        </is>
      </c>
      <c r="E376" t="n">
        <v>140907</v>
      </c>
      <c r="F376" t="n">
        <v>2731386</v>
      </c>
      <c r="G376" t="n">
        <v>2738940.34</v>
      </c>
      <c r="H376" t="n">
        <v>1</v>
      </c>
      <c r="I376" t="n">
        <v>33.65</v>
      </c>
      <c r="J376" t="n">
        <v>-7554.34</v>
      </c>
      <c r="K376" t="n">
        <v>-7554.34</v>
      </c>
      <c r="L376" t="n">
        <v>-544.79</v>
      </c>
      <c r="M376" t="n">
        <v>-99.42</v>
      </c>
      <c r="N376" t="n">
        <v>-8198.549999999999</v>
      </c>
      <c r="O376" t="inlineStr">
        <is>
          <t>Pesos</t>
        </is>
      </c>
      <c r="P376" t="inlineStr">
        <is>
          <t>Visual-Cauciones Tomadoras</t>
        </is>
      </c>
      <c r="Q376" t="inlineStr">
        <is>
          <t>Origen: Visual-Cauciones Tomadoras</t>
        </is>
      </c>
    </row>
    <row r="377">
      <c r="A377" s="2" t="n">
        <v>45954</v>
      </c>
      <c r="B377" t="n">
        <v>3</v>
      </c>
      <c r="C377" s="2" t="n">
        <v>45957</v>
      </c>
      <c r="D377" t="inlineStr">
        <is>
          <t>Apertura Tomador Cauci</t>
        </is>
      </c>
      <c r="E377" t="n">
        <v>140907</v>
      </c>
      <c r="F377" t="n">
        <v>3500000</v>
      </c>
      <c r="G377" t="n">
        <v>3509680.14</v>
      </c>
      <c r="H377" t="n">
        <v>1</v>
      </c>
      <c r="I377" t="n">
        <v>33.65</v>
      </c>
      <c r="J377" t="n">
        <v>-9680.139999999999</v>
      </c>
      <c r="K377" t="n">
        <v>-9680.139999999999</v>
      </c>
      <c r="L377" t="n">
        <v>-698.09</v>
      </c>
      <c r="M377" t="n">
        <v>-127.4</v>
      </c>
      <c r="N377" t="n">
        <v>-10505.63</v>
      </c>
      <c r="O377" t="inlineStr">
        <is>
          <t>Pesos</t>
        </is>
      </c>
      <c r="P377" t="inlineStr">
        <is>
          <t>Visual-Cauciones Tomadoras</t>
        </is>
      </c>
      <c r="Q377" t="inlineStr">
        <is>
          <t>Origen: Visual-Cauciones Tomadoras</t>
        </is>
      </c>
    </row>
    <row r="378">
      <c r="A378" s="2" t="n">
        <v>45957</v>
      </c>
      <c r="B378" t="n">
        <v>1</v>
      </c>
      <c r="C378" s="2" t="n">
        <v>45958</v>
      </c>
      <c r="D378" t="inlineStr">
        <is>
          <t>Apertura Tomador Cauci</t>
        </is>
      </c>
      <c r="E378" t="n">
        <v>141736</v>
      </c>
      <c r="F378" t="n">
        <v>7321000</v>
      </c>
      <c r="G378" t="n">
        <v>7330828.19</v>
      </c>
      <c r="H378" t="n">
        <v>1</v>
      </c>
      <c r="I378" t="n">
        <v>49</v>
      </c>
      <c r="J378" t="n">
        <v>-9828.190000000001</v>
      </c>
      <c r="K378" t="n">
        <v>-9828.190000000001</v>
      </c>
      <c r="L378" t="n">
        <v>-486.04</v>
      </c>
      <c r="M378" t="n">
        <v>-88.7</v>
      </c>
      <c r="N378" t="n">
        <v>-10402.93</v>
      </c>
      <c r="O378" t="inlineStr">
        <is>
          <t>Pesos</t>
        </is>
      </c>
      <c r="P378" t="inlineStr">
        <is>
          <t>Visual-Cauciones Tomadoras</t>
        </is>
      </c>
      <c r="Q378" t="inlineStr">
        <is>
          <t>Origen: Visual-Cauciones Tomadoras</t>
        </is>
      </c>
    </row>
    <row r="379">
      <c r="A379" s="2" t="n">
        <v>45958</v>
      </c>
      <c r="B379" t="n">
        <v>1</v>
      </c>
      <c r="C379" s="2" t="n">
        <v>45959</v>
      </c>
      <c r="D379" t="inlineStr">
        <is>
          <t>Apertura Tomador Cauci</t>
        </is>
      </c>
      <c r="E379" t="n">
        <v>142770</v>
      </c>
      <c r="F379" t="n">
        <v>2050000</v>
      </c>
      <c r="G379" t="n">
        <v>2054214.01</v>
      </c>
      <c r="H379" t="n">
        <v>1</v>
      </c>
      <c r="I379" t="n">
        <v>75.03</v>
      </c>
      <c r="J379" t="n">
        <v>-4214.01</v>
      </c>
      <c r="K379" t="n">
        <v>-4214.01</v>
      </c>
      <c r="L379" t="n">
        <v>-136.2</v>
      </c>
      <c r="M379" t="n">
        <v>-24.86</v>
      </c>
      <c r="N379" t="n">
        <v>-4375.07</v>
      </c>
      <c r="O379" t="inlineStr">
        <is>
          <t>Pesos</t>
        </is>
      </c>
      <c r="P379" t="inlineStr">
        <is>
          <t>Visual-Cauciones Tomadoras</t>
        </is>
      </c>
      <c r="Q379" t="inlineStr">
        <is>
          <t>Origen: Visual-Cauciones Tomadoras</t>
        </is>
      </c>
    </row>
    <row r="380">
      <c r="A380" s="2" t="n">
        <v>45958</v>
      </c>
      <c r="B380" t="n">
        <v>1</v>
      </c>
      <c r="C380" s="2" t="n">
        <v>45959</v>
      </c>
      <c r="D380" t="inlineStr">
        <is>
          <t>Apertura Tomador Cauci</t>
        </is>
      </c>
      <c r="E380" t="n">
        <v>142770</v>
      </c>
      <c r="F380" t="n">
        <v>1304912</v>
      </c>
      <c r="G380" t="n">
        <v>1307594.4</v>
      </c>
      <c r="H380" t="n">
        <v>1</v>
      </c>
      <c r="I380" t="n">
        <v>75.03</v>
      </c>
      <c r="J380" t="n">
        <v>-2682.4</v>
      </c>
      <c r="K380" t="n">
        <v>-2682.4</v>
      </c>
      <c r="L380" t="n">
        <v>-86.7</v>
      </c>
      <c r="M380" t="n">
        <v>-15.82</v>
      </c>
      <c r="N380" t="n">
        <v>-2784.92</v>
      </c>
      <c r="O380" t="inlineStr">
        <is>
          <t>Pesos</t>
        </is>
      </c>
      <c r="P380" t="inlineStr">
        <is>
          <t>Visual-Cauciones Tomadoras</t>
        </is>
      </c>
      <c r="Q380" t="inlineStr">
        <is>
          <t>Origen: Visual-Cauciones Tomadoras</t>
        </is>
      </c>
    </row>
    <row r="381">
      <c r="A381" s="2" t="n">
        <v>45958</v>
      </c>
      <c r="B381" t="n">
        <v>1</v>
      </c>
      <c r="C381" s="2" t="n">
        <v>45959</v>
      </c>
      <c r="D381" t="inlineStr">
        <is>
          <t>Apertura Tomador Cauci</t>
        </is>
      </c>
      <c r="E381" t="n">
        <v>142770</v>
      </c>
      <c r="F381" t="n">
        <v>49567</v>
      </c>
      <c r="G381" t="n">
        <v>49668.89</v>
      </c>
      <c r="H381" t="n">
        <v>1</v>
      </c>
      <c r="I381" t="n">
        <v>75.03</v>
      </c>
      <c r="J381" t="n">
        <v>-101.89</v>
      </c>
      <c r="K381" t="n">
        <v>-101.89</v>
      </c>
      <c r="L381" t="n">
        <v>-3.29</v>
      </c>
      <c r="M381" t="n">
        <v>-0.6</v>
      </c>
      <c r="N381" t="n">
        <v>-105.78</v>
      </c>
      <c r="O381" t="inlineStr">
        <is>
          <t>Pesos</t>
        </is>
      </c>
      <c r="P381" t="inlineStr">
        <is>
          <t>Visual-Cauciones Tomadoras</t>
        </is>
      </c>
      <c r="Q381" t="inlineStr">
        <is>
          <t>Origen: Visual-Cauciones Tomadoras</t>
        </is>
      </c>
    </row>
    <row r="382">
      <c r="A382" s="2" t="n">
        <v>45958</v>
      </c>
      <c r="B382" t="n">
        <v>1</v>
      </c>
      <c r="C382" s="2" t="n">
        <v>45959</v>
      </c>
      <c r="D382" t="inlineStr">
        <is>
          <t>Apertura Tomador Cauci</t>
        </is>
      </c>
      <c r="E382" t="n">
        <v>142770</v>
      </c>
      <c r="F382" t="n">
        <v>1645096</v>
      </c>
      <c r="G382" t="n">
        <v>1648477.69</v>
      </c>
      <c r="H382" t="n">
        <v>1</v>
      </c>
      <c r="I382" t="n">
        <v>75.03</v>
      </c>
      <c r="J382" t="n">
        <v>-3381.69</v>
      </c>
      <c r="K382" t="n">
        <v>-3381.69</v>
      </c>
      <c r="L382" t="n">
        <v>-109.3</v>
      </c>
      <c r="M382" t="n">
        <v>-19.95</v>
      </c>
      <c r="N382" t="n">
        <v>-3510.94</v>
      </c>
      <c r="O382" t="inlineStr">
        <is>
          <t>Pesos</t>
        </is>
      </c>
      <c r="P382" t="inlineStr">
        <is>
          <t>Visual-Cauciones Tomadoras</t>
        </is>
      </c>
      <c r="Q382" t="inlineStr">
        <is>
          <t>Origen: Visual-Cauciones Tomadoras</t>
        </is>
      </c>
    </row>
    <row r="383">
      <c r="A383" s="2" t="n">
        <v>45958</v>
      </c>
      <c r="B383" t="n">
        <v>1</v>
      </c>
      <c r="C383" s="2" t="n">
        <v>45959</v>
      </c>
      <c r="D383" t="inlineStr">
        <is>
          <t>Apertura Tomador Cauci</t>
        </is>
      </c>
      <c r="E383" t="n">
        <v>142770</v>
      </c>
      <c r="F383" t="n">
        <v>1200000</v>
      </c>
      <c r="G383" t="n">
        <v>1202466.74</v>
      </c>
      <c r="H383" t="n">
        <v>1</v>
      </c>
      <c r="I383" t="n">
        <v>75.03</v>
      </c>
      <c r="J383" t="n">
        <v>-2466.74</v>
      </c>
      <c r="K383" t="n">
        <v>-2466.74</v>
      </c>
      <c r="L383" t="n">
        <v>-79.72</v>
      </c>
      <c r="M383" t="n">
        <v>-14.55</v>
      </c>
      <c r="N383" t="n">
        <v>-2561.01</v>
      </c>
      <c r="O383" t="inlineStr">
        <is>
          <t>Pesos</t>
        </is>
      </c>
      <c r="P383" t="inlineStr">
        <is>
          <t>Visual-Cauciones Tomadoras</t>
        </is>
      </c>
      <c r="Q383" t="inlineStr">
        <is>
          <t>Origen: Visual-Cauciones Tomadoras</t>
        </is>
      </c>
    </row>
    <row r="384">
      <c r="A384" s="2" t="n">
        <v>45958</v>
      </c>
      <c r="B384" t="n">
        <v>1</v>
      </c>
      <c r="C384" s="2" t="n">
        <v>45959</v>
      </c>
      <c r="D384" t="inlineStr">
        <is>
          <t>Apertura Tomador Cauci</t>
        </is>
      </c>
      <c r="E384" t="n">
        <v>142770</v>
      </c>
      <c r="F384" t="n">
        <v>200000</v>
      </c>
      <c r="G384" t="n">
        <v>200411.12</v>
      </c>
      <c r="H384" t="n">
        <v>1</v>
      </c>
      <c r="I384" t="n">
        <v>75.03</v>
      </c>
      <c r="J384" t="n">
        <v>-411.12</v>
      </c>
      <c r="K384" t="n">
        <v>-411.12</v>
      </c>
      <c r="L384" t="n">
        <v>-13.29</v>
      </c>
      <c r="M384" t="n">
        <v>-2.43</v>
      </c>
      <c r="N384" t="n">
        <v>-426.84</v>
      </c>
      <c r="O384" t="inlineStr">
        <is>
          <t>Pesos</t>
        </is>
      </c>
      <c r="P384" t="inlineStr">
        <is>
          <t>Visual-Cauciones Tomadoras</t>
        </is>
      </c>
      <c r="Q384" t="inlineStr">
        <is>
          <t>Origen: Visual-Cauciones Tomadoras</t>
        </is>
      </c>
    </row>
    <row r="385">
      <c r="A385" s="2" t="n">
        <v>45958</v>
      </c>
      <c r="B385" t="n">
        <v>1</v>
      </c>
      <c r="C385" s="2" t="n">
        <v>45959</v>
      </c>
      <c r="D385" t="inlineStr">
        <is>
          <t>Apertura Tomador Cauci</t>
        </is>
      </c>
      <c r="E385" t="n">
        <v>142770</v>
      </c>
      <c r="F385" t="n">
        <v>881226</v>
      </c>
      <c r="G385" t="n">
        <v>883037.46</v>
      </c>
      <c r="H385" t="n">
        <v>1</v>
      </c>
      <c r="I385" t="n">
        <v>75.03</v>
      </c>
      <c r="J385" t="n">
        <v>-1811.46</v>
      </c>
      <c r="K385" t="n">
        <v>-1811.46</v>
      </c>
      <c r="L385" t="n">
        <v>-58.55</v>
      </c>
      <c r="M385" t="n">
        <v>-10.69</v>
      </c>
      <c r="N385" t="n">
        <v>-1880.7</v>
      </c>
      <c r="O385" t="inlineStr">
        <is>
          <t>Pesos</t>
        </is>
      </c>
      <c r="P385" t="inlineStr">
        <is>
          <t>Visual-Cauciones Tomadoras</t>
        </is>
      </c>
      <c r="Q385" t="inlineStr">
        <is>
          <t>Origen: Visual-Cauciones Tomadoras</t>
        </is>
      </c>
    </row>
    <row r="386">
      <c r="A386" s="2" t="n">
        <v>45959</v>
      </c>
      <c r="B386" t="n">
        <v>1</v>
      </c>
      <c r="C386" s="2" t="n">
        <v>45960</v>
      </c>
      <c r="D386" t="inlineStr">
        <is>
          <t>Apertura Tomador Cauci</t>
        </is>
      </c>
      <c r="E386" t="n">
        <v>143591</v>
      </c>
      <c r="F386" t="n">
        <v>5008993</v>
      </c>
      <c r="G386" t="n">
        <v>5014067.86</v>
      </c>
      <c r="H386" t="n">
        <v>1</v>
      </c>
      <c r="I386" t="n">
        <v>36.98</v>
      </c>
      <c r="J386" t="n">
        <v>-5074.86</v>
      </c>
      <c r="K386" t="n">
        <v>-5074.86</v>
      </c>
      <c r="L386" t="n">
        <v>-332.44</v>
      </c>
      <c r="M386" t="n">
        <v>-60.67</v>
      </c>
      <c r="N386" t="n">
        <v>-5467.969999999999</v>
      </c>
      <c r="O386" t="inlineStr">
        <is>
          <t>Pesos</t>
        </is>
      </c>
      <c r="P386" t="inlineStr">
        <is>
          <t>Visual-Cauciones Tomadoras</t>
        </is>
      </c>
      <c r="Q386" t="inlineStr">
        <is>
          <t>Origen: Visual-Cauciones Tomadoras</t>
        </is>
      </c>
    </row>
    <row r="387">
      <c r="A387" s="2" t="n">
        <v>45959</v>
      </c>
      <c r="B387" t="n">
        <v>1</v>
      </c>
      <c r="C387" s="2" t="n">
        <v>45960</v>
      </c>
      <c r="D387" t="inlineStr">
        <is>
          <t>Apertura Tomador Cauci</t>
        </is>
      </c>
      <c r="E387" t="n">
        <v>143591</v>
      </c>
      <c r="F387" t="n">
        <v>83862</v>
      </c>
      <c r="G387" t="n">
        <v>83946.96000000001</v>
      </c>
      <c r="H387" t="n">
        <v>1</v>
      </c>
      <c r="I387" t="n">
        <v>36.98</v>
      </c>
      <c r="J387" t="n">
        <v>-84.95999999999999</v>
      </c>
      <c r="K387" t="n">
        <v>-84.95999999999999</v>
      </c>
      <c r="L387" t="n">
        <v>-5.57</v>
      </c>
      <c r="M387" t="n">
        <v>-1.02</v>
      </c>
      <c r="N387" t="n">
        <v>-91.55</v>
      </c>
      <c r="O387" t="inlineStr">
        <is>
          <t>Pesos</t>
        </is>
      </c>
      <c r="P387" t="inlineStr">
        <is>
          <t>Visual-Cauciones Tomadoras</t>
        </is>
      </c>
      <c r="Q387" t="inlineStr">
        <is>
          <t>Origen: Visual-Cauciones Tomadoras</t>
        </is>
      </c>
    </row>
    <row r="388">
      <c r="A388" s="2" t="n">
        <v>45959</v>
      </c>
      <c r="B388" t="n">
        <v>1</v>
      </c>
      <c r="C388" s="2" t="n">
        <v>45960</v>
      </c>
      <c r="D388" t="inlineStr">
        <is>
          <t>Apertura Tomador Cauci</t>
        </is>
      </c>
      <c r="E388" t="n">
        <v>143591</v>
      </c>
      <c r="F388" t="n">
        <v>1000000</v>
      </c>
      <c r="G388" t="n">
        <v>1001013.15</v>
      </c>
      <c r="H388" t="n">
        <v>1</v>
      </c>
      <c r="I388" t="n">
        <v>36.98</v>
      </c>
      <c r="J388" t="n">
        <v>-1013.15</v>
      </c>
      <c r="K388" t="n">
        <v>-1013.15</v>
      </c>
      <c r="L388" t="n">
        <v>-66.37</v>
      </c>
      <c r="M388" t="n">
        <v>-12.11</v>
      </c>
      <c r="N388" t="n">
        <v>-1091.63</v>
      </c>
      <c r="O388" t="inlineStr">
        <is>
          <t>Pesos</t>
        </is>
      </c>
      <c r="P388" t="inlineStr">
        <is>
          <t>Visual-Cauciones Tomadoras</t>
        </is>
      </c>
      <c r="Q388" t="inlineStr">
        <is>
          <t>Origen: Visual-Cauciones Tomadoras</t>
        </is>
      </c>
    </row>
    <row r="389">
      <c r="A389" s="2" t="n">
        <v>45959</v>
      </c>
      <c r="B389" t="n">
        <v>1</v>
      </c>
      <c r="C389" s="2" t="n">
        <v>45960</v>
      </c>
      <c r="D389" t="inlineStr">
        <is>
          <t>Apertura Tomador Cauci</t>
        </is>
      </c>
      <c r="E389" t="n">
        <v>143591</v>
      </c>
      <c r="F389" t="n">
        <v>253591</v>
      </c>
      <c r="G389" t="n">
        <v>253847.93</v>
      </c>
      <c r="H389" t="n">
        <v>1</v>
      </c>
      <c r="I389" t="n">
        <v>36.98</v>
      </c>
      <c r="J389" t="n">
        <v>-256.93</v>
      </c>
      <c r="K389" t="n">
        <v>-256.93</v>
      </c>
      <c r="L389" t="n">
        <v>-16.83</v>
      </c>
      <c r="M389" t="n">
        <v>-3.07</v>
      </c>
      <c r="N389" t="n">
        <v>-276.83</v>
      </c>
      <c r="O389" t="inlineStr">
        <is>
          <t>Pesos</t>
        </is>
      </c>
      <c r="P389" t="inlineStr">
        <is>
          <t>Visual-Cauciones Tomadoras</t>
        </is>
      </c>
      <c r="Q389" t="inlineStr">
        <is>
          <t>Origen: Visual-Cauciones Tomadoras</t>
        </is>
      </c>
    </row>
    <row r="390">
      <c r="A390" s="2" t="n">
        <v>45960</v>
      </c>
      <c r="B390" t="n">
        <v>1</v>
      </c>
      <c r="C390" s="2" t="n">
        <v>45961</v>
      </c>
      <c r="D390" t="inlineStr">
        <is>
          <t>Apertura Tomador Cauci</t>
        </is>
      </c>
      <c r="E390" t="n">
        <v>144383</v>
      </c>
      <c r="F390" t="n">
        <v>7354465</v>
      </c>
      <c r="G390" t="n">
        <v>7360086.63</v>
      </c>
      <c r="H390" t="n">
        <v>1</v>
      </c>
      <c r="I390" t="n">
        <v>27.9</v>
      </c>
      <c r="J390" t="n">
        <v>-5621.63</v>
      </c>
      <c r="K390" t="n">
        <v>-5621.63</v>
      </c>
      <c r="L390" t="n">
        <v>-487.98</v>
      </c>
      <c r="M390" t="n">
        <v>-89.06</v>
      </c>
      <c r="N390" t="n">
        <v>-6198.670000000001</v>
      </c>
      <c r="O390" t="inlineStr">
        <is>
          <t>Pesos</t>
        </is>
      </c>
      <c r="P390" t="inlineStr">
        <is>
          <t>Visual-Cauciones Tomadoras</t>
        </is>
      </c>
      <c r="Q390" t="inlineStr">
        <is>
          <t>Origen: Visual-Cauciones Tomadoras</t>
        </is>
      </c>
    </row>
    <row r="391">
      <c r="A391" s="2" t="n">
        <v>45961</v>
      </c>
      <c r="B391" t="n">
        <v>3</v>
      </c>
      <c r="C391" s="2" t="n">
        <v>45964</v>
      </c>
      <c r="D391" t="inlineStr">
        <is>
          <t>Apertura Tomador Cauci</t>
        </is>
      </c>
      <c r="E391" t="n">
        <v>145476</v>
      </c>
      <c r="F391" t="n">
        <v>7360664</v>
      </c>
      <c r="G391" t="n">
        <v>7375032.42</v>
      </c>
      <c r="H391" t="n">
        <v>1</v>
      </c>
      <c r="I391" t="n">
        <v>23.75</v>
      </c>
      <c r="J391" t="n">
        <v>-14368.42</v>
      </c>
      <c r="K391" t="n">
        <v>-14368.42</v>
      </c>
      <c r="L391" t="n">
        <v>-1466.92</v>
      </c>
      <c r="M391" t="n">
        <v>-267.71</v>
      </c>
      <c r="N391" t="n">
        <v>-16103.05</v>
      </c>
      <c r="O391" t="inlineStr">
        <is>
          <t>Pesos</t>
        </is>
      </c>
      <c r="P391" t="inlineStr">
        <is>
          <t>Visual-Cauciones Tomadoras</t>
        </is>
      </c>
      <c r="Q391" t="inlineStr">
        <is>
          <t>Origen: Visual-Cauciones Tomadoras</t>
        </is>
      </c>
    </row>
    <row r="392">
      <c r="A392" s="2" t="n">
        <v>45964</v>
      </c>
      <c r="B392" t="n">
        <v>1</v>
      </c>
      <c r="C392" s="2" t="n">
        <v>45965</v>
      </c>
      <c r="D392" t="inlineStr">
        <is>
          <t>Apertura Tomador Cauci</t>
        </is>
      </c>
      <c r="E392" t="n">
        <v>146300</v>
      </c>
      <c r="F392" t="n">
        <v>7404448</v>
      </c>
      <c r="G392" t="n">
        <v>7409276.11</v>
      </c>
      <c r="H392" t="n">
        <v>1</v>
      </c>
      <c r="I392" t="n">
        <v>23.8</v>
      </c>
      <c r="J392" t="n">
        <v>-4828.11</v>
      </c>
      <c r="K392" t="n">
        <v>-4828.11</v>
      </c>
      <c r="L392" t="n">
        <v>-491.25</v>
      </c>
      <c r="M392" t="n">
        <v>-89.65000000000001</v>
      </c>
      <c r="N392" t="n">
        <v>-5409.009999999999</v>
      </c>
      <c r="O392" t="inlineStr">
        <is>
          <t>Pesos</t>
        </is>
      </c>
      <c r="P392" t="inlineStr">
        <is>
          <t>Visual-Cauciones Tomadoras</t>
        </is>
      </c>
      <c r="Q392" t="inlineStr">
        <is>
          <t>Origen: Visual-Cauciones Tomadoras</t>
        </is>
      </c>
    </row>
    <row r="393">
      <c r="A393" s="2" t="n">
        <v>45965</v>
      </c>
      <c r="B393" t="n">
        <v>1</v>
      </c>
      <c r="C393" s="2" t="n">
        <v>45966</v>
      </c>
      <c r="D393" t="inlineStr">
        <is>
          <t>Apertura Tomador Cauci</t>
        </is>
      </c>
      <c r="E393" t="n">
        <v>147148</v>
      </c>
      <c r="F393" t="n">
        <v>1802395</v>
      </c>
      <c r="G393" t="n">
        <v>1803590.01</v>
      </c>
      <c r="H393" t="n">
        <v>1</v>
      </c>
      <c r="I393" t="n">
        <v>24.2</v>
      </c>
      <c r="J393" t="n">
        <v>-1195.01</v>
      </c>
      <c r="K393" t="n">
        <v>-1195.01</v>
      </c>
      <c r="L393" t="n">
        <v>-119.58</v>
      </c>
      <c r="M393" t="n">
        <v>-21.82</v>
      </c>
      <c r="N393" t="n">
        <v>-1336.41</v>
      </c>
      <c r="O393" t="inlineStr">
        <is>
          <t>Pesos</t>
        </is>
      </c>
      <c r="P393" t="inlineStr">
        <is>
          <t>Visual-Cauciones Tomadoras</t>
        </is>
      </c>
      <c r="Q393" t="inlineStr">
        <is>
          <t>Origen: Visual-Cauciones Tomadoras</t>
        </is>
      </c>
    </row>
    <row r="394">
      <c r="A394" s="2" t="n">
        <v>45965</v>
      </c>
      <c r="B394" t="n">
        <v>1</v>
      </c>
      <c r="C394" s="2" t="n">
        <v>45966</v>
      </c>
      <c r="D394" t="inlineStr">
        <is>
          <t>Apertura Tomador Cauci</t>
        </is>
      </c>
      <c r="E394" t="n">
        <v>147148</v>
      </c>
      <c r="F394" t="n">
        <v>4744866</v>
      </c>
      <c r="G394" t="n">
        <v>4748011.91</v>
      </c>
      <c r="H394" t="n">
        <v>1</v>
      </c>
      <c r="I394" t="n">
        <v>24.2</v>
      </c>
      <c r="J394" t="n">
        <v>-3145.91</v>
      </c>
      <c r="K394" t="n">
        <v>-3145.91</v>
      </c>
      <c r="L394" t="n">
        <v>-314.8</v>
      </c>
      <c r="M394" t="n">
        <v>-57.45</v>
      </c>
      <c r="N394" t="n">
        <v>-3518.16</v>
      </c>
      <c r="O394" t="inlineStr">
        <is>
          <t>Pesos</t>
        </is>
      </c>
      <c r="P394" t="inlineStr">
        <is>
          <t>Visual-Cauciones Tomadoras</t>
        </is>
      </c>
      <c r="Q394" t="inlineStr">
        <is>
          <t>Origen: Visual-Cauciones Tomadoras</t>
        </is>
      </c>
    </row>
    <row r="395">
      <c r="A395" s="2" t="n">
        <v>45965</v>
      </c>
      <c r="B395" t="n">
        <v>1</v>
      </c>
      <c r="C395" s="2" t="n">
        <v>45966</v>
      </c>
      <c r="D395" t="inlineStr">
        <is>
          <t>Apertura Tomador Cauci</t>
        </is>
      </c>
      <c r="E395" t="n">
        <v>147148</v>
      </c>
      <c r="F395" t="n">
        <v>863372</v>
      </c>
      <c r="G395" t="n">
        <v>863944.4300000001</v>
      </c>
      <c r="H395" t="n">
        <v>1</v>
      </c>
      <c r="I395" t="n">
        <v>24.2</v>
      </c>
      <c r="J395" t="n">
        <v>-572.4299999999999</v>
      </c>
      <c r="K395" t="n">
        <v>-572.4299999999999</v>
      </c>
      <c r="L395" t="n">
        <v>-57.28</v>
      </c>
      <c r="M395" t="n">
        <v>-10.45</v>
      </c>
      <c r="N395" t="n">
        <v>-640.16</v>
      </c>
      <c r="O395" t="inlineStr">
        <is>
          <t>Pesos</t>
        </is>
      </c>
      <c r="P395" t="inlineStr">
        <is>
          <t>Visual-Cauciones Tomadoras</t>
        </is>
      </c>
      <c r="Q395" t="inlineStr">
        <is>
          <t>Origen: Visual-Cauciones Tomadoras</t>
        </is>
      </c>
    </row>
    <row r="396">
      <c r="A396" s="2" t="n">
        <v>45966</v>
      </c>
      <c r="B396" t="n">
        <v>2</v>
      </c>
      <c r="C396" s="2" t="n">
        <v>45968</v>
      </c>
      <c r="D396" t="inlineStr">
        <is>
          <t>Apertura Tomador Cauci</t>
        </is>
      </c>
      <c r="E396" t="n">
        <v>148185</v>
      </c>
      <c r="F396" t="n">
        <v>7416200</v>
      </c>
      <c r="G396" t="n">
        <v>7425668.35</v>
      </c>
      <c r="H396" t="n">
        <v>1</v>
      </c>
      <c r="I396" t="n">
        <v>23.3</v>
      </c>
      <c r="J396" t="n">
        <v>-9468.35</v>
      </c>
      <c r="K396" t="n">
        <v>-9468.35</v>
      </c>
      <c r="L396" t="n">
        <v>-984.66</v>
      </c>
      <c r="M396" t="n">
        <v>-179.7</v>
      </c>
      <c r="N396" t="n">
        <v>-10632.71</v>
      </c>
      <c r="O396" t="inlineStr">
        <is>
          <t>Pesos</t>
        </is>
      </c>
      <c r="P396" t="inlineStr">
        <is>
          <t>Visual-Cauciones Tomadoras</t>
        </is>
      </c>
      <c r="Q396" t="inlineStr">
        <is>
          <t>Origen: Visual-Cauciones Tomadoras</t>
        </is>
      </c>
    </row>
    <row r="397">
      <c r="A397" s="2" t="n">
        <v>45968</v>
      </c>
      <c r="B397" t="n">
        <v>3</v>
      </c>
      <c r="C397" s="2" t="n">
        <v>45971</v>
      </c>
      <c r="D397" t="inlineStr">
        <is>
          <t>Apertura Tomador Cauci</t>
        </is>
      </c>
      <c r="E397" t="n">
        <v>149269</v>
      </c>
      <c r="F397" t="n">
        <v>7427000</v>
      </c>
      <c r="G397" t="n">
        <v>7439825.31</v>
      </c>
      <c r="H397" t="n">
        <v>1</v>
      </c>
      <c r="I397" t="n">
        <v>21.01</v>
      </c>
      <c r="J397" t="n">
        <v>-12825.31</v>
      </c>
      <c r="K397" t="n">
        <v>-12825.31</v>
      </c>
      <c r="L397" t="n">
        <v>-1479.82</v>
      </c>
      <c r="M397" t="n">
        <v>-270.07</v>
      </c>
      <c r="N397" t="n">
        <v>-14575.2</v>
      </c>
      <c r="O397" t="inlineStr">
        <is>
          <t>Pesos</t>
        </is>
      </c>
      <c r="P397" t="inlineStr">
        <is>
          <t>Visual-Cauciones Tomadoras</t>
        </is>
      </c>
      <c r="Q397" t="inlineStr">
        <is>
          <t>Origen: Visual-Cauciones Tomadoras</t>
        </is>
      </c>
    </row>
    <row r="398">
      <c r="A398" s="2" t="n">
        <v>45971</v>
      </c>
      <c r="B398" t="n">
        <v>1</v>
      </c>
      <c r="C398" s="2" t="n">
        <v>45972</v>
      </c>
      <c r="D398" t="inlineStr">
        <is>
          <t>Apertura Tomador Cauci</t>
        </is>
      </c>
      <c r="E398" t="n">
        <v>150133</v>
      </c>
      <c r="F398" t="n">
        <v>11441335</v>
      </c>
      <c r="G398" t="n">
        <v>11448199.8</v>
      </c>
      <c r="H398" t="n">
        <v>1</v>
      </c>
      <c r="I398" t="n">
        <v>21.9</v>
      </c>
      <c r="J398" t="n">
        <v>-6864.8</v>
      </c>
      <c r="K398" t="n">
        <v>-6864.8</v>
      </c>
      <c r="L398" t="n">
        <v>-759.03</v>
      </c>
      <c r="M398" t="n">
        <v>-138.52</v>
      </c>
      <c r="N398" t="n">
        <v>-7762.35</v>
      </c>
      <c r="O398" t="inlineStr">
        <is>
          <t>Pesos</t>
        </is>
      </c>
      <c r="P398" t="inlineStr">
        <is>
          <t>Visual-Cauciones Tomadoras</t>
        </is>
      </c>
      <c r="Q398" t="inlineStr">
        <is>
          <t>Origen: Visual-Cauciones Tomadoras</t>
        </is>
      </c>
    </row>
    <row r="399">
      <c r="A399" s="2" t="n">
        <v>45972</v>
      </c>
      <c r="B399" t="n">
        <v>1</v>
      </c>
      <c r="C399" s="2" t="n">
        <v>45973</v>
      </c>
      <c r="D399" t="inlineStr">
        <is>
          <t>Apertura Tomador Cauci</t>
        </is>
      </c>
      <c r="E399" t="n">
        <v>150824</v>
      </c>
      <c r="F399" t="n">
        <v>9556008</v>
      </c>
      <c r="G399" t="n">
        <v>9561636.880000001</v>
      </c>
      <c r="H399" t="n">
        <v>1</v>
      </c>
      <c r="I399" t="n">
        <v>21.5</v>
      </c>
      <c r="J399" t="n">
        <v>-5628.88</v>
      </c>
      <c r="K399" t="n">
        <v>-5628.88</v>
      </c>
      <c r="L399" t="n">
        <v>-633.95</v>
      </c>
      <c r="M399" t="n">
        <v>-115.7</v>
      </c>
      <c r="N399" t="n">
        <v>-6378.53</v>
      </c>
      <c r="O399" t="inlineStr">
        <is>
          <t>Pesos</t>
        </is>
      </c>
      <c r="P399" t="inlineStr">
        <is>
          <t>Visual-Cauciones Tomadoras</t>
        </is>
      </c>
      <c r="Q399" t="inlineStr">
        <is>
          <t>Origen: Visual-Cauciones Tomadoras</t>
        </is>
      </c>
    </row>
    <row r="400">
      <c r="A400" s="2" t="n">
        <v>45972</v>
      </c>
      <c r="B400" t="n">
        <v>1</v>
      </c>
      <c r="C400" s="2" t="n">
        <v>45973</v>
      </c>
      <c r="D400" t="inlineStr">
        <is>
          <t>Apertura Tomador Cauci</t>
        </is>
      </c>
      <c r="E400" t="n">
        <v>150824</v>
      </c>
      <c r="F400" t="n">
        <v>1717350</v>
      </c>
      <c r="G400" t="n">
        <v>1718361.59</v>
      </c>
      <c r="H400" t="n">
        <v>1</v>
      </c>
      <c r="I400" t="n">
        <v>21.5</v>
      </c>
      <c r="J400" t="n">
        <v>-1011.59</v>
      </c>
      <c r="K400" t="n">
        <v>-1011.59</v>
      </c>
      <c r="L400" t="n">
        <v>-113.93</v>
      </c>
      <c r="M400" t="n">
        <v>-20.79</v>
      </c>
      <c r="N400" t="n">
        <v>-1146.31</v>
      </c>
      <c r="O400" t="inlineStr">
        <is>
          <t>Pesos</t>
        </is>
      </c>
      <c r="P400" t="inlineStr">
        <is>
          <t>Visual-Cauciones Tomadoras</t>
        </is>
      </c>
      <c r="Q400" t="inlineStr">
        <is>
          <t>Origen: Visual-Cauciones Tomadoras</t>
        </is>
      </c>
    </row>
    <row r="401">
      <c r="A401" s="2" t="n">
        <v>45972</v>
      </c>
      <c r="B401" t="n">
        <v>1</v>
      </c>
      <c r="C401" s="2" t="n">
        <v>45973</v>
      </c>
      <c r="D401" t="inlineStr">
        <is>
          <t>Apertura Tomador Cauci</t>
        </is>
      </c>
      <c r="E401" t="n">
        <v>150824</v>
      </c>
      <c r="F401" t="n">
        <v>176642</v>
      </c>
      <c r="G401" t="n">
        <v>176746.05</v>
      </c>
      <c r="H401" t="n">
        <v>1</v>
      </c>
      <c r="I401" t="n">
        <v>21.5</v>
      </c>
      <c r="J401" t="n">
        <v>-104.05</v>
      </c>
      <c r="K401" t="n">
        <v>-104.05</v>
      </c>
      <c r="L401" t="n">
        <v>-11.72</v>
      </c>
      <c r="M401" t="n">
        <v>-2.14</v>
      </c>
      <c r="N401" t="n">
        <v>-117.91</v>
      </c>
      <c r="O401" t="inlineStr">
        <is>
          <t>Pesos</t>
        </is>
      </c>
      <c r="P401" t="inlineStr">
        <is>
          <t>Visual-Cauciones Tomadoras</t>
        </is>
      </c>
      <c r="Q401" t="inlineStr">
        <is>
          <t>Origen: Visual-Cauciones Tomadoras</t>
        </is>
      </c>
    </row>
    <row r="402">
      <c r="A402" s="2" t="n">
        <v>45973</v>
      </c>
      <c r="B402" t="n">
        <v>1</v>
      </c>
      <c r="C402" s="2" t="n">
        <v>45974</v>
      </c>
      <c r="D402" t="inlineStr">
        <is>
          <t>Apertura Tomador Cauci</t>
        </is>
      </c>
      <c r="E402" t="n">
        <v>151553</v>
      </c>
      <c r="F402" t="n">
        <v>11456741</v>
      </c>
      <c r="G402" t="n">
        <v>11463332.55</v>
      </c>
      <c r="H402" t="n">
        <v>1</v>
      </c>
      <c r="I402" t="n">
        <v>21</v>
      </c>
      <c r="J402" t="n">
        <v>-6591.55</v>
      </c>
      <c r="K402" t="n">
        <v>-6591.55</v>
      </c>
      <c r="L402" t="n">
        <v>-760.04</v>
      </c>
      <c r="M402" t="n">
        <v>-138.71</v>
      </c>
      <c r="N402" t="n">
        <v>-7490.3</v>
      </c>
      <c r="O402" t="inlineStr">
        <is>
          <t>Pesos</t>
        </is>
      </c>
      <c r="P402" t="inlineStr">
        <is>
          <t>Visual-Cauciones Tomadoras</t>
        </is>
      </c>
      <c r="Q402" t="inlineStr">
        <is>
          <t>Origen: Visual-Cauciones Tomadoras</t>
        </is>
      </c>
    </row>
    <row r="403">
      <c r="A403" s="2" t="n">
        <v>45974</v>
      </c>
      <c r="B403" t="n">
        <v>1</v>
      </c>
      <c r="C403" s="2" t="n">
        <v>45975</v>
      </c>
      <c r="D403" t="inlineStr">
        <is>
          <t>Apertura Tomador Cauci</t>
        </is>
      </c>
      <c r="E403" t="n">
        <v>152332</v>
      </c>
      <c r="F403" t="n">
        <v>11465000</v>
      </c>
      <c r="G403" t="n">
        <v>11471596.3</v>
      </c>
      <c r="H403" t="n">
        <v>1</v>
      </c>
      <c r="I403" t="n">
        <v>21</v>
      </c>
      <c r="J403" t="n">
        <v>-6596.3</v>
      </c>
      <c r="K403" t="n">
        <v>-6596.3</v>
      </c>
      <c r="L403" t="n">
        <v>-760.58</v>
      </c>
      <c r="M403" t="n">
        <v>-138.81</v>
      </c>
      <c r="N403" t="n">
        <v>-7495.690000000001</v>
      </c>
      <c r="O403" t="inlineStr">
        <is>
          <t>Pesos</t>
        </is>
      </c>
      <c r="P403" t="inlineStr">
        <is>
          <t>Visual-Cauciones Tomadoras</t>
        </is>
      </c>
      <c r="Q403" t="inlineStr">
        <is>
          <t>Origen: Visual-Cauciones Tomadoras</t>
        </is>
      </c>
    </row>
    <row r="404">
      <c r="A404" s="2" t="n">
        <v>45975</v>
      </c>
      <c r="B404" t="n">
        <v>3</v>
      </c>
      <c r="C404" s="2" t="n">
        <v>45978</v>
      </c>
      <c r="D404" t="inlineStr">
        <is>
          <t>Apertura Tomador Cauci</t>
        </is>
      </c>
      <c r="E404" t="n">
        <v>153197</v>
      </c>
      <c r="F404" t="n">
        <v>10072000</v>
      </c>
      <c r="G404" t="n">
        <v>10088805.06</v>
      </c>
      <c r="H404" t="n">
        <v>1</v>
      </c>
      <c r="I404" t="n">
        <v>20.3</v>
      </c>
      <c r="J404" t="n">
        <v>-16805.06</v>
      </c>
      <c r="K404" t="n">
        <v>-16805.06</v>
      </c>
      <c r="L404" t="n">
        <v>-2006.7</v>
      </c>
      <c r="M404" t="n">
        <v>-366.23</v>
      </c>
      <c r="N404" t="n">
        <v>-19177.99</v>
      </c>
      <c r="O404" t="inlineStr">
        <is>
          <t>Pesos</t>
        </is>
      </c>
      <c r="P404" t="inlineStr">
        <is>
          <t>Visual-Cauciones Tomadoras</t>
        </is>
      </c>
      <c r="Q404" t="inlineStr">
        <is>
          <t>Origen: Visual-Cauciones Tomadoras</t>
        </is>
      </c>
    </row>
    <row r="405">
      <c r="A405" s="2" t="n">
        <v>45975</v>
      </c>
      <c r="B405" t="n">
        <v>3</v>
      </c>
      <c r="C405" s="2" t="n">
        <v>45978</v>
      </c>
      <c r="D405" t="inlineStr">
        <is>
          <t>Apertura Tomador Cauci</t>
        </is>
      </c>
      <c r="E405" t="n">
        <v>153197</v>
      </c>
      <c r="F405" t="n">
        <v>1400000</v>
      </c>
      <c r="G405" t="n">
        <v>1402335.89</v>
      </c>
      <c r="H405" t="n">
        <v>1</v>
      </c>
      <c r="I405" t="n">
        <v>20.3</v>
      </c>
      <c r="J405" t="n">
        <v>-2335.89</v>
      </c>
      <c r="K405" t="n">
        <v>-2335.89</v>
      </c>
      <c r="L405" t="n">
        <v>-278.93</v>
      </c>
      <c r="M405" t="n">
        <v>-50.9</v>
      </c>
      <c r="N405" t="n">
        <v>-2665.72</v>
      </c>
      <c r="O405" t="inlineStr">
        <is>
          <t>Pesos</t>
        </is>
      </c>
      <c r="P405" t="inlineStr">
        <is>
          <t>Visual-Cauciones Tomadoras</t>
        </is>
      </c>
      <c r="Q405" t="inlineStr">
        <is>
          <t>Origen: Visual-Cauciones Tomadoras</t>
        </is>
      </c>
    </row>
    <row r="406">
      <c r="A406" s="2" t="n">
        <v>45978</v>
      </c>
      <c r="B406" t="n">
        <v>1</v>
      </c>
      <c r="C406" s="2" t="n">
        <v>45979</v>
      </c>
      <c r="D406" t="inlineStr">
        <is>
          <t>Apertura Tomador Cauci</t>
        </is>
      </c>
      <c r="E406" t="n">
        <v>154099</v>
      </c>
      <c r="F406" t="n">
        <v>11493570</v>
      </c>
      <c r="G406" t="n">
        <v>11500025.29</v>
      </c>
      <c r="H406" t="n">
        <v>1</v>
      </c>
      <c r="I406" t="n">
        <v>20.5</v>
      </c>
      <c r="J406" t="n">
        <v>-6455.29</v>
      </c>
      <c r="K406" t="n">
        <v>-6455.29</v>
      </c>
      <c r="L406" t="n">
        <v>-762.47</v>
      </c>
      <c r="M406" t="n">
        <v>-139.15</v>
      </c>
      <c r="N406" t="n">
        <v>-7356.91</v>
      </c>
      <c r="O406" t="inlineStr">
        <is>
          <t>Pesos</t>
        </is>
      </c>
      <c r="P406" t="inlineStr">
        <is>
          <t>Visual-Cauciones Tomadoras</t>
        </is>
      </c>
      <c r="Q406" t="inlineStr">
        <is>
          <t>Origen: Visual-Cauciones Tomadoras</t>
        </is>
      </c>
    </row>
    <row r="407">
      <c r="A407" s="2" t="n">
        <v>45979</v>
      </c>
      <c r="B407" t="n">
        <v>1</v>
      </c>
      <c r="C407" s="2" t="n">
        <v>45980</v>
      </c>
      <c r="D407" t="inlineStr">
        <is>
          <t>Apertura Tomador Cauci</t>
        </is>
      </c>
      <c r="E407" t="n">
        <v>154915</v>
      </c>
      <c r="F407" t="n">
        <v>11500927</v>
      </c>
      <c r="G407" t="n">
        <v>11507354.92</v>
      </c>
      <c r="H407" t="n">
        <v>1</v>
      </c>
      <c r="I407" t="n">
        <v>20.4</v>
      </c>
      <c r="J407" t="n">
        <v>-6427.92</v>
      </c>
      <c r="K407" t="n">
        <v>-6427.92</v>
      </c>
      <c r="L407" t="n">
        <v>-762.95</v>
      </c>
      <c r="M407" t="n">
        <v>-139.24</v>
      </c>
      <c r="N407" t="n">
        <v>-7330.11</v>
      </c>
      <c r="O407" t="inlineStr">
        <is>
          <t>Pesos</t>
        </is>
      </c>
      <c r="P407" t="inlineStr">
        <is>
          <t>Visual-Cauciones Tomadoras</t>
        </is>
      </c>
      <c r="Q407" t="inlineStr">
        <is>
          <t>Origen: Visual-Cauciones Tomadoras</t>
        </is>
      </c>
    </row>
    <row r="408">
      <c r="A408" s="2" t="n">
        <v>45980</v>
      </c>
      <c r="B408" t="n">
        <v>1</v>
      </c>
      <c r="C408" s="2" t="n">
        <v>45981</v>
      </c>
      <c r="D408" t="inlineStr">
        <is>
          <t>Apertura Tomador Cauci</t>
        </is>
      </c>
      <c r="E408" t="n">
        <v>155824</v>
      </c>
      <c r="F408" t="n">
        <v>11508257</v>
      </c>
      <c r="G408" t="n">
        <v>11514752.07</v>
      </c>
      <c r="H408" t="n">
        <v>1</v>
      </c>
      <c r="I408" t="n">
        <v>20.6</v>
      </c>
      <c r="J408" t="n">
        <v>-6495.07</v>
      </c>
      <c r="K408" t="n">
        <v>-6495.07</v>
      </c>
      <c r="L408" t="n">
        <v>-763.45</v>
      </c>
      <c r="M408" t="n">
        <v>-139.33</v>
      </c>
      <c r="N408" t="n">
        <v>-7397.849999999999</v>
      </c>
      <c r="O408" t="inlineStr">
        <is>
          <t>Pesos</t>
        </is>
      </c>
      <c r="P408" t="inlineStr">
        <is>
          <t>Visual-Cauciones Tomadoras</t>
        </is>
      </c>
      <c r="Q408" t="inlineStr">
        <is>
          <t>Origen: Visual-Cauciones Tomadoras</t>
        </is>
      </c>
    </row>
    <row r="409">
      <c r="A409" s="2" t="n">
        <v>45981</v>
      </c>
      <c r="B409" t="n">
        <v>5</v>
      </c>
      <c r="C409" s="2" t="n">
        <v>45986</v>
      </c>
      <c r="D409" t="inlineStr">
        <is>
          <t>Apertura Tomador Cauci</t>
        </is>
      </c>
      <c r="E409" t="n">
        <v>156833</v>
      </c>
      <c r="F409" t="n">
        <v>6837882</v>
      </c>
      <c r="G409" t="n">
        <v>6857177.94</v>
      </c>
      <c r="H409" t="n">
        <v>1</v>
      </c>
      <c r="I409" t="n">
        <v>20.6</v>
      </c>
      <c r="J409" t="n">
        <v>-19295.94</v>
      </c>
      <c r="K409" t="n">
        <v>-19295.94</v>
      </c>
      <c r="L409" t="n">
        <v>-2273.2</v>
      </c>
      <c r="M409" t="n">
        <v>-414.86</v>
      </c>
      <c r="N409" t="n">
        <v>-21984</v>
      </c>
      <c r="O409" t="inlineStr">
        <is>
          <t>Pesos</t>
        </is>
      </c>
      <c r="P409" t="inlineStr">
        <is>
          <t>Visual-Cauciones Tomadoras</t>
        </is>
      </c>
      <c r="Q409" t="inlineStr">
        <is>
          <t>Origen: Visual-Cauciones Tomadoras</t>
        </is>
      </c>
    </row>
    <row r="410">
      <c r="A410" s="2" t="n">
        <v>45981</v>
      </c>
      <c r="B410" t="n">
        <v>5</v>
      </c>
      <c r="C410" s="2" t="n">
        <v>45986</v>
      </c>
      <c r="D410" t="inlineStr">
        <is>
          <t>Apertura Tomador Cauci</t>
        </is>
      </c>
      <c r="E410" t="n">
        <v>156833</v>
      </c>
      <c r="F410" t="n">
        <v>500000</v>
      </c>
      <c r="G410" t="n">
        <v>501410.96</v>
      </c>
      <c r="H410" t="n">
        <v>1</v>
      </c>
      <c r="I410" t="n">
        <v>20.6</v>
      </c>
      <c r="J410" t="n">
        <v>-1410.96</v>
      </c>
      <c r="K410" t="n">
        <v>-1410.96</v>
      </c>
      <c r="L410" t="n">
        <v>-166.22</v>
      </c>
      <c r="M410" t="n">
        <v>-30.34</v>
      </c>
      <c r="N410" t="n">
        <v>-1607.52</v>
      </c>
      <c r="O410" t="inlineStr">
        <is>
          <t>Pesos</t>
        </is>
      </c>
      <c r="P410" t="inlineStr">
        <is>
          <t>Visual-Cauciones Tomadoras</t>
        </is>
      </c>
      <c r="Q410" t="inlineStr">
        <is>
          <t>Origen: Visual-Cauciones Tomadoras</t>
        </is>
      </c>
    </row>
    <row r="411">
      <c r="A411" s="2" t="n">
        <v>45981</v>
      </c>
      <c r="B411" t="n">
        <v>5</v>
      </c>
      <c r="C411" s="2" t="n">
        <v>45986</v>
      </c>
      <c r="D411" t="inlineStr">
        <is>
          <t>Apertura Tomador Cauci</t>
        </is>
      </c>
      <c r="E411" t="n">
        <v>156833</v>
      </c>
      <c r="F411" t="n">
        <v>3635711</v>
      </c>
      <c r="G411" t="n">
        <v>3645970.68</v>
      </c>
      <c r="H411" t="n">
        <v>1</v>
      </c>
      <c r="I411" t="n">
        <v>20.6</v>
      </c>
      <c r="J411" t="n">
        <v>-10259.68</v>
      </c>
      <c r="K411" t="n">
        <v>-10259.68</v>
      </c>
      <c r="L411" t="n">
        <v>-1208.66</v>
      </c>
      <c r="M411" t="n">
        <v>-220.58</v>
      </c>
      <c r="N411" t="n">
        <v>-11688.92</v>
      </c>
      <c r="O411" t="inlineStr">
        <is>
          <t>Pesos</t>
        </is>
      </c>
      <c r="P411" t="inlineStr">
        <is>
          <t>Visual-Cauciones Tomadoras</t>
        </is>
      </c>
      <c r="Q411" t="inlineStr">
        <is>
          <t>Origen: Visual-Cauciones Tomadoras</t>
        </is>
      </c>
    </row>
    <row r="412">
      <c r="A412" s="2" t="n">
        <v>45981</v>
      </c>
      <c r="B412" t="n">
        <v>5</v>
      </c>
      <c r="C412" s="2" t="n">
        <v>45986</v>
      </c>
      <c r="D412" t="inlineStr">
        <is>
          <t>Apertura Tomador Cauci</t>
        </is>
      </c>
      <c r="E412" t="n">
        <v>156833</v>
      </c>
      <c r="F412" t="n">
        <v>10542062</v>
      </c>
      <c r="G412" t="n">
        <v>10571810.83</v>
      </c>
      <c r="H412" t="n">
        <v>1</v>
      </c>
      <c r="I412" t="n">
        <v>20.6</v>
      </c>
      <c r="J412" t="n">
        <v>-29748.83</v>
      </c>
      <c r="K412" t="n">
        <v>-29748.83</v>
      </c>
      <c r="L412" t="n">
        <v>-3504.63</v>
      </c>
      <c r="M412" t="n">
        <v>-639.59</v>
      </c>
      <c r="N412" t="n">
        <v>-33893.05</v>
      </c>
      <c r="O412" t="inlineStr">
        <is>
          <t>Pesos</t>
        </is>
      </c>
      <c r="P412" t="inlineStr">
        <is>
          <t>Visual-Cauciones Tomadoras</t>
        </is>
      </c>
      <c r="Q412" t="inlineStr">
        <is>
          <t>Origen: Visual-Cauciones Tomadoras</t>
        </is>
      </c>
    </row>
    <row r="413">
      <c r="A413" s="2" t="n">
        <v>45986</v>
      </c>
      <c r="B413" t="n">
        <v>1</v>
      </c>
      <c r="C413" s="2" t="n">
        <v>45987</v>
      </c>
      <c r="D413" t="inlineStr">
        <is>
          <t>Apertura Tomador Cauci</t>
        </is>
      </c>
      <c r="E413" t="n">
        <v>157772</v>
      </c>
      <c r="F413" t="n">
        <v>16585000</v>
      </c>
      <c r="G413" t="n">
        <v>16594087.67</v>
      </c>
      <c r="H413" t="n">
        <v>1</v>
      </c>
      <c r="I413" t="n">
        <v>20</v>
      </c>
      <c r="J413" t="n">
        <v>-9087.67</v>
      </c>
      <c r="K413" t="n">
        <v>-9087.67</v>
      </c>
      <c r="L413" t="n">
        <v>-1100.22</v>
      </c>
      <c r="M413" t="n">
        <v>-200.79</v>
      </c>
      <c r="N413" t="n">
        <v>-10388.68</v>
      </c>
      <c r="O413" t="inlineStr">
        <is>
          <t>Pesos</t>
        </is>
      </c>
      <c r="P413" t="inlineStr">
        <is>
          <t>Visual-Cauciones Tomadoras</t>
        </is>
      </c>
      <c r="Q413" t="inlineStr">
        <is>
          <t>Origen: Visual-Cauciones Tomadoras</t>
        </is>
      </c>
    </row>
    <row r="414">
      <c r="A414" s="2" t="n">
        <v>45987</v>
      </c>
      <c r="B414" t="n">
        <v>1</v>
      </c>
      <c r="C414" s="2" t="n">
        <v>45988</v>
      </c>
      <c r="D414" t="inlineStr">
        <is>
          <t>Apertura Tomador Cauci</t>
        </is>
      </c>
      <c r="E414" t="n">
        <v>158561</v>
      </c>
      <c r="F414" t="n">
        <v>16595217</v>
      </c>
      <c r="G414" t="n">
        <v>16604628.53</v>
      </c>
      <c r="H414" t="n">
        <v>1</v>
      </c>
      <c r="I414" t="n">
        <v>20.7</v>
      </c>
      <c r="J414" t="n">
        <v>-9411.530000000001</v>
      </c>
      <c r="K414" t="n">
        <v>-9411.530000000001</v>
      </c>
      <c r="L414" t="n">
        <v>-1100.91</v>
      </c>
      <c r="M414" t="n">
        <v>-200.92</v>
      </c>
      <c r="N414" t="n">
        <v>-10713.36</v>
      </c>
      <c r="O414" t="inlineStr">
        <is>
          <t>Pesos</t>
        </is>
      </c>
      <c r="P414" t="inlineStr">
        <is>
          <t>Visual-Cauciones Tomadoras</t>
        </is>
      </c>
      <c r="Q414" t="inlineStr">
        <is>
          <t>Origen: Visual-Cauciones Tomadoras</t>
        </is>
      </c>
    </row>
    <row r="415">
      <c r="A415" s="2" t="n">
        <v>45988</v>
      </c>
      <c r="B415" t="n">
        <v>1</v>
      </c>
      <c r="C415" s="2" t="n">
        <v>45989</v>
      </c>
      <c r="D415" t="inlineStr">
        <is>
          <t>Apertura Tomador Cauci</t>
        </is>
      </c>
      <c r="E415" t="n">
        <v>159203</v>
      </c>
      <c r="F415" t="n">
        <v>16605931</v>
      </c>
      <c r="G415" t="n">
        <v>16615212.12</v>
      </c>
      <c r="H415" t="n">
        <v>1</v>
      </c>
      <c r="I415" t="n">
        <v>20.4</v>
      </c>
      <c r="J415" t="n">
        <v>-9281.120000000001</v>
      </c>
      <c r="K415" t="n">
        <v>-9281.120000000001</v>
      </c>
      <c r="L415" t="n">
        <v>-1101.61</v>
      </c>
      <c r="M415" t="n">
        <v>-166.15</v>
      </c>
      <c r="N415" t="n">
        <v>-10548.88</v>
      </c>
      <c r="O415" t="inlineStr">
        <is>
          <t>Pesos</t>
        </is>
      </c>
      <c r="P415" t="inlineStr">
        <is>
          <t>Visual-Cauciones Tomadoras</t>
        </is>
      </c>
      <c r="Q415" t="inlineStr">
        <is>
          <t>Origen: Visual-Cauciones Tomadoras</t>
        </is>
      </c>
    </row>
    <row r="416">
      <c r="A416" s="2" t="n">
        <v>45989</v>
      </c>
      <c r="B416" t="n">
        <v>3</v>
      </c>
      <c r="C416" s="2" t="n">
        <v>45992</v>
      </c>
      <c r="D416" t="inlineStr">
        <is>
          <t>Apertura Tomador Cauci</t>
        </is>
      </c>
      <c r="E416" t="n">
        <v>160042</v>
      </c>
      <c r="F416" t="n">
        <v>109633.25</v>
      </c>
      <c r="G416" t="n">
        <v>109819.78</v>
      </c>
      <c r="H416" t="n">
        <v>1</v>
      </c>
      <c r="I416" t="n">
        <v>20.7</v>
      </c>
      <c r="J416" t="n">
        <v>-186.53</v>
      </c>
      <c r="K416" t="n">
        <v>-186.53</v>
      </c>
      <c r="L416" t="n">
        <v>-21.84</v>
      </c>
      <c r="M416" t="n">
        <v>-3.99</v>
      </c>
      <c r="N416" t="n">
        <v>-212.36</v>
      </c>
      <c r="O416" t="inlineStr">
        <is>
          <t>Pesos</t>
        </is>
      </c>
      <c r="P416" t="inlineStr">
        <is>
          <t>Visual-Cauciones Tomadoras</t>
        </is>
      </c>
      <c r="Q416" t="inlineStr">
        <is>
          <t>Origen: Visual-Cauciones Tomadoras</t>
        </is>
      </c>
    </row>
    <row r="417">
      <c r="A417" s="2" t="n">
        <v>45989</v>
      </c>
      <c r="B417" t="n">
        <v>3</v>
      </c>
      <c r="C417" s="2" t="n">
        <v>45992</v>
      </c>
      <c r="D417" t="inlineStr">
        <is>
          <t>Apertura Tomador Cauci</t>
        </is>
      </c>
      <c r="E417" t="n">
        <v>160042</v>
      </c>
      <c r="F417" t="n">
        <v>16506846.75</v>
      </c>
      <c r="G417" t="n">
        <v>16534931</v>
      </c>
      <c r="H417" t="n">
        <v>1</v>
      </c>
      <c r="I417" t="n">
        <v>20.7</v>
      </c>
      <c r="J417" t="n">
        <v>-28084.25</v>
      </c>
      <c r="K417" t="n">
        <v>-28084.25</v>
      </c>
      <c r="L417" t="n">
        <v>-3288.87</v>
      </c>
      <c r="M417" t="n">
        <v>-600.21</v>
      </c>
      <c r="N417" t="n">
        <v>-31973.33</v>
      </c>
      <c r="O417" t="inlineStr">
        <is>
          <t>Pesos</t>
        </is>
      </c>
      <c r="P417" t="inlineStr">
        <is>
          <t>Visual-Cauciones Tomadoras</t>
        </is>
      </c>
      <c r="Q417" t="inlineStr">
        <is>
          <t>Origen: Visual-Cauciones Tomadoras</t>
        </is>
      </c>
    </row>
    <row r="418">
      <c r="A418" s="2" t="n">
        <v>45992</v>
      </c>
      <c r="B418" t="n">
        <v>1</v>
      </c>
      <c r="C418" s="2" t="n">
        <v>45993</v>
      </c>
      <c r="D418" t="inlineStr">
        <is>
          <t>Apertura Tomador Cauci</t>
        </is>
      </c>
      <c r="E418" t="n">
        <v>160895</v>
      </c>
      <c r="F418" t="n">
        <v>16648665</v>
      </c>
      <c r="G418" t="n">
        <v>16658471.75</v>
      </c>
      <c r="H418" t="n">
        <v>1</v>
      </c>
      <c r="I418" t="n">
        <v>21.5</v>
      </c>
      <c r="J418" t="n">
        <v>-9806.75</v>
      </c>
      <c r="K418" t="n">
        <v>-9806.75</v>
      </c>
      <c r="L418" t="n">
        <v>-1104.48</v>
      </c>
      <c r="M418" t="n">
        <v>-201.57</v>
      </c>
      <c r="N418" t="n">
        <v>-11112.8</v>
      </c>
      <c r="O418" t="inlineStr">
        <is>
          <t>Pesos</t>
        </is>
      </c>
      <c r="P418" t="inlineStr">
        <is>
          <t>Visual-Cauciones Tomadoras</t>
        </is>
      </c>
      <c r="Q418" t="inlineStr">
        <is>
          <t>Origen: Visual-Cauciones Tomadoras</t>
        </is>
      </c>
    </row>
    <row r="419">
      <c r="A419" s="2" t="n">
        <v>45993</v>
      </c>
      <c r="B419" t="n">
        <v>1</v>
      </c>
      <c r="C419" s="2" t="n">
        <v>45994</v>
      </c>
      <c r="D419" t="inlineStr">
        <is>
          <t>Apertura Tomador Cauci</t>
        </is>
      </c>
      <c r="E419" t="n">
        <v>161650</v>
      </c>
      <c r="F419" t="n">
        <v>17135963</v>
      </c>
      <c r="G419" t="n">
        <v>17145728.15</v>
      </c>
      <c r="H419" t="n">
        <v>1</v>
      </c>
      <c r="I419" t="n">
        <v>20.8</v>
      </c>
      <c r="J419" t="n">
        <v>-9765.15</v>
      </c>
      <c r="K419" t="n">
        <v>-9765.15</v>
      </c>
      <c r="L419" t="n">
        <v>-1136.78</v>
      </c>
      <c r="M419" t="n">
        <v>-207.46</v>
      </c>
      <c r="N419" t="n">
        <v>-11109.39</v>
      </c>
      <c r="O419" t="inlineStr">
        <is>
          <t>Pesos</t>
        </is>
      </c>
      <c r="P419" t="inlineStr">
        <is>
          <t>Visual-Cauciones Tomadoras</t>
        </is>
      </c>
      <c r="Q419" t="inlineStr">
        <is>
          <t>Origen: Visual-Cauciones Tomadoras</t>
        </is>
      </c>
    </row>
    <row r="420">
      <c r="A420" s="2" t="n">
        <v>45994</v>
      </c>
      <c r="B420" t="n">
        <v>1</v>
      </c>
      <c r="C420" s="2" t="n">
        <v>45995</v>
      </c>
      <c r="D420" t="inlineStr">
        <is>
          <t>Apertura Tomador Cauci</t>
        </is>
      </c>
      <c r="E420" t="n">
        <v>162488</v>
      </c>
      <c r="F420" t="n">
        <v>20230426</v>
      </c>
      <c r="G420" t="n">
        <v>20241067.76</v>
      </c>
      <c r="H420" t="n">
        <v>1</v>
      </c>
      <c r="I420" t="n">
        <v>19.2</v>
      </c>
      <c r="J420" t="n">
        <v>-10641.76</v>
      </c>
      <c r="K420" t="n">
        <v>-10641.76</v>
      </c>
      <c r="L420" t="n">
        <v>-1342.01</v>
      </c>
      <c r="M420" t="n">
        <v>-244.92</v>
      </c>
      <c r="N420" t="n">
        <v>-12228.69</v>
      </c>
      <c r="O420" t="inlineStr">
        <is>
          <t>Pesos</t>
        </is>
      </c>
      <c r="P420" t="inlineStr">
        <is>
          <t>Visual-Cauciones Tomadoras</t>
        </is>
      </c>
      <c r="Q420" t="inlineStr">
        <is>
          <t>Origen: Visual-Cauciones Tomadoras</t>
        </is>
      </c>
    </row>
    <row r="421">
      <c r="A421" s="2" t="n">
        <v>45995</v>
      </c>
      <c r="B421" t="n">
        <v>1</v>
      </c>
      <c r="C421" s="2" t="n">
        <v>45996</v>
      </c>
      <c r="D421" t="inlineStr">
        <is>
          <t>Apertura Tomador Cauci</t>
        </is>
      </c>
      <c r="E421" t="n">
        <v>163339</v>
      </c>
      <c r="F421" t="n">
        <v>1763368</v>
      </c>
      <c r="G421" t="n">
        <v>1764343.89</v>
      </c>
      <c r="H421" t="n">
        <v>1</v>
      </c>
      <c r="I421" t="n">
        <v>20.2</v>
      </c>
      <c r="J421" t="n">
        <v>-975.89</v>
      </c>
      <c r="K421" t="n">
        <v>-975.89</v>
      </c>
      <c r="L421" t="n">
        <v>-116.98</v>
      </c>
      <c r="M421" t="n">
        <v>-21.35</v>
      </c>
      <c r="N421" t="n">
        <v>-1114.22</v>
      </c>
      <c r="O421" t="inlineStr">
        <is>
          <t>Pesos</t>
        </is>
      </c>
      <c r="P421" t="inlineStr">
        <is>
          <t>Visual-Cauciones Tomadoras</t>
        </is>
      </c>
      <c r="Q421" t="inlineStr">
        <is>
          <t>Origen: Visual-Cauciones Tomadoras</t>
        </is>
      </c>
    </row>
    <row r="422">
      <c r="A422" s="2" t="n">
        <v>45995</v>
      </c>
      <c r="B422" t="n">
        <v>1</v>
      </c>
      <c r="C422" s="2" t="n">
        <v>45996</v>
      </c>
      <c r="D422" t="inlineStr">
        <is>
          <t>Apertura Tomador Cauci</t>
        </is>
      </c>
      <c r="E422" t="n">
        <v>163339</v>
      </c>
      <c r="F422" t="n">
        <v>306126</v>
      </c>
      <c r="G422" t="n">
        <v>306295.42</v>
      </c>
      <c r="H422" t="n">
        <v>1</v>
      </c>
      <c r="I422" t="n">
        <v>20.2</v>
      </c>
      <c r="J422" t="n">
        <v>-169.42</v>
      </c>
      <c r="K422" t="n">
        <v>-169.42</v>
      </c>
      <c r="L422" t="n">
        <v>-20.31</v>
      </c>
      <c r="M422" t="n">
        <v>-3.71</v>
      </c>
      <c r="N422" t="n">
        <v>-193.44</v>
      </c>
      <c r="O422" t="inlineStr">
        <is>
          <t>Pesos</t>
        </is>
      </c>
      <c r="P422" t="inlineStr">
        <is>
          <t>Visual-Cauciones Tomadoras</t>
        </is>
      </c>
      <c r="Q422" t="inlineStr">
        <is>
          <t>Origen: Visual-Cauciones Tomadoras</t>
        </is>
      </c>
    </row>
    <row r="423">
      <c r="A423" s="2" t="n">
        <v>45995</v>
      </c>
      <c r="B423" t="n">
        <v>1</v>
      </c>
      <c r="C423" s="2" t="n">
        <v>45996</v>
      </c>
      <c r="D423" t="inlineStr">
        <is>
          <t>Apertura Tomador Cauci</t>
        </is>
      </c>
      <c r="E423" t="n">
        <v>163339</v>
      </c>
      <c r="F423" t="n">
        <v>16141721.05</v>
      </c>
      <c r="G423" t="n">
        <v>16150654.28</v>
      </c>
      <c r="H423" t="n">
        <v>1</v>
      </c>
      <c r="I423" t="n">
        <v>20.2</v>
      </c>
      <c r="J423" t="n">
        <v>-8933.23</v>
      </c>
      <c r="K423" t="n">
        <v>-8933.23</v>
      </c>
      <c r="L423" t="n">
        <v>-1070.81</v>
      </c>
      <c r="M423" t="n">
        <v>-195.42</v>
      </c>
      <c r="N423" t="n">
        <v>-10199.46</v>
      </c>
      <c r="O423" t="inlineStr">
        <is>
          <t>Pesos</t>
        </is>
      </c>
      <c r="P423" t="inlineStr">
        <is>
          <t>Visual-Cauciones Tomadoras</t>
        </is>
      </c>
      <c r="Q423" t="inlineStr">
        <is>
          <t>Origen: Visual-Cauciones Tomadoras</t>
        </is>
      </c>
    </row>
    <row r="424">
      <c r="A424" s="2" t="n">
        <v>45995</v>
      </c>
      <c r="B424" t="n">
        <v>1</v>
      </c>
      <c r="C424" s="2" t="n">
        <v>45996</v>
      </c>
      <c r="D424" t="inlineStr">
        <is>
          <t>Apertura Tomador Cauci</t>
        </is>
      </c>
      <c r="E424" t="n">
        <v>163339</v>
      </c>
      <c r="F424" t="n">
        <v>14799110.95</v>
      </c>
      <c r="G424" t="n">
        <v>14807301.14</v>
      </c>
      <c r="H424" t="n">
        <v>1</v>
      </c>
      <c r="I424" t="n">
        <v>20.2</v>
      </c>
      <c r="J424" t="n">
        <v>-8190.19</v>
      </c>
      <c r="K424" t="n">
        <v>-8190.19</v>
      </c>
      <c r="L424" t="n">
        <v>-981.74</v>
      </c>
      <c r="M424" t="n">
        <v>-179.17</v>
      </c>
      <c r="N424" t="n">
        <v>-9351.1</v>
      </c>
      <c r="O424" t="inlineStr">
        <is>
          <t>Pesos</t>
        </is>
      </c>
      <c r="P424" t="inlineStr">
        <is>
          <t>Visual-Cauciones Tomadoras</t>
        </is>
      </c>
      <c r="Q424" t="inlineStr">
        <is>
          <t>Origen: Visual-Cauciones Tomadoras</t>
        </is>
      </c>
    </row>
    <row r="425">
      <c r="A425" s="2" t="n">
        <v>45995</v>
      </c>
      <c r="B425" t="n">
        <v>1</v>
      </c>
      <c r="C425" s="2" t="n">
        <v>45996</v>
      </c>
      <c r="D425" t="inlineStr">
        <is>
          <t>Apertura Tomador Cauci</t>
        </is>
      </c>
      <c r="E425" t="n">
        <v>163339</v>
      </c>
      <c r="F425" t="n">
        <v>1700678</v>
      </c>
      <c r="G425" t="n">
        <v>1701619.2</v>
      </c>
      <c r="H425" t="n">
        <v>1</v>
      </c>
      <c r="I425" t="n">
        <v>20.2</v>
      </c>
      <c r="J425" t="n">
        <v>-941.2</v>
      </c>
      <c r="K425" t="n">
        <v>-941.2</v>
      </c>
      <c r="L425" t="n">
        <v>-112.82</v>
      </c>
      <c r="M425" t="n">
        <v>-20.59</v>
      </c>
      <c r="N425" t="n">
        <v>-1074.61</v>
      </c>
      <c r="O425" t="inlineStr">
        <is>
          <t>Pesos</t>
        </is>
      </c>
      <c r="P425" t="inlineStr">
        <is>
          <t>Visual-Cauciones Tomadoras</t>
        </is>
      </c>
      <c r="Q425" t="inlineStr">
        <is>
          <t>Origen: Visual-Cauciones Tomadoras</t>
        </is>
      </c>
    </row>
    <row r="426">
      <c r="A426" s="2" t="n">
        <v>45995</v>
      </c>
      <c r="B426" t="n">
        <v>1</v>
      </c>
      <c r="C426" s="2" t="n">
        <v>45996</v>
      </c>
      <c r="D426" t="inlineStr">
        <is>
          <t>Apertura Tomador Cauci</t>
        </is>
      </c>
      <c r="E426" t="n">
        <v>163339</v>
      </c>
      <c r="F426" t="n">
        <v>133996</v>
      </c>
      <c r="G426" t="n">
        <v>134070.16</v>
      </c>
      <c r="H426" t="n">
        <v>1</v>
      </c>
      <c r="I426" t="n">
        <v>20.2</v>
      </c>
      <c r="J426" t="n">
        <v>-74.16</v>
      </c>
      <c r="K426" t="n">
        <v>-74.16</v>
      </c>
      <c r="L426" t="n">
        <v>-8.890000000000001</v>
      </c>
      <c r="M426" t="n">
        <v>-1.62</v>
      </c>
      <c r="N426" t="n">
        <v>-84.67</v>
      </c>
      <c r="O426" t="inlineStr">
        <is>
          <t>Pesos</t>
        </is>
      </c>
      <c r="P426" t="inlineStr">
        <is>
          <t>Visual-Cauciones Tomadoras</t>
        </is>
      </c>
      <c r="Q426" t="inlineStr">
        <is>
          <t>Origen: Visual-Cauciones Tomadoras</t>
        </is>
      </c>
    </row>
    <row r="427">
      <c r="A427" s="2" t="n">
        <v>45996</v>
      </c>
      <c r="B427" t="n">
        <v>4</v>
      </c>
      <c r="C427" s="2" t="n">
        <v>46000</v>
      </c>
      <c r="D427" t="inlineStr">
        <is>
          <t>Apertura Tomador Cauci</t>
        </is>
      </c>
      <c r="E427" t="n">
        <v>164085</v>
      </c>
      <c r="F427" t="n">
        <v>207891063</v>
      </c>
      <c r="G427" t="n">
        <v>208344436.39</v>
      </c>
      <c r="H427" t="n">
        <v>1</v>
      </c>
      <c r="I427" t="n">
        <v>19.9</v>
      </c>
      <c r="J427" t="n">
        <v>-453373.39</v>
      </c>
      <c r="K427" t="n">
        <v>-453373.39</v>
      </c>
      <c r="L427" t="n">
        <v>-55254.08</v>
      </c>
      <c r="M427" t="n">
        <v>-10083.87</v>
      </c>
      <c r="N427" t="n">
        <v>-518711.34</v>
      </c>
      <c r="O427" t="inlineStr">
        <is>
          <t>Pesos</t>
        </is>
      </c>
      <c r="P427" t="inlineStr">
        <is>
          <t>Visual-Cauciones Tomadoras</t>
        </is>
      </c>
      <c r="Q427" t="inlineStr">
        <is>
          <t>Origen: Visual-Cauciones Tomadoras</t>
        </is>
      </c>
    </row>
    <row r="428">
      <c r="A428" s="2" t="n">
        <v>46000</v>
      </c>
      <c r="B428" t="n">
        <v>1</v>
      </c>
      <c r="C428" s="2" t="n">
        <v>46001</v>
      </c>
      <c r="D428" t="inlineStr">
        <is>
          <t>Apertura Tomador Cauci</t>
        </is>
      </c>
      <c r="E428" t="n">
        <v>164830</v>
      </c>
      <c r="F428" t="n">
        <v>204779170.16</v>
      </c>
      <c r="G428" t="n">
        <v>204892500</v>
      </c>
      <c r="H428" t="n">
        <v>1</v>
      </c>
      <c r="I428" t="n">
        <v>20.2</v>
      </c>
      <c r="J428" t="n">
        <v>-113329.84</v>
      </c>
      <c r="K428" t="n">
        <v>-113329.84</v>
      </c>
      <c r="L428" t="n">
        <v>-13584.65</v>
      </c>
      <c r="M428" t="n">
        <v>-2479.2</v>
      </c>
      <c r="N428" t="n">
        <v>-129393.69</v>
      </c>
      <c r="O428" t="inlineStr">
        <is>
          <t>Pesos</t>
        </is>
      </c>
      <c r="P428" t="inlineStr">
        <is>
          <t>Visual-Cauciones Tomadoras</t>
        </is>
      </c>
      <c r="Q428" t="inlineStr">
        <is>
          <t>Origen: Visual-Cauciones Tomadoras</t>
        </is>
      </c>
    </row>
    <row r="429">
      <c r="A429" s="2" t="n">
        <v>46000</v>
      </c>
      <c r="B429" t="n">
        <v>1</v>
      </c>
      <c r="C429" s="2" t="n">
        <v>46001</v>
      </c>
      <c r="D429" t="inlineStr">
        <is>
          <t>Apertura Tomador Cauci</t>
        </is>
      </c>
      <c r="E429" t="n">
        <v>164830</v>
      </c>
      <c r="F429" t="n">
        <v>245341723.84</v>
      </c>
      <c r="G429" t="n">
        <v>245477502</v>
      </c>
      <c r="H429" t="n">
        <v>1</v>
      </c>
      <c r="I429" t="n">
        <v>20.2</v>
      </c>
      <c r="J429" t="n">
        <v>-135778.16</v>
      </c>
      <c r="K429" t="n">
        <v>-135778.16</v>
      </c>
      <c r="L429" t="n">
        <v>-16275.5</v>
      </c>
      <c r="M429" t="n">
        <v>-2970.28</v>
      </c>
      <c r="N429" t="n">
        <v>-155023.94</v>
      </c>
      <c r="O429" t="inlineStr">
        <is>
          <t>Pesos</t>
        </is>
      </c>
      <c r="P429" t="inlineStr">
        <is>
          <t>Visual-Cauciones Tomadoras</t>
        </is>
      </c>
      <c r="Q429" t="inlineStr">
        <is>
          <t>Origen: Visual-Cauciones Tomadoras</t>
        </is>
      </c>
    </row>
    <row r="430">
      <c r="A430" s="2" t="n">
        <v>46001</v>
      </c>
      <c r="B430" t="n">
        <v>1</v>
      </c>
      <c r="C430" s="2" t="n">
        <v>46002</v>
      </c>
      <c r="D430" t="inlineStr">
        <is>
          <t>Apertura Tomador Cauci</t>
        </is>
      </c>
      <c r="E430" t="n">
        <v>165562</v>
      </c>
      <c r="F430" t="n">
        <v>250439562.55</v>
      </c>
      <c r="G430" t="n">
        <v>250577475.84</v>
      </c>
      <c r="H430" t="n">
        <v>1</v>
      </c>
      <c r="I430" t="n">
        <v>20.1</v>
      </c>
      <c r="J430" t="n">
        <v>-137913.29</v>
      </c>
      <c r="K430" t="n">
        <v>-137913.29</v>
      </c>
      <c r="L430" t="n">
        <v>-16613.63</v>
      </c>
      <c r="M430" t="n">
        <v>-3031.99</v>
      </c>
      <c r="N430" t="n">
        <v>-157558.91</v>
      </c>
      <c r="O430" t="inlineStr">
        <is>
          <t>Pesos</t>
        </is>
      </c>
      <c r="P430" t="inlineStr">
        <is>
          <t>Visual-Cauciones Tomadoras</t>
        </is>
      </c>
      <c r="Q430" t="inlineStr">
        <is>
          <t>Origen: Visual-Cauciones Tomadoras</t>
        </is>
      </c>
    </row>
    <row r="431">
      <c r="A431" s="2" t="n">
        <v>46001</v>
      </c>
      <c r="B431" t="n">
        <v>1</v>
      </c>
      <c r="C431" s="2" t="n">
        <v>46002</v>
      </c>
      <c r="D431" t="inlineStr">
        <is>
          <t>Apertura Tomador Cauci</t>
        </is>
      </c>
      <c r="E431" t="n">
        <v>165562</v>
      </c>
      <c r="F431" t="n">
        <v>199965749.45</v>
      </c>
      <c r="G431" t="n">
        <v>200075867.58</v>
      </c>
      <c r="H431" t="n">
        <v>1</v>
      </c>
      <c r="I431" t="n">
        <v>20.1</v>
      </c>
      <c r="J431" t="n">
        <v>-110118.13</v>
      </c>
      <c r="K431" t="n">
        <v>-110118.13</v>
      </c>
      <c r="L431" t="n">
        <v>-13265.3</v>
      </c>
      <c r="M431" t="n">
        <v>-2420.92</v>
      </c>
      <c r="N431" t="n">
        <v>-125804.35</v>
      </c>
      <c r="O431" t="inlineStr">
        <is>
          <t>Pesos</t>
        </is>
      </c>
      <c r="P431" t="inlineStr">
        <is>
          <t>Visual-Cauciones Tomadoras</t>
        </is>
      </c>
      <c r="Q431" t="inlineStr">
        <is>
          <t>Origen: Visual-Cauciones Tomadoras</t>
        </is>
      </c>
    </row>
    <row r="432">
      <c r="A432" s="2" t="n">
        <v>46002</v>
      </c>
      <c r="B432" t="n">
        <v>1</v>
      </c>
      <c r="C432" s="2" t="n">
        <v>46003</v>
      </c>
      <c r="D432" t="inlineStr">
        <is>
          <t>Apertura Tomador Cauci</t>
        </is>
      </c>
      <c r="E432" t="n">
        <v>166337</v>
      </c>
      <c r="F432" t="n">
        <v>202187614.8</v>
      </c>
      <c r="G432" t="n">
        <v>202300064.35</v>
      </c>
      <c r="H432" t="n">
        <v>1</v>
      </c>
      <c r="I432" t="n">
        <v>20.3</v>
      </c>
      <c r="J432" t="n">
        <v>-112449.55</v>
      </c>
      <c r="K432" t="n">
        <v>-112449.55</v>
      </c>
      <c r="L432" t="n">
        <v>-13412.77</v>
      </c>
      <c r="M432" t="n">
        <v>-2447.83</v>
      </c>
      <c r="N432" t="n">
        <v>-128310.15</v>
      </c>
      <c r="O432" t="inlineStr">
        <is>
          <t>Pesos</t>
        </is>
      </c>
      <c r="P432" t="inlineStr">
        <is>
          <t>Visual-Cauciones Tomadoras</t>
        </is>
      </c>
      <c r="Q432" t="inlineStr">
        <is>
          <t>Origen: Visual-Cauciones Tomadoras</t>
        </is>
      </c>
    </row>
    <row r="433">
      <c r="A433" s="2" t="n">
        <v>46002</v>
      </c>
      <c r="B433" t="n">
        <v>1</v>
      </c>
      <c r="C433" s="2" t="n">
        <v>46003</v>
      </c>
      <c r="D433" t="inlineStr">
        <is>
          <t>Apertura Tomador Cauci</t>
        </is>
      </c>
      <c r="E433" t="n">
        <v>166337</v>
      </c>
      <c r="F433" t="n">
        <v>248501060.2</v>
      </c>
      <c r="G433" t="n">
        <v>248639267.64</v>
      </c>
      <c r="H433" t="n">
        <v>1</v>
      </c>
      <c r="I433" t="n">
        <v>20.3</v>
      </c>
      <c r="J433" t="n">
        <v>-138207.44</v>
      </c>
      <c r="K433" t="n">
        <v>-138207.44</v>
      </c>
      <c r="L433" t="n">
        <v>-16485.12</v>
      </c>
      <c r="M433" t="n">
        <v>-3008.54</v>
      </c>
      <c r="N433" t="n">
        <v>-157701.1</v>
      </c>
      <c r="O433" t="inlineStr">
        <is>
          <t>Pesos</t>
        </is>
      </c>
      <c r="P433" t="inlineStr">
        <is>
          <t>Visual-Cauciones Tomadoras</t>
        </is>
      </c>
      <c r="Q433" t="inlineStr">
        <is>
          <t>Origen: Visual-Cauciones Tomadoras</t>
        </is>
      </c>
    </row>
    <row r="434">
      <c r="A434" s="2" t="n">
        <v>46003</v>
      </c>
      <c r="B434" t="n">
        <v>3</v>
      </c>
      <c r="C434" s="2" t="n">
        <v>46006</v>
      </c>
      <c r="D434" t="inlineStr">
        <is>
          <t>Apertura Tomador Cauci</t>
        </is>
      </c>
      <c r="E434" t="n">
        <v>167069</v>
      </c>
      <c r="F434" t="n">
        <v>187482727.31</v>
      </c>
      <c r="G434" t="n">
        <v>187794000</v>
      </c>
      <c r="H434" t="n">
        <v>1</v>
      </c>
      <c r="I434" t="n">
        <v>20.2</v>
      </c>
      <c r="J434" t="n">
        <v>-311272.69</v>
      </c>
      <c r="K434" t="n">
        <v>-311272.69</v>
      </c>
      <c r="L434" t="n">
        <v>-37353</v>
      </c>
      <c r="M434" t="n">
        <v>-6816.92</v>
      </c>
      <c r="N434" t="n">
        <v>-355442.61</v>
      </c>
      <c r="O434" t="inlineStr">
        <is>
          <t>Pesos</t>
        </is>
      </c>
      <c r="P434" t="inlineStr">
        <is>
          <t>Visual-Cauciones Tomadoras</t>
        </is>
      </c>
      <c r="Q434" t="inlineStr">
        <is>
          <t>Origen: Visual-Cauciones Tomadoras</t>
        </is>
      </c>
    </row>
    <row r="435">
      <c r="A435" s="2" t="n">
        <v>46003</v>
      </c>
      <c r="B435" t="n">
        <v>3</v>
      </c>
      <c r="C435" s="2" t="n">
        <v>46006</v>
      </c>
      <c r="D435" t="inlineStr">
        <is>
          <t>Apertura Tomador Cauci</t>
        </is>
      </c>
      <c r="E435" t="n">
        <v>167069</v>
      </c>
      <c r="F435" t="n">
        <v>21255272.69</v>
      </c>
      <c r="G435" t="n">
        <v>21290562.27</v>
      </c>
      <c r="H435" t="n">
        <v>1</v>
      </c>
      <c r="I435" t="n">
        <v>20.2</v>
      </c>
      <c r="J435" t="n">
        <v>-35289.58</v>
      </c>
      <c r="K435" t="n">
        <v>-35289.58</v>
      </c>
      <c r="L435" t="n">
        <v>-4234.78</v>
      </c>
      <c r="M435" t="n">
        <v>-772.85</v>
      </c>
      <c r="N435" t="n">
        <v>-40297.21</v>
      </c>
      <c r="O435" t="inlineStr">
        <is>
          <t>Pesos</t>
        </is>
      </c>
      <c r="P435" t="inlineStr">
        <is>
          <t>Visual-Cauciones Tomadoras</t>
        </is>
      </c>
      <c r="Q435" t="inlineStr">
        <is>
          <t>Origen: Visual-Cauciones Tomadoras</t>
        </is>
      </c>
    </row>
    <row r="436">
      <c r="A436" s="2" t="n">
        <v>46006</v>
      </c>
      <c r="B436" t="n">
        <v>1</v>
      </c>
      <c r="C436" s="2" t="n">
        <v>46007</v>
      </c>
      <c r="D436" t="inlineStr">
        <is>
          <t>Apertura Tomador Cauci</t>
        </is>
      </c>
      <c r="E436" t="n">
        <v>167835</v>
      </c>
      <c r="F436" t="n">
        <v>119496280.56</v>
      </c>
      <c r="G436" t="n">
        <v>119563067.52</v>
      </c>
      <c r="H436" t="n">
        <v>1</v>
      </c>
      <c r="I436" t="n">
        <v>20.4</v>
      </c>
      <c r="J436" t="n">
        <v>-66786.96000000001</v>
      </c>
      <c r="K436" t="n">
        <v>-66786.96000000001</v>
      </c>
      <c r="L436" t="n">
        <v>-7927.19</v>
      </c>
      <c r="M436" t="n">
        <v>-1446.71</v>
      </c>
      <c r="N436" t="n">
        <v>-76160.86000000002</v>
      </c>
      <c r="O436" t="inlineStr">
        <is>
          <t>Pesos</t>
        </is>
      </c>
      <c r="P436" t="inlineStr">
        <is>
          <t>Visual-Cauciones Tomadoras</t>
        </is>
      </c>
      <c r="Q436" t="inlineStr">
        <is>
          <t>Origen: Visual-Cauciones Tomadoras</t>
        </is>
      </c>
    </row>
    <row r="437">
      <c r="A437" s="2" t="n">
        <v>46006</v>
      </c>
      <c r="B437" t="n">
        <v>1</v>
      </c>
      <c r="C437" s="2" t="n">
        <v>46007</v>
      </c>
      <c r="D437" t="inlineStr">
        <is>
          <t>Apertura Tomador Cauci</t>
        </is>
      </c>
      <c r="E437" t="n">
        <v>167835</v>
      </c>
      <c r="F437" t="n">
        <v>89637345.44</v>
      </c>
      <c r="G437" t="n">
        <v>89687444.12</v>
      </c>
      <c r="H437" t="n">
        <v>1</v>
      </c>
      <c r="I437" t="n">
        <v>20.4</v>
      </c>
      <c r="J437" t="n">
        <v>-50098.68</v>
      </c>
      <c r="K437" t="n">
        <v>-50098.68</v>
      </c>
      <c r="L437" t="n">
        <v>-5946.4</v>
      </c>
      <c r="M437" t="n">
        <v>-1085.22</v>
      </c>
      <c r="N437" t="n">
        <v>-57130.3</v>
      </c>
      <c r="O437" t="inlineStr">
        <is>
          <t>Pesos</t>
        </is>
      </c>
      <c r="P437" t="inlineStr">
        <is>
          <t>Visual-Cauciones Tomadoras</t>
        </is>
      </c>
      <c r="Q437" t="inlineStr">
        <is>
          <t>Origen: Visual-Cauciones Tomadoras</t>
        </is>
      </c>
    </row>
    <row r="438">
      <c r="A438" s="2" t="n">
        <v>46007</v>
      </c>
      <c r="B438" t="n">
        <v>1</v>
      </c>
      <c r="C438" s="2" t="n">
        <v>46008</v>
      </c>
      <c r="D438" t="inlineStr">
        <is>
          <t>Apertura Tomador Cauci</t>
        </is>
      </c>
      <c r="E438" t="n">
        <v>168594</v>
      </c>
      <c r="F438" t="n">
        <v>162199483.3</v>
      </c>
      <c r="G438" t="n">
        <v>162291470.4</v>
      </c>
      <c r="H438" t="n">
        <v>1</v>
      </c>
      <c r="I438" t="n">
        <v>20.7</v>
      </c>
      <c r="J438" t="n">
        <v>-91987.10000000001</v>
      </c>
      <c r="K438" t="n">
        <v>-91987.10000000001</v>
      </c>
      <c r="L438" t="n">
        <v>-10760.15</v>
      </c>
      <c r="M438" t="n">
        <v>-1963.73</v>
      </c>
      <c r="N438" t="n">
        <v>-104710.98</v>
      </c>
      <c r="O438" t="inlineStr">
        <is>
          <t>Pesos</t>
        </is>
      </c>
      <c r="P438" t="inlineStr">
        <is>
          <t>Visual-Cauciones Tomadoras</t>
        </is>
      </c>
      <c r="Q438" t="inlineStr">
        <is>
          <t>Origen: Visual-Cauciones Tomadoras</t>
        </is>
      </c>
    </row>
    <row r="439">
      <c r="A439" s="2" t="n">
        <v>46007</v>
      </c>
      <c r="B439" t="n">
        <v>1</v>
      </c>
      <c r="C439" s="2" t="n">
        <v>46008</v>
      </c>
      <c r="D439" t="inlineStr">
        <is>
          <t>Apertura Tomador Cauci</t>
        </is>
      </c>
      <c r="E439" t="n">
        <v>168594</v>
      </c>
      <c r="F439" t="n">
        <v>47067433.7</v>
      </c>
      <c r="G439" t="n">
        <v>47094126.74</v>
      </c>
      <c r="H439" t="n">
        <v>1</v>
      </c>
      <c r="I439" t="n">
        <v>20.7</v>
      </c>
      <c r="J439" t="n">
        <v>-26693.04</v>
      </c>
      <c r="K439" t="n">
        <v>-26693.04</v>
      </c>
      <c r="L439" t="n">
        <v>-3122.4</v>
      </c>
      <c r="M439" t="n">
        <v>-569.84</v>
      </c>
      <c r="N439" t="n">
        <v>-30385.28</v>
      </c>
      <c r="O439" t="inlineStr">
        <is>
          <t>Pesos</t>
        </is>
      </c>
      <c r="P439" t="inlineStr">
        <is>
          <t>Visual-Cauciones Tomadoras</t>
        </is>
      </c>
      <c r="Q439" t="inlineStr">
        <is>
          <t>Origen: Visual-Cauciones Tomadoras</t>
        </is>
      </c>
    </row>
    <row r="440">
      <c r="A440" s="2" t="n">
        <v>46008</v>
      </c>
      <c r="B440" t="n">
        <v>1</v>
      </c>
      <c r="C440" s="2" t="n">
        <v>46009</v>
      </c>
      <c r="D440" t="inlineStr">
        <is>
          <t>Apertura Tomador Cauci</t>
        </is>
      </c>
      <c r="E440" t="n">
        <v>169551</v>
      </c>
      <c r="F440" t="n">
        <v>7047276</v>
      </c>
      <c r="G440" t="n">
        <v>7051446.44</v>
      </c>
      <c r="H440" t="n">
        <v>1</v>
      </c>
      <c r="I440" t="n">
        <v>21.6</v>
      </c>
      <c r="J440" t="n">
        <v>-4170.44</v>
      </c>
      <c r="K440" t="n">
        <v>-4170.44</v>
      </c>
      <c r="L440" t="n">
        <v>-467.52</v>
      </c>
      <c r="M440" t="n">
        <v>-85.31999999999999</v>
      </c>
      <c r="N440" t="n">
        <v>-4723.279999999999</v>
      </c>
      <c r="O440" t="inlineStr">
        <is>
          <t>Pesos</t>
        </is>
      </c>
      <c r="P440" t="inlineStr">
        <is>
          <t>Visual-Cauciones Tomadoras</t>
        </is>
      </c>
      <c r="Q440" t="inlineStr">
        <is>
          <t>Origen: Visual-Cauciones Tomadoras</t>
        </is>
      </c>
    </row>
    <row r="441">
      <c r="A441" s="2" t="n">
        <v>46008</v>
      </c>
      <c r="B441" t="n">
        <v>1</v>
      </c>
      <c r="C441" s="2" t="n">
        <v>46009</v>
      </c>
      <c r="D441" t="inlineStr">
        <is>
          <t>Apertura Tomador Cauci</t>
        </is>
      </c>
      <c r="E441" t="n">
        <v>169551</v>
      </c>
      <c r="F441" t="n">
        <v>739488</v>
      </c>
      <c r="G441" t="n">
        <v>739925.61</v>
      </c>
      <c r="H441" t="n">
        <v>1</v>
      </c>
      <c r="I441" t="n">
        <v>21.6</v>
      </c>
      <c r="J441" t="n">
        <v>-437.61</v>
      </c>
      <c r="K441" t="n">
        <v>-437.61</v>
      </c>
      <c r="L441" t="n">
        <v>-49.06</v>
      </c>
      <c r="M441" t="n">
        <v>-8.949999999999999</v>
      </c>
      <c r="N441" t="n">
        <v>-495.62</v>
      </c>
      <c r="O441" t="inlineStr">
        <is>
          <t>Pesos</t>
        </is>
      </c>
      <c r="P441" t="inlineStr">
        <is>
          <t>Visual-Cauciones Tomadoras</t>
        </is>
      </c>
      <c r="Q441" t="inlineStr">
        <is>
          <t>Origen: Visual-Cauciones Tomadoras</t>
        </is>
      </c>
    </row>
    <row r="442">
      <c r="A442" s="2" t="n">
        <v>46008</v>
      </c>
      <c r="B442" t="n">
        <v>1</v>
      </c>
      <c r="C442" s="2" t="n">
        <v>46009</v>
      </c>
      <c r="D442" t="inlineStr">
        <is>
          <t>Apertura Tomador Cauci</t>
        </is>
      </c>
      <c r="E442" t="n">
        <v>169551</v>
      </c>
      <c r="F442" t="n">
        <v>999566</v>
      </c>
      <c r="G442" t="n">
        <v>1000157.52</v>
      </c>
      <c r="H442" t="n">
        <v>1</v>
      </c>
      <c r="I442" t="n">
        <v>21.6</v>
      </c>
      <c r="J442" t="n">
        <v>-591.52</v>
      </c>
      <c r="K442" t="n">
        <v>-591.52</v>
      </c>
      <c r="L442" t="n">
        <v>-66.31</v>
      </c>
      <c r="M442" t="n">
        <v>-12.1</v>
      </c>
      <c r="N442" t="n">
        <v>-669.9299999999999</v>
      </c>
      <c r="O442" t="inlineStr">
        <is>
          <t>Pesos</t>
        </is>
      </c>
      <c r="P442" t="inlineStr">
        <is>
          <t>Visual-Cauciones Tomadoras</t>
        </is>
      </c>
      <c r="Q442" t="inlineStr">
        <is>
          <t>Origen: Visual-Cauciones Tomadoras</t>
        </is>
      </c>
    </row>
    <row r="443">
      <c r="A443" s="2" t="n">
        <v>46008</v>
      </c>
      <c r="B443" t="n">
        <v>1</v>
      </c>
      <c r="C443" s="2" t="n">
        <v>46009</v>
      </c>
      <c r="D443" t="inlineStr">
        <is>
          <t>Apertura Tomador Cauci</t>
        </is>
      </c>
      <c r="E443" t="n">
        <v>169551</v>
      </c>
      <c r="F443" t="n">
        <v>3059735</v>
      </c>
      <c r="G443" t="n">
        <v>3061545.69</v>
      </c>
      <c r="H443" t="n">
        <v>1</v>
      </c>
      <c r="I443" t="n">
        <v>21.6</v>
      </c>
      <c r="J443" t="n">
        <v>-1810.69</v>
      </c>
      <c r="K443" t="n">
        <v>-1810.69</v>
      </c>
      <c r="L443" t="n">
        <v>-202.98</v>
      </c>
      <c r="M443" t="n">
        <v>-37.04</v>
      </c>
      <c r="N443" t="n">
        <v>-2050.71</v>
      </c>
      <c r="O443" t="inlineStr">
        <is>
          <t>Pesos</t>
        </is>
      </c>
      <c r="P443" t="inlineStr">
        <is>
          <t>Visual-Cauciones Tomadoras</t>
        </is>
      </c>
      <c r="Q443" t="inlineStr">
        <is>
          <t>Origen: Visual-Cauciones Tomadoras</t>
        </is>
      </c>
    </row>
    <row r="444">
      <c r="A444" s="2" t="n">
        <v>46008</v>
      </c>
      <c r="B444" t="n">
        <v>1</v>
      </c>
      <c r="C444" s="2" t="n">
        <v>46009</v>
      </c>
      <c r="D444" t="inlineStr">
        <is>
          <t>Apertura Tomador Cauci</t>
        </is>
      </c>
      <c r="E444" t="n">
        <v>169551</v>
      </c>
      <c r="F444" t="n">
        <v>20883161</v>
      </c>
      <c r="G444" t="n">
        <v>20895519.25</v>
      </c>
      <c r="H444" t="n">
        <v>1</v>
      </c>
      <c r="I444" t="n">
        <v>21.6</v>
      </c>
      <c r="J444" t="n">
        <v>-12358.25</v>
      </c>
      <c r="K444" t="n">
        <v>-12358.25</v>
      </c>
      <c r="L444" t="n">
        <v>-1385.4</v>
      </c>
      <c r="M444" t="n">
        <v>-252.84</v>
      </c>
      <c r="N444" t="n">
        <v>-13996.49</v>
      </c>
      <c r="O444" t="inlineStr">
        <is>
          <t>Pesos</t>
        </is>
      </c>
      <c r="P444" t="inlineStr">
        <is>
          <t>Visual-Cauciones Tomadoras</t>
        </is>
      </c>
      <c r="Q444" t="inlineStr">
        <is>
          <t>Origen: Visual-Cauciones Tomadoras</t>
        </is>
      </c>
    </row>
    <row r="445">
      <c r="A445" s="2" t="n">
        <v>46008</v>
      </c>
      <c r="B445" t="n">
        <v>1</v>
      </c>
      <c r="C445" s="2" t="n">
        <v>46009</v>
      </c>
      <c r="D445" t="inlineStr">
        <is>
          <t>Apertura Tomador Cauci</t>
        </is>
      </c>
      <c r="E445" t="n">
        <v>169551</v>
      </c>
      <c r="F445" t="n">
        <v>206913</v>
      </c>
      <c r="G445" t="n">
        <v>207035.45</v>
      </c>
      <c r="H445" t="n">
        <v>1</v>
      </c>
      <c r="I445" t="n">
        <v>21.6</v>
      </c>
      <c r="J445" t="n">
        <v>-122.45</v>
      </c>
      <c r="K445" t="n">
        <v>-122.45</v>
      </c>
      <c r="L445" t="n">
        <v>-13.73</v>
      </c>
      <c r="M445" t="n">
        <v>-2.51</v>
      </c>
      <c r="N445" t="n">
        <v>-138.69</v>
      </c>
      <c r="O445" t="inlineStr">
        <is>
          <t>Pesos</t>
        </is>
      </c>
      <c r="P445" t="inlineStr">
        <is>
          <t>Visual-Cauciones Tomadoras</t>
        </is>
      </c>
      <c r="Q445" t="inlineStr">
        <is>
          <t>Origen: Visual-Cauciones Tomadoras</t>
        </is>
      </c>
    </row>
    <row r="446">
      <c r="A446" s="2" t="n">
        <v>46008</v>
      </c>
      <c r="B446" t="n">
        <v>1</v>
      </c>
      <c r="C446" s="2" t="n">
        <v>46009</v>
      </c>
      <c r="D446" t="inlineStr">
        <is>
          <t>Apertura Tomador Cauci</t>
        </is>
      </c>
      <c r="E446" t="n">
        <v>169551</v>
      </c>
      <c r="F446" t="n">
        <v>18950957</v>
      </c>
      <c r="G446" t="n">
        <v>18962171.81</v>
      </c>
      <c r="H446" t="n">
        <v>1</v>
      </c>
      <c r="I446" t="n">
        <v>21.6</v>
      </c>
      <c r="J446" t="n">
        <v>-11214.81</v>
      </c>
      <c r="K446" t="n">
        <v>-11214.81</v>
      </c>
      <c r="L446" t="n">
        <v>-1257.22</v>
      </c>
      <c r="M446" t="n">
        <v>-229.44</v>
      </c>
      <c r="N446" t="n">
        <v>-12701.47</v>
      </c>
      <c r="O446" t="inlineStr">
        <is>
          <t>Pesos</t>
        </is>
      </c>
      <c r="P446" t="inlineStr">
        <is>
          <t>Visual-Cauciones Tomadoras</t>
        </is>
      </c>
      <c r="Q446" t="inlineStr">
        <is>
          <t>Origen: Visual-Cauciones Tomadoras</t>
        </is>
      </c>
    </row>
    <row r="447">
      <c r="A447" s="2" t="n">
        <v>46008</v>
      </c>
      <c r="B447" t="n">
        <v>1</v>
      </c>
      <c r="C447" s="2" t="n">
        <v>46009</v>
      </c>
      <c r="D447" t="inlineStr">
        <is>
          <t>Apertura Tomador Cauci</t>
        </is>
      </c>
      <c r="E447" t="n">
        <v>169551</v>
      </c>
      <c r="F447" t="n">
        <v>800000</v>
      </c>
      <c r="G447" t="n">
        <v>800473.42</v>
      </c>
      <c r="H447" t="n">
        <v>1</v>
      </c>
      <c r="I447" t="n">
        <v>21.6</v>
      </c>
      <c r="J447" t="n">
        <v>-473.42</v>
      </c>
      <c r="K447" t="n">
        <v>-473.42</v>
      </c>
      <c r="L447" t="n">
        <v>-53.07</v>
      </c>
      <c r="M447" t="n">
        <v>-9.69</v>
      </c>
      <c r="N447" t="n">
        <v>-536.1800000000001</v>
      </c>
      <c r="O447" t="inlineStr">
        <is>
          <t>Pesos</t>
        </is>
      </c>
      <c r="P447" t="inlineStr">
        <is>
          <t>Visual-Cauciones Tomadoras</t>
        </is>
      </c>
      <c r="Q447" t="inlineStr">
        <is>
          <t>Origen: Visual-Cauciones Tomadoras</t>
        </is>
      </c>
    </row>
    <row r="448">
      <c r="A448" s="2" t="n">
        <v>46008</v>
      </c>
      <c r="B448" t="n">
        <v>1</v>
      </c>
      <c r="C448" s="2" t="n">
        <v>46009</v>
      </c>
      <c r="D448" t="inlineStr">
        <is>
          <t>Apertura Tomador Cauci</t>
        </is>
      </c>
      <c r="E448" t="n">
        <v>169551</v>
      </c>
      <c r="F448" t="n">
        <v>30000</v>
      </c>
      <c r="G448" t="n">
        <v>30017.75</v>
      </c>
      <c r="H448" t="n">
        <v>1</v>
      </c>
      <c r="I448" t="n">
        <v>21.6</v>
      </c>
      <c r="J448" t="n">
        <v>-17.75</v>
      </c>
      <c r="K448" t="n">
        <v>-17.75</v>
      </c>
      <c r="L448" t="n">
        <v>-1.99</v>
      </c>
      <c r="M448" t="n">
        <v>-0.36</v>
      </c>
      <c r="N448" t="n">
        <v>-20.1</v>
      </c>
      <c r="O448" t="inlineStr">
        <is>
          <t>Pesos</t>
        </is>
      </c>
      <c r="P448" t="inlineStr">
        <is>
          <t>Visual-Cauciones Tomadoras</t>
        </is>
      </c>
      <c r="Q448" t="inlineStr">
        <is>
          <t>Origen: Visual-Cauciones Tomadoras</t>
        </is>
      </c>
    </row>
    <row r="449">
      <c r="A449" s="2" t="n">
        <v>46008</v>
      </c>
      <c r="B449" t="n">
        <v>1</v>
      </c>
      <c r="C449" s="2" t="n">
        <v>46009</v>
      </c>
      <c r="D449" t="inlineStr">
        <is>
          <t>Apertura Tomador Cauci</t>
        </is>
      </c>
      <c r="E449" t="n">
        <v>169551</v>
      </c>
      <c r="F449" t="n">
        <v>5123474</v>
      </c>
      <c r="G449" t="n">
        <v>5126505.97</v>
      </c>
      <c r="H449" t="n">
        <v>1</v>
      </c>
      <c r="I449" t="n">
        <v>21.6</v>
      </c>
      <c r="J449" t="n">
        <v>-3031.97</v>
      </c>
      <c r="K449" t="n">
        <v>-3031.97</v>
      </c>
      <c r="L449" t="n">
        <v>-339.89</v>
      </c>
      <c r="M449" t="n">
        <v>-62.03</v>
      </c>
      <c r="N449" t="n">
        <v>-3433.89</v>
      </c>
      <c r="O449" t="inlineStr">
        <is>
          <t>Pesos</t>
        </is>
      </c>
      <c r="P449" t="inlineStr">
        <is>
          <t>Visual-Cauciones Tomadoras</t>
        </is>
      </c>
      <c r="Q449" t="inlineStr">
        <is>
          <t>Origen: Visual-Cauciones Tomadoras</t>
        </is>
      </c>
    </row>
    <row r="450">
      <c r="A450" s="2" t="n">
        <v>46008</v>
      </c>
      <c r="B450" t="n">
        <v>1</v>
      </c>
      <c r="C450" s="2" t="n">
        <v>46009</v>
      </c>
      <c r="D450" t="inlineStr">
        <is>
          <t>Apertura Tomador Cauci</t>
        </is>
      </c>
      <c r="E450" t="n">
        <v>169551</v>
      </c>
      <c r="F450" t="n">
        <v>314350</v>
      </c>
      <c r="G450" t="n">
        <v>314536.03</v>
      </c>
      <c r="H450" t="n">
        <v>1</v>
      </c>
      <c r="I450" t="n">
        <v>21.6</v>
      </c>
      <c r="J450" t="n">
        <v>-186.03</v>
      </c>
      <c r="K450" t="n">
        <v>-186.03</v>
      </c>
      <c r="L450" t="n">
        <v>-20.85</v>
      </c>
      <c r="M450" t="n">
        <v>-3.81</v>
      </c>
      <c r="N450" t="n">
        <v>-210.69</v>
      </c>
      <c r="O450" t="inlineStr">
        <is>
          <t>Pesos</t>
        </is>
      </c>
      <c r="P450" t="inlineStr">
        <is>
          <t>Visual-Cauciones Tomadoras</t>
        </is>
      </c>
      <c r="Q450" t="inlineStr">
        <is>
          <t>Origen: Visual-Cauciones Tomadoras</t>
        </is>
      </c>
    </row>
    <row r="451">
      <c r="A451" s="2" t="n">
        <v>46008</v>
      </c>
      <c r="B451" t="n">
        <v>1</v>
      </c>
      <c r="C451" s="2" t="n">
        <v>46009</v>
      </c>
      <c r="D451" t="inlineStr">
        <is>
          <t>Apertura Tomador Cauci</t>
        </is>
      </c>
      <c r="E451" t="n">
        <v>169551</v>
      </c>
      <c r="F451" t="n">
        <v>7476595</v>
      </c>
      <c r="G451" t="n">
        <v>7481019.51</v>
      </c>
      <c r="H451" t="n">
        <v>1</v>
      </c>
      <c r="I451" t="n">
        <v>21.6</v>
      </c>
      <c r="J451" t="n">
        <v>-4424.51</v>
      </c>
      <c r="K451" t="n">
        <v>-4424.51</v>
      </c>
      <c r="L451" t="n">
        <v>-496</v>
      </c>
      <c r="M451" t="n">
        <v>-90.52</v>
      </c>
      <c r="N451" t="n">
        <v>-5011.030000000001</v>
      </c>
      <c r="O451" t="inlineStr">
        <is>
          <t>Pesos</t>
        </is>
      </c>
      <c r="P451" t="inlineStr">
        <is>
          <t>Visual-Cauciones Tomadoras</t>
        </is>
      </c>
      <c r="Q451" t="inlineStr">
        <is>
          <t>Origen: Visual-Cauciones Tomadoras</t>
        </is>
      </c>
    </row>
    <row r="452">
      <c r="A452" s="2" t="n">
        <v>46008</v>
      </c>
      <c r="B452" t="n">
        <v>1</v>
      </c>
      <c r="C452" s="2" t="n">
        <v>46009</v>
      </c>
      <c r="D452" t="inlineStr">
        <is>
          <t>Apertura Tomador Cauci</t>
        </is>
      </c>
      <c r="E452" t="n">
        <v>169551</v>
      </c>
      <c r="F452" t="n">
        <v>225712</v>
      </c>
      <c r="G452" t="n">
        <v>225845.57</v>
      </c>
      <c r="H452" t="n">
        <v>1</v>
      </c>
      <c r="I452" t="n">
        <v>21.6</v>
      </c>
      <c r="J452" t="n">
        <v>-133.57</v>
      </c>
      <c r="K452" t="n">
        <v>-133.57</v>
      </c>
      <c r="L452" t="n">
        <v>-14.97</v>
      </c>
      <c r="M452" t="n">
        <v>-2.73</v>
      </c>
      <c r="N452" t="n">
        <v>-151.27</v>
      </c>
      <c r="O452" t="inlineStr">
        <is>
          <t>Pesos</t>
        </is>
      </c>
      <c r="P452" t="inlineStr">
        <is>
          <t>Visual-Cauciones Tomadoras</t>
        </is>
      </c>
      <c r="Q452" t="inlineStr">
        <is>
          <t>Origen: Visual-Cauciones Tomadoras</t>
        </is>
      </c>
    </row>
    <row r="453">
      <c r="A453" s="2" t="n">
        <v>46008</v>
      </c>
      <c r="B453" t="n">
        <v>1</v>
      </c>
      <c r="C453" s="2" t="n">
        <v>46009</v>
      </c>
      <c r="D453" t="inlineStr">
        <is>
          <t>Apertura Tomador Cauci</t>
        </is>
      </c>
      <c r="E453" t="n">
        <v>169551</v>
      </c>
      <c r="F453" t="n">
        <v>2548444</v>
      </c>
      <c r="G453" t="n">
        <v>2549952.12</v>
      </c>
      <c r="H453" t="n">
        <v>1</v>
      </c>
      <c r="I453" t="n">
        <v>21.6</v>
      </c>
      <c r="J453" t="n">
        <v>-1508.12</v>
      </c>
      <c r="K453" t="n">
        <v>-1508.12</v>
      </c>
      <c r="L453" t="n">
        <v>-169.07</v>
      </c>
      <c r="M453" t="n">
        <v>-30.85</v>
      </c>
      <c r="N453" t="n">
        <v>-1708.04</v>
      </c>
      <c r="O453" t="inlineStr">
        <is>
          <t>Pesos</t>
        </is>
      </c>
      <c r="P453" t="inlineStr">
        <is>
          <t>Visual-Cauciones Tomadoras</t>
        </is>
      </c>
      <c r="Q453" t="inlineStr">
        <is>
          <t>Origen: Visual-Cauciones Tomadoras</t>
        </is>
      </c>
    </row>
    <row r="454">
      <c r="A454" s="2" t="n">
        <v>46008</v>
      </c>
      <c r="B454" t="n">
        <v>1</v>
      </c>
      <c r="C454" s="2" t="n">
        <v>46009</v>
      </c>
      <c r="D454" t="inlineStr">
        <is>
          <t>Apertura Tomador Cauci</t>
        </is>
      </c>
      <c r="E454" t="n">
        <v>169551</v>
      </c>
      <c r="F454" t="n">
        <v>50317037</v>
      </c>
      <c r="G454" t="n">
        <v>50346813.66</v>
      </c>
      <c r="H454" t="n">
        <v>1</v>
      </c>
      <c r="I454" t="n">
        <v>21.6</v>
      </c>
      <c r="J454" t="n">
        <v>-29776.66</v>
      </c>
      <c r="K454" t="n">
        <v>-29776.66</v>
      </c>
      <c r="L454" t="n">
        <v>-3338.06</v>
      </c>
      <c r="M454" t="n">
        <v>-609.2</v>
      </c>
      <c r="N454" t="n">
        <v>-33723.92</v>
      </c>
      <c r="O454" t="inlineStr">
        <is>
          <t>Pesos</t>
        </is>
      </c>
      <c r="P454" t="inlineStr">
        <is>
          <t>Visual-Cauciones Tomadoras</t>
        </is>
      </c>
      <c r="Q454" t="inlineStr">
        <is>
          <t>Origen: Visual-Cauciones Tomadoras</t>
        </is>
      </c>
    </row>
    <row r="455">
      <c r="A455" s="2" t="n">
        <v>46008</v>
      </c>
      <c r="B455" t="n">
        <v>1</v>
      </c>
      <c r="C455" s="2" t="n">
        <v>46009</v>
      </c>
      <c r="D455" t="inlineStr">
        <is>
          <t>Apertura Tomador Cauci</t>
        </is>
      </c>
      <c r="E455" t="n">
        <v>169551</v>
      </c>
      <c r="F455" t="n">
        <v>6653132</v>
      </c>
      <c r="G455" t="n">
        <v>6657069.2</v>
      </c>
      <c r="H455" t="n">
        <v>1</v>
      </c>
      <c r="I455" t="n">
        <v>21.6</v>
      </c>
      <c r="J455" t="n">
        <v>-3937.2</v>
      </c>
      <c r="K455" t="n">
        <v>-3937.2</v>
      </c>
      <c r="L455" t="n">
        <v>-441.37</v>
      </c>
      <c r="M455" t="n">
        <v>-80.55</v>
      </c>
      <c r="N455" t="n">
        <v>-4459.12</v>
      </c>
      <c r="O455" t="inlineStr">
        <is>
          <t>Pesos</t>
        </is>
      </c>
      <c r="P455" t="inlineStr">
        <is>
          <t>Visual-Cauciones Tomadoras</t>
        </is>
      </c>
      <c r="Q455" t="inlineStr">
        <is>
          <t>Origen: Visual-Cauciones Tomadoras</t>
        </is>
      </c>
    </row>
    <row r="456">
      <c r="A456" s="2" t="n">
        <v>46008</v>
      </c>
      <c r="B456" t="n">
        <v>1</v>
      </c>
      <c r="C456" s="2" t="n">
        <v>46009</v>
      </c>
      <c r="D456" t="inlineStr">
        <is>
          <t>Apertura Tomador Cauci</t>
        </is>
      </c>
      <c r="E456" t="n">
        <v>169551</v>
      </c>
      <c r="F456" t="n">
        <v>3580115</v>
      </c>
      <c r="G456" t="n">
        <v>3582233.64</v>
      </c>
      <c r="H456" t="n">
        <v>1</v>
      </c>
      <c r="I456" t="n">
        <v>21.6</v>
      </c>
      <c r="J456" t="n">
        <v>-2118.64</v>
      </c>
      <c r="K456" t="n">
        <v>-2118.64</v>
      </c>
      <c r="L456" t="n">
        <v>-237.51</v>
      </c>
      <c r="M456" t="n">
        <v>-43.35</v>
      </c>
      <c r="N456" t="n">
        <v>-2399.5</v>
      </c>
      <c r="O456" t="inlineStr">
        <is>
          <t>Pesos</t>
        </is>
      </c>
      <c r="P456" t="inlineStr">
        <is>
          <t>Visual-Cauciones Tomadoras</t>
        </is>
      </c>
      <c r="Q456" t="inlineStr">
        <is>
          <t>Origen: Visual-Cauciones Tomadoras</t>
        </is>
      </c>
    </row>
    <row r="457">
      <c r="A457" s="2" t="n">
        <v>46008</v>
      </c>
      <c r="B457" t="n">
        <v>1</v>
      </c>
      <c r="C457" s="2" t="n">
        <v>46009</v>
      </c>
      <c r="D457" t="inlineStr">
        <is>
          <t>Apertura Tomador Cauci</t>
        </is>
      </c>
      <c r="E457" t="n">
        <v>169551</v>
      </c>
      <c r="F457" t="n">
        <v>2074209</v>
      </c>
      <c r="G457" t="n">
        <v>2075436.48</v>
      </c>
      <c r="H457" t="n">
        <v>1</v>
      </c>
      <c r="I457" t="n">
        <v>21.6</v>
      </c>
      <c r="J457" t="n">
        <v>-1227.48</v>
      </c>
      <c r="K457" t="n">
        <v>-1227.48</v>
      </c>
      <c r="L457" t="n">
        <v>-137.6</v>
      </c>
      <c r="M457" t="n">
        <v>-25.11</v>
      </c>
      <c r="N457" t="n">
        <v>-1390.19</v>
      </c>
      <c r="O457" t="inlineStr">
        <is>
          <t>Pesos</t>
        </is>
      </c>
      <c r="P457" t="inlineStr">
        <is>
          <t>Visual-Cauciones Tomadoras</t>
        </is>
      </c>
      <c r="Q457" t="inlineStr">
        <is>
          <t>Origen: Visual-Cauciones Tomadoras</t>
        </is>
      </c>
    </row>
    <row r="458">
      <c r="A458" s="2" t="n">
        <v>46008</v>
      </c>
      <c r="B458" t="n">
        <v>1</v>
      </c>
      <c r="C458" s="2" t="n">
        <v>46009</v>
      </c>
      <c r="D458" t="inlineStr">
        <is>
          <t>Apertura Tomador Cauci</t>
        </is>
      </c>
      <c r="E458" t="n">
        <v>169551</v>
      </c>
      <c r="F458" t="n">
        <v>1355029</v>
      </c>
      <c r="G458" t="n">
        <v>1355830.88</v>
      </c>
      <c r="H458" t="n">
        <v>1</v>
      </c>
      <c r="I458" t="n">
        <v>21.6</v>
      </c>
      <c r="J458" t="n">
        <v>-801.88</v>
      </c>
      <c r="K458" t="n">
        <v>-801.88</v>
      </c>
      <c r="L458" t="n">
        <v>-89.89</v>
      </c>
      <c r="M458" t="n">
        <v>-16.41</v>
      </c>
      <c r="N458" t="n">
        <v>-908.1799999999999</v>
      </c>
      <c r="O458" t="inlineStr">
        <is>
          <t>Pesos</t>
        </is>
      </c>
      <c r="P458" t="inlineStr">
        <is>
          <t>Visual-Cauciones Tomadoras</t>
        </is>
      </c>
      <c r="Q458" t="inlineStr">
        <is>
          <t>Origen: Visual-Cauciones Tomadoras</t>
        </is>
      </c>
    </row>
    <row r="459">
      <c r="A459" s="2" t="n">
        <v>46008</v>
      </c>
      <c r="B459" t="n">
        <v>1</v>
      </c>
      <c r="C459" s="2" t="n">
        <v>46009</v>
      </c>
      <c r="D459" t="inlineStr">
        <is>
          <t>Apertura Tomador Cauci</t>
        </is>
      </c>
      <c r="E459" t="n">
        <v>169551</v>
      </c>
      <c r="F459" t="n">
        <v>2000000</v>
      </c>
      <c r="G459" t="n">
        <v>2001183.56</v>
      </c>
      <c r="H459" t="n">
        <v>1</v>
      </c>
      <c r="I459" t="n">
        <v>21.6</v>
      </c>
      <c r="J459" t="n">
        <v>-1183.56</v>
      </c>
      <c r="K459" t="n">
        <v>-1183.56</v>
      </c>
      <c r="L459" t="n">
        <v>-132.68</v>
      </c>
      <c r="M459" t="n">
        <v>-24.21</v>
      </c>
      <c r="N459" t="n">
        <v>-1340.45</v>
      </c>
      <c r="O459" t="inlineStr">
        <is>
          <t>Pesos</t>
        </is>
      </c>
      <c r="P459" t="inlineStr">
        <is>
          <t>Visual-Cauciones Tomadoras</t>
        </is>
      </c>
      <c r="Q459" t="inlineStr">
        <is>
          <t>Origen: Visual-Cauciones Tomadoras</t>
        </is>
      </c>
    </row>
    <row r="460">
      <c r="A460" s="2" t="n">
        <v>46008</v>
      </c>
      <c r="B460" t="n">
        <v>1</v>
      </c>
      <c r="C460" s="2" t="n">
        <v>46009</v>
      </c>
      <c r="D460" t="inlineStr">
        <is>
          <t>Apertura Tomador Cauci</t>
        </is>
      </c>
      <c r="E460" t="n">
        <v>169551</v>
      </c>
      <c r="F460" t="n">
        <v>185027349.44</v>
      </c>
      <c r="G460" t="n">
        <v>185136845.08</v>
      </c>
      <c r="H460" t="n">
        <v>1</v>
      </c>
      <c r="I460" t="n">
        <v>21.6</v>
      </c>
      <c r="J460" t="n">
        <v>-109495.64</v>
      </c>
      <c r="K460" t="n">
        <v>-109495.64</v>
      </c>
      <c r="L460" t="n">
        <v>-12274.83</v>
      </c>
      <c r="M460" t="n">
        <v>-2240.16</v>
      </c>
      <c r="N460" t="n">
        <v>-124010.63</v>
      </c>
      <c r="O460" t="inlineStr">
        <is>
          <t>Pesos</t>
        </is>
      </c>
      <c r="P460" t="inlineStr">
        <is>
          <t>Visual-Cauciones Tomadoras</t>
        </is>
      </c>
      <c r="Q460" t="inlineStr">
        <is>
          <t>Origen: Visual-Cauciones Tomadoras</t>
        </is>
      </c>
    </row>
    <row r="461">
      <c r="A461" s="2" t="n">
        <v>46008</v>
      </c>
      <c r="B461" t="n">
        <v>1</v>
      </c>
      <c r="C461" s="2" t="n">
        <v>46009</v>
      </c>
      <c r="D461" t="inlineStr">
        <is>
          <t>Apertura Tomador Cauci</t>
        </is>
      </c>
      <c r="E461" t="n">
        <v>169551</v>
      </c>
      <c r="F461" t="n">
        <v>92368881.56</v>
      </c>
      <c r="G461" t="n">
        <v>92423543.69</v>
      </c>
      <c r="H461" t="n">
        <v>1</v>
      </c>
      <c r="I461" t="n">
        <v>21.6</v>
      </c>
      <c r="J461" t="n">
        <v>-54662.13</v>
      </c>
      <c r="K461" t="n">
        <v>-54662.13</v>
      </c>
      <c r="L461" t="n">
        <v>-6127.81</v>
      </c>
      <c r="M461" t="n">
        <v>-1118.32</v>
      </c>
      <c r="N461" t="n">
        <v>-61908.25999999999</v>
      </c>
      <c r="O461" t="inlineStr">
        <is>
          <t>Pesos</t>
        </is>
      </c>
      <c r="P461" t="inlineStr">
        <is>
          <t>Visual-Cauciones Tomadoras</t>
        </is>
      </c>
      <c r="Q461" t="inlineStr">
        <is>
          <t>Origen: Visual-Cauciones Tomadoras</t>
        </is>
      </c>
    </row>
    <row r="462">
      <c r="A462" s="2" t="n">
        <v>46008</v>
      </c>
      <c r="B462" t="n">
        <v>1</v>
      </c>
      <c r="C462" s="2" t="n">
        <v>46009</v>
      </c>
      <c r="D462" t="inlineStr">
        <is>
          <t>Apertura Tomador Cauci</t>
        </is>
      </c>
      <c r="E462" t="n">
        <v>169551</v>
      </c>
      <c r="F462" t="n">
        <v>2192173</v>
      </c>
      <c r="G462" t="n">
        <v>2193470.29</v>
      </c>
      <c r="H462" t="n">
        <v>1</v>
      </c>
      <c r="I462" t="n">
        <v>21.6</v>
      </c>
      <c r="J462" t="n">
        <v>-1297.29</v>
      </c>
      <c r="K462" t="n">
        <v>-1297.29</v>
      </c>
      <c r="L462" t="n">
        <v>-145.43</v>
      </c>
      <c r="M462" t="n">
        <v>-26.54</v>
      </c>
      <c r="N462" t="n">
        <v>-1469.26</v>
      </c>
      <c r="O462" t="inlineStr">
        <is>
          <t>Pesos</t>
        </is>
      </c>
      <c r="P462" t="inlineStr">
        <is>
          <t>Visual-Cauciones Tomadoras</t>
        </is>
      </c>
      <c r="Q462" t="inlineStr">
        <is>
          <t>Origen: Visual-Cauciones Tomadoras</t>
        </is>
      </c>
    </row>
    <row r="463">
      <c r="A463" s="2" t="n">
        <v>46008</v>
      </c>
      <c r="B463" t="n">
        <v>1</v>
      </c>
      <c r="C463" s="2" t="n">
        <v>46009</v>
      </c>
      <c r="D463" t="inlineStr">
        <is>
          <t>Apertura Tomador Cauci</t>
        </is>
      </c>
      <c r="E463" t="n">
        <v>169551</v>
      </c>
      <c r="F463" t="n">
        <v>43194</v>
      </c>
      <c r="G463" t="n">
        <v>43219.56</v>
      </c>
      <c r="H463" t="n">
        <v>1</v>
      </c>
      <c r="I463" t="n">
        <v>21.6</v>
      </c>
      <c r="J463" t="n">
        <v>-25.56</v>
      </c>
      <c r="K463" t="n">
        <v>-25.56</v>
      </c>
      <c r="L463" t="n">
        <v>-2.87</v>
      </c>
      <c r="M463" t="n">
        <v>-0.52</v>
      </c>
      <c r="N463" t="n">
        <v>-28.95</v>
      </c>
      <c r="O463" t="inlineStr">
        <is>
          <t>Pesos</t>
        </is>
      </c>
      <c r="P463" t="inlineStr">
        <is>
          <t>Visual-Cauciones Tomadoras</t>
        </is>
      </c>
      <c r="Q463" t="inlineStr">
        <is>
          <t>Origen: Visual-Cauciones Tomadoras</t>
        </is>
      </c>
    </row>
    <row r="464">
      <c r="A464" s="2" t="n">
        <v>46008</v>
      </c>
      <c r="B464" t="n">
        <v>1</v>
      </c>
      <c r="C464" s="2" t="n">
        <v>46009</v>
      </c>
      <c r="D464" t="inlineStr">
        <is>
          <t>Apertura Tomador Cauci</t>
        </is>
      </c>
      <c r="E464" t="n">
        <v>169551</v>
      </c>
      <c r="F464" t="n">
        <v>3648434</v>
      </c>
      <c r="G464" t="n">
        <v>3650593.07</v>
      </c>
      <c r="H464" t="n">
        <v>1</v>
      </c>
      <c r="I464" t="n">
        <v>21.6</v>
      </c>
      <c r="J464" t="n">
        <v>-2159.07</v>
      </c>
      <c r="K464" t="n">
        <v>-2159.07</v>
      </c>
      <c r="L464" t="n">
        <v>-242.04</v>
      </c>
      <c r="M464" t="n">
        <v>-44.17</v>
      </c>
      <c r="N464" t="n">
        <v>-2445.28</v>
      </c>
      <c r="O464" t="inlineStr">
        <is>
          <t>Pesos</t>
        </is>
      </c>
      <c r="P464" t="inlineStr">
        <is>
          <t>Visual-Cauciones Tomadoras</t>
        </is>
      </c>
      <c r="Q464" t="inlineStr">
        <is>
          <t>Origen: Visual-Cauciones Tomadoras</t>
        </is>
      </c>
    </row>
    <row r="465">
      <c r="A465" s="2" t="n">
        <v>46008</v>
      </c>
      <c r="B465" t="n">
        <v>1</v>
      </c>
      <c r="C465" s="2" t="n">
        <v>46009</v>
      </c>
      <c r="D465" t="inlineStr">
        <is>
          <t>Apertura Tomador Cauci</t>
        </is>
      </c>
      <c r="E465" t="n">
        <v>169551</v>
      </c>
      <c r="F465" t="n">
        <v>500000</v>
      </c>
      <c r="G465" t="n">
        <v>500295.89</v>
      </c>
      <c r="H465" t="n">
        <v>1</v>
      </c>
      <c r="I465" t="n">
        <v>21.6</v>
      </c>
      <c r="J465" t="n">
        <v>-295.89</v>
      </c>
      <c r="K465" t="n">
        <v>-295.89</v>
      </c>
      <c r="L465" t="n">
        <v>-33.17</v>
      </c>
      <c r="M465" t="n">
        <v>-6.05</v>
      </c>
      <c r="N465" t="n">
        <v>-335.11</v>
      </c>
      <c r="O465" t="inlineStr">
        <is>
          <t>Pesos</t>
        </is>
      </c>
      <c r="P465" t="inlineStr">
        <is>
          <t>Visual-Cauciones Tomadoras</t>
        </is>
      </c>
      <c r="Q465" t="inlineStr">
        <is>
          <t>Origen: Visual-Cauciones Tomadoras</t>
        </is>
      </c>
    </row>
    <row r="466">
      <c r="A466" s="2" t="n">
        <v>46008</v>
      </c>
      <c r="B466" t="n">
        <v>1</v>
      </c>
      <c r="C466" s="2" t="n">
        <v>46009</v>
      </c>
      <c r="D466" t="inlineStr">
        <is>
          <t>Apertura Tomador Cauci</t>
        </is>
      </c>
      <c r="E466" t="n">
        <v>169551</v>
      </c>
      <c r="F466" t="n">
        <v>70775</v>
      </c>
      <c r="G466" t="n">
        <v>70816.88</v>
      </c>
      <c r="H466" t="n">
        <v>1</v>
      </c>
      <c r="I466" t="n">
        <v>21.6</v>
      </c>
      <c r="J466" t="n">
        <v>-41.88</v>
      </c>
      <c r="K466" t="n">
        <v>-41.88</v>
      </c>
      <c r="L466" t="n">
        <v>-4.7</v>
      </c>
      <c r="M466" t="n">
        <v>-0.86</v>
      </c>
      <c r="N466" t="n">
        <v>-47.44</v>
      </c>
      <c r="O466" t="inlineStr">
        <is>
          <t>Pesos</t>
        </is>
      </c>
      <c r="P466" t="inlineStr">
        <is>
          <t>Visual-Cauciones Tomadoras</t>
        </is>
      </c>
      <c r="Q466" t="inlineStr">
        <is>
          <t>Origen: Visual-Cauciones Tomadoras</t>
        </is>
      </c>
    </row>
    <row r="467">
      <c r="A467" s="2" t="n">
        <v>46009</v>
      </c>
      <c r="B467" t="n">
        <v>1</v>
      </c>
      <c r="C467" s="2" t="n">
        <v>46010</v>
      </c>
      <c r="D467" t="inlineStr">
        <is>
          <t>Apertura Tomador Cauci</t>
        </is>
      </c>
      <c r="E467" t="n">
        <v>170268</v>
      </c>
      <c r="F467" t="n">
        <v>257842758.53</v>
      </c>
      <c r="G467" t="n">
        <v>257990400</v>
      </c>
      <c r="H467" t="n">
        <v>1</v>
      </c>
      <c r="I467" t="n">
        <v>20.9</v>
      </c>
      <c r="J467" t="n">
        <v>-147641.47</v>
      </c>
      <c r="K467" t="n">
        <v>-147641.47</v>
      </c>
      <c r="L467" t="n">
        <v>-17105.12</v>
      </c>
      <c r="M467" t="n">
        <v>-3121.68</v>
      </c>
      <c r="N467" t="n">
        <v>-167868.27</v>
      </c>
      <c r="O467" t="inlineStr">
        <is>
          <t>Pesos</t>
        </is>
      </c>
      <c r="P467" t="inlineStr">
        <is>
          <t>Visual-Cauciones Tomadoras</t>
        </is>
      </c>
      <c r="Q467" t="inlineStr">
        <is>
          <t>Origen: Visual-Cauciones Tomadoras</t>
        </is>
      </c>
    </row>
    <row r="468">
      <c r="A468" s="2" t="n">
        <v>46009</v>
      </c>
      <c r="B468" t="n">
        <v>1</v>
      </c>
      <c r="C468" s="2" t="n">
        <v>46010</v>
      </c>
      <c r="D468" t="inlineStr">
        <is>
          <t>Apertura Tomador Cauci</t>
        </is>
      </c>
      <c r="E468" t="n">
        <v>170268</v>
      </c>
      <c r="F468" t="n">
        <v>160673168.47</v>
      </c>
      <c r="G468" t="n">
        <v>160765170.37</v>
      </c>
      <c r="H468" t="n">
        <v>1</v>
      </c>
      <c r="I468" t="n">
        <v>20.9</v>
      </c>
      <c r="J468" t="n">
        <v>-92001.89999999999</v>
      </c>
      <c r="K468" t="n">
        <v>-92001.89999999999</v>
      </c>
      <c r="L468" t="n">
        <v>-10658.95</v>
      </c>
      <c r="M468" t="n">
        <v>-1945.26</v>
      </c>
      <c r="N468" t="n">
        <v>-104606.11</v>
      </c>
      <c r="O468" t="inlineStr">
        <is>
          <t>Pesos</t>
        </is>
      </c>
      <c r="P468" t="inlineStr">
        <is>
          <t>Visual-Cauciones Tomadoras</t>
        </is>
      </c>
      <c r="Q468" t="inlineStr">
        <is>
          <t>Origen: Visual-Cauciones Tomadoras</t>
        </is>
      </c>
    </row>
    <row r="469">
      <c r="A469" s="2" t="n">
        <v>46010</v>
      </c>
      <c r="B469" t="n">
        <v>3</v>
      </c>
      <c r="C469" s="2" t="n">
        <v>46013</v>
      </c>
      <c r="D469" t="inlineStr">
        <is>
          <t>Apertura Tomador Cauci</t>
        </is>
      </c>
      <c r="E469" t="n">
        <v>170977</v>
      </c>
      <c r="F469" t="n">
        <v>162845617.66</v>
      </c>
      <c r="G469" t="n">
        <v>163130709.03</v>
      </c>
      <c r="H469" t="n">
        <v>1</v>
      </c>
      <c r="I469" t="n">
        <v>21.3</v>
      </c>
      <c r="J469" t="n">
        <v>-285091.37</v>
      </c>
      <c r="K469" t="n">
        <v>-285091.37</v>
      </c>
      <c r="L469" t="n">
        <v>-32447.37</v>
      </c>
      <c r="M469" t="n">
        <v>-5921.64</v>
      </c>
      <c r="N469" t="n">
        <v>-323460.38</v>
      </c>
      <c r="O469" t="inlineStr">
        <is>
          <t>Pesos</t>
        </is>
      </c>
      <c r="P469" t="inlineStr">
        <is>
          <t>Visual-Cauciones Tomadoras</t>
        </is>
      </c>
      <c r="Q469" t="inlineStr">
        <is>
          <t>Origen: Visual-Cauciones Tomadoras</t>
        </is>
      </c>
    </row>
    <row r="470">
      <c r="A470" s="2" t="n">
        <v>46010</v>
      </c>
      <c r="B470" t="n">
        <v>3</v>
      </c>
      <c r="C470" s="2" t="n">
        <v>46013</v>
      </c>
      <c r="D470" t="inlineStr">
        <is>
          <t>Apertura Tomador Cauci</t>
        </is>
      </c>
      <c r="E470" t="n">
        <v>170977</v>
      </c>
      <c r="F470" t="n">
        <v>255942784.34</v>
      </c>
      <c r="G470" t="n">
        <v>256390859.52</v>
      </c>
      <c r="H470" t="n">
        <v>1</v>
      </c>
      <c r="I470" t="n">
        <v>21.3</v>
      </c>
      <c r="J470" t="n">
        <v>-448075.18</v>
      </c>
      <c r="K470" t="n">
        <v>-448075.18</v>
      </c>
      <c r="L470" t="n">
        <v>-50997.19</v>
      </c>
      <c r="M470" t="n">
        <v>-9306.99</v>
      </c>
      <c r="N470" t="n">
        <v>-508379.36</v>
      </c>
      <c r="O470" t="inlineStr">
        <is>
          <t>Pesos</t>
        </is>
      </c>
      <c r="P470" t="inlineStr">
        <is>
          <t>Visual-Cauciones Tomadoras</t>
        </is>
      </c>
      <c r="Q470" t="inlineStr">
        <is>
          <t>Origen: Visual-Cauciones Tomadoras</t>
        </is>
      </c>
    </row>
    <row r="471">
      <c r="A471" s="2" t="n">
        <v>46013</v>
      </c>
      <c r="B471" t="n">
        <v>7</v>
      </c>
      <c r="C471" s="2" t="n">
        <v>46020</v>
      </c>
      <c r="D471" t="inlineStr">
        <is>
          <t>Apertura Tomador Cauci</t>
        </is>
      </c>
      <c r="E471" t="n">
        <v>171580</v>
      </c>
      <c r="F471" t="n">
        <v>711270</v>
      </c>
      <c r="G471" t="n">
        <v>714393.74</v>
      </c>
      <c r="H471" t="n">
        <v>1</v>
      </c>
      <c r="I471" t="n">
        <v>22.9</v>
      </c>
      <c r="J471" t="n">
        <v>-3123.74</v>
      </c>
      <c r="K471" t="n">
        <v>-3123.74</v>
      </c>
      <c r="L471" t="n">
        <v>-331.56</v>
      </c>
      <c r="M471" t="n">
        <v>-60.51</v>
      </c>
      <c r="N471" t="n">
        <v>-3515.81</v>
      </c>
      <c r="O471" t="inlineStr">
        <is>
          <t>Pesos</t>
        </is>
      </c>
      <c r="P471" t="inlineStr">
        <is>
          <t>Visual-Cauciones Tomadoras</t>
        </is>
      </c>
      <c r="Q471" t="inlineStr">
        <is>
          <t>Origen: Visual-Cauciones Tomadoras</t>
        </is>
      </c>
    </row>
    <row r="472">
      <c r="A472" s="2" t="n">
        <v>46013</v>
      </c>
      <c r="B472" t="n">
        <v>7</v>
      </c>
      <c r="C472" s="2" t="n">
        <v>46020</v>
      </c>
      <c r="D472" t="inlineStr">
        <is>
          <t>Apertura Tomador Cauci</t>
        </is>
      </c>
      <c r="E472" t="n">
        <v>171580</v>
      </c>
      <c r="F472" t="n">
        <v>2000000</v>
      </c>
      <c r="G472" t="n">
        <v>2008783.56</v>
      </c>
      <c r="H472" t="n">
        <v>1</v>
      </c>
      <c r="I472" t="n">
        <v>22.9</v>
      </c>
      <c r="J472" t="n">
        <v>-8783.559999999999</v>
      </c>
      <c r="K472" t="n">
        <v>-8783.559999999999</v>
      </c>
      <c r="L472" t="n">
        <v>-932.3099999999999</v>
      </c>
      <c r="M472" t="n">
        <v>-170.15</v>
      </c>
      <c r="N472" t="n">
        <v>-9886.019999999999</v>
      </c>
      <c r="O472" t="inlineStr">
        <is>
          <t>Pesos</t>
        </is>
      </c>
      <c r="P472" t="inlineStr">
        <is>
          <t>Visual-Cauciones Tomadoras</t>
        </is>
      </c>
      <c r="Q472" t="inlineStr">
        <is>
          <t>Origen: Visual-Cauciones Tomadoras</t>
        </is>
      </c>
    </row>
    <row r="473">
      <c r="A473" s="2" t="n">
        <v>46013</v>
      </c>
      <c r="B473" t="n">
        <v>7</v>
      </c>
      <c r="C473" s="2" t="n">
        <v>46020</v>
      </c>
      <c r="D473" t="inlineStr">
        <is>
          <t>Apertura Tomador Cauci</t>
        </is>
      </c>
      <c r="E473" t="n">
        <v>171580</v>
      </c>
      <c r="F473" t="n">
        <v>1491400</v>
      </c>
      <c r="G473" t="n">
        <v>1497949.9</v>
      </c>
      <c r="H473" t="n">
        <v>1</v>
      </c>
      <c r="I473" t="n">
        <v>22.9</v>
      </c>
      <c r="J473" t="n">
        <v>-6549.9</v>
      </c>
      <c r="K473" t="n">
        <v>-6549.9</v>
      </c>
      <c r="L473" t="n">
        <v>-695.23</v>
      </c>
      <c r="M473" t="n">
        <v>-126.88</v>
      </c>
      <c r="N473" t="n">
        <v>-7372.009999999999</v>
      </c>
      <c r="O473" t="inlineStr">
        <is>
          <t>Pesos</t>
        </is>
      </c>
      <c r="P473" t="inlineStr">
        <is>
          <t>Visual-Cauciones Tomadoras</t>
        </is>
      </c>
      <c r="Q473" t="inlineStr">
        <is>
          <t>Origen: Visual-Cauciones Tomadoras</t>
        </is>
      </c>
    </row>
    <row r="474">
      <c r="A474" s="2" t="n">
        <v>46013</v>
      </c>
      <c r="B474" t="n">
        <v>7</v>
      </c>
      <c r="C474" s="2" t="n">
        <v>46020</v>
      </c>
      <c r="D474" t="inlineStr">
        <is>
          <t>Apertura Tomador Cauci</t>
        </is>
      </c>
      <c r="E474" t="n">
        <v>171580</v>
      </c>
      <c r="F474" t="n">
        <v>69142418</v>
      </c>
      <c r="G474" t="n">
        <v>69447402.36</v>
      </c>
      <c r="H474" t="n">
        <v>1</v>
      </c>
      <c r="I474" t="n">
        <v>23</v>
      </c>
      <c r="J474" t="n">
        <v>-304984.36</v>
      </c>
      <c r="K474" t="n">
        <v>-304984.36</v>
      </c>
      <c r="L474" t="n">
        <v>-32231.17</v>
      </c>
      <c r="M474" t="n">
        <v>-5882.19</v>
      </c>
      <c r="N474" t="n">
        <v>-343097.72</v>
      </c>
      <c r="O474" t="inlineStr">
        <is>
          <t>Pesos</t>
        </is>
      </c>
      <c r="P474" t="inlineStr">
        <is>
          <t>Visual-Cauciones Tomadoras</t>
        </is>
      </c>
      <c r="Q474" t="inlineStr">
        <is>
          <t>Origen: Visual-Cauciones Tomadoras</t>
        </is>
      </c>
    </row>
    <row r="475">
      <c r="A475" s="2" t="n">
        <v>46013</v>
      </c>
      <c r="B475" t="n">
        <v>7</v>
      </c>
      <c r="C475" s="2" t="n">
        <v>46020</v>
      </c>
      <c r="D475" t="inlineStr">
        <is>
          <t>Apertura Tomador Cauci</t>
        </is>
      </c>
      <c r="E475" t="n">
        <v>171580</v>
      </c>
      <c r="F475" t="n">
        <v>335300</v>
      </c>
      <c r="G475" t="n">
        <v>336778.99</v>
      </c>
      <c r="H475" t="n">
        <v>1</v>
      </c>
      <c r="I475" t="n">
        <v>23</v>
      </c>
      <c r="J475" t="n">
        <v>-1478.99</v>
      </c>
      <c r="K475" t="n">
        <v>-1478.99</v>
      </c>
      <c r="L475" t="n">
        <v>-156.3</v>
      </c>
      <c r="M475" t="n">
        <v>-28.53</v>
      </c>
      <c r="N475" t="n">
        <v>-1663.82</v>
      </c>
      <c r="O475" t="inlineStr">
        <is>
          <t>Pesos</t>
        </is>
      </c>
      <c r="P475" t="inlineStr">
        <is>
          <t>Visual-Cauciones Tomadoras</t>
        </is>
      </c>
      <c r="Q475" t="inlineStr">
        <is>
          <t>Origen: Visual-Cauciones Tomadoras</t>
        </is>
      </c>
    </row>
    <row r="476">
      <c r="A476" s="2" t="n">
        <v>46013</v>
      </c>
      <c r="B476" t="n">
        <v>7</v>
      </c>
      <c r="C476" s="2" t="n">
        <v>46020</v>
      </c>
      <c r="D476" t="inlineStr">
        <is>
          <t>Apertura Tomador Cauci</t>
        </is>
      </c>
      <c r="E476" t="n">
        <v>171580</v>
      </c>
      <c r="F476" t="n">
        <v>28965291</v>
      </c>
      <c r="G476" t="n">
        <v>29093055.71</v>
      </c>
      <c r="H476" t="n">
        <v>1</v>
      </c>
      <c r="I476" t="n">
        <v>23</v>
      </c>
      <c r="J476" t="n">
        <v>-127764.71</v>
      </c>
      <c r="K476" t="n">
        <v>-127764.71</v>
      </c>
      <c r="L476" t="n">
        <v>-13502.35</v>
      </c>
      <c r="M476" t="n">
        <v>-2464.18</v>
      </c>
      <c r="N476" t="n">
        <v>-143731.24</v>
      </c>
      <c r="O476" t="inlineStr">
        <is>
          <t>Pesos</t>
        </is>
      </c>
      <c r="P476" t="inlineStr">
        <is>
          <t>Visual-Cauciones Tomadoras</t>
        </is>
      </c>
      <c r="Q476" t="inlineStr">
        <is>
          <t>Origen: Visual-Cauciones Tomadoras</t>
        </is>
      </c>
    </row>
    <row r="477">
      <c r="A477" s="2" t="n">
        <v>46013</v>
      </c>
      <c r="B477" t="n">
        <v>7</v>
      </c>
      <c r="C477" s="2" t="n">
        <v>46020</v>
      </c>
      <c r="D477" t="inlineStr">
        <is>
          <t>Apertura Tomador Cauci</t>
        </is>
      </c>
      <c r="E477" t="n">
        <v>171580</v>
      </c>
      <c r="F477" t="n">
        <v>20483480.88</v>
      </c>
      <c r="G477" t="n">
        <v>20573832.67</v>
      </c>
      <c r="H477" t="n">
        <v>1</v>
      </c>
      <c r="I477" t="n">
        <v>23</v>
      </c>
      <c r="J477" t="n">
        <v>-90351.78999999999</v>
      </c>
      <c r="K477" t="n">
        <v>-90351.78999999999</v>
      </c>
      <c r="L477" t="n">
        <v>-9548.5</v>
      </c>
      <c r="M477" t="n">
        <v>-1742.6</v>
      </c>
      <c r="N477" t="n">
        <v>-101642.89</v>
      </c>
      <c r="O477" t="inlineStr">
        <is>
          <t>Pesos</t>
        </is>
      </c>
      <c r="P477" t="inlineStr">
        <is>
          <t>Visual-Cauciones Tomadoras</t>
        </is>
      </c>
      <c r="Q477" t="inlineStr">
        <is>
          <t>Origen: Visual-Cauciones Tomadoras</t>
        </is>
      </c>
    </row>
    <row r="478">
      <c r="A478" s="2" t="n">
        <v>46013</v>
      </c>
      <c r="B478" t="n">
        <v>7</v>
      </c>
      <c r="C478" s="2" t="n">
        <v>46020</v>
      </c>
      <c r="D478" t="inlineStr">
        <is>
          <t>Apertura Tomador Cauci</t>
        </is>
      </c>
      <c r="E478" t="n">
        <v>171580</v>
      </c>
      <c r="F478" t="n">
        <v>61781781</v>
      </c>
      <c r="G478" t="n">
        <v>62054297.9</v>
      </c>
      <c r="H478" t="n">
        <v>1</v>
      </c>
      <c r="I478" t="n">
        <v>23</v>
      </c>
      <c r="J478" t="n">
        <v>-272516.9</v>
      </c>
      <c r="K478" t="n">
        <v>-272516.9</v>
      </c>
      <c r="L478" t="n">
        <v>-28799.96</v>
      </c>
      <c r="M478" t="n">
        <v>-5255.99</v>
      </c>
      <c r="N478" t="n">
        <v>-306572.85</v>
      </c>
      <c r="O478" t="inlineStr">
        <is>
          <t>Pesos</t>
        </is>
      </c>
      <c r="P478" t="inlineStr">
        <is>
          <t>Visual-Cauciones Tomadoras</t>
        </is>
      </c>
      <c r="Q478" t="inlineStr">
        <is>
          <t>Origen: Visual-Cauciones Tomadoras</t>
        </is>
      </c>
    </row>
    <row r="479">
      <c r="A479" s="2" t="n">
        <v>46013</v>
      </c>
      <c r="B479" t="n">
        <v>7</v>
      </c>
      <c r="C479" s="2" t="n">
        <v>46020</v>
      </c>
      <c r="D479" t="inlineStr">
        <is>
          <t>Apertura Tomador Cauci</t>
        </is>
      </c>
      <c r="E479" t="n">
        <v>171580</v>
      </c>
      <c r="F479" t="n">
        <v>71000000</v>
      </c>
      <c r="G479" t="n">
        <v>71313178.08</v>
      </c>
      <c r="H479" t="n">
        <v>1</v>
      </c>
      <c r="I479" t="n">
        <v>23</v>
      </c>
      <c r="J479" t="n">
        <v>-313178.08</v>
      </c>
      <c r="K479" t="n">
        <v>-313178.08</v>
      </c>
      <c r="L479" t="n">
        <v>-33097.09</v>
      </c>
      <c r="M479" t="n">
        <v>-6040.22</v>
      </c>
      <c r="N479" t="n">
        <v>-352315.39</v>
      </c>
      <c r="O479" t="inlineStr">
        <is>
          <t>Pesos</t>
        </is>
      </c>
      <c r="P479" t="inlineStr">
        <is>
          <t>Visual-Cauciones Tomadoras</t>
        </is>
      </c>
      <c r="Q479" t="inlineStr">
        <is>
          <t>Origen: Visual-Cauciones Tomadoras</t>
        </is>
      </c>
    </row>
    <row r="480">
      <c r="A480" s="2" t="n">
        <v>46013</v>
      </c>
      <c r="B480" t="n">
        <v>7</v>
      </c>
      <c r="C480" s="2" t="n">
        <v>46020</v>
      </c>
      <c r="D480" t="inlineStr">
        <is>
          <t>Apertura Tomador Cauci</t>
        </is>
      </c>
      <c r="E480" t="n">
        <v>171580</v>
      </c>
      <c r="F480" t="n">
        <v>311600</v>
      </c>
      <c r="G480" t="n">
        <v>312974.45</v>
      </c>
      <c r="H480" t="n">
        <v>1</v>
      </c>
      <c r="I480" t="n">
        <v>23</v>
      </c>
      <c r="J480" t="n">
        <v>-1374.45</v>
      </c>
      <c r="K480" t="n">
        <v>-1374.45</v>
      </c>
      <c r="L480" t="n">
        <v>-145.25</v>
      </c>
      <c r="M480" t="n">
        <v>-26.51</v>
      </c>
      <c r="N480" t="n">
        <v>-1546.21</v>
      </c>
      <c r="O480" t="inlineStr">
        <is>
          <t>Pesos</t>
        </is>
      </c>
      <c r="P480" t="inlineStr">
        <is>
          <t>Visual-Cauciones Tomadoras</t>
        </is>
      </c>
      <c r="Q480" t="inlineStr">
        <is>
          <t>Origen: Visual-Cauciones Tomadoras</t>
        </is>
      </c>
    </row>
    <row r="481">
      <c r="A481" s="2" t="n">
        <v>46013</v>
      </c>
      <c r="B481" t="n">
        <v>7</v>
      </c>
      <c r="C481" s="2" t="n">
        <v>46020</v>
      </c>
      <c r="D481" t="inlineStr">
        <is>
          <t>Apertura Tomador Cauci</t>
        </is>
      </c>
      <c r="E481" t="n">
        <v>171580</v>
      </c>
      <c r="F481" t="n">
        <v>6191670</v>
      </c>
      <c r="G481" t="n">
        <v>6218862.46</v>
      </c>
      <c r="H481" t="n">
        <v>1</v>
      </c>
      <c r="I481" t="n">
        <v>22.9</v>
      </c>
      <c r="J481" t="n">
        <v>-27192.46</v>
      </c>
      <c r="K481" t="n">
        <v>-27192.46</v>
      </c>
      <c r="L481" t="n">
        <v>-2886.29</v>
      </c>
      <c r="M481" t="n">
        <v>-526.75</v>
      </c>
      <c r="N481" t="n">
        <v>-30605.5</v>
      </c>
      <c r="O481" t="inlineStr">
        <is>
          <t>Pesos</t>
        </is>
      </c>
      <c r="P481" t="inlineStr">
        <is>
          <t>Visual-Cauciones Tomadoras</t>
        </is>
      </c>
      <c r="Q481" t="inlineStr">
        <is>
          <t>Origen: Visual-Cauciones Tomadoras</t>
        </is>
      </c>
    </row>
    <row r="482">
      <c r="A482" s="2" t="n">
        <v>46013</v>
      </c>
      <c r="B482" t="n">
        <v>7</v>
      </c>
      <c r="C482" s="2" t="n">
        <v>46020</v>
      </c>
      <c r="D482" t="inlineStr">
        <is>
          <t>Apertura Tomador Cauci</t>
        </is>
      </c>
      <c r="E482" t="n">
        <v>171580</v>
      </c>
      <c r="F482" t="n">
        <v>13664330</v>
      </c>
      <c r="G482" t="n">
        <v>13724340.74</v>
      </c>
      <c r="H482" t="n">
        <v>1</v>
      </c>
      <c r="I482" t="n">
        <v>22.9</v>
      </c>
      <c r="J482" t="n">
        <v>-60010.74</v>
      </c>
      <c r="K482" t="n">
        <v>-60010.74</v>
      </c>
      <c r="L482" t="n">
        <v>-6369.71</v>
      </c>
      <c r="M482" t="n">
        <v>-1162.47</v>
      </c>
      <c r="N482" t="n">
        <v>-67542.92</v>
      </c>
      <c r="O482" t="inlineStr">
        <is>
          <t>Pesos</t>
        </is>
      </c>
      <c r="P482" t="inlineStr">
        <is>
          <t>Visual-Cauciones Tomadoras</t>
        </is>
      </c>
      <c r="Q482" t="inlineStr">
        <is>
          <t>Origen: Visual-Cauciones Tomadoras</t>
        </is>
      </c>
    </row>
    <row r="483">
      <c r="A483" s="2" t="n">
        <v>46013</v>
      </c>
      <c r="B483" t="n">
        <v>7</v>
      </c>
      <c r="C483" s="2" t="n">
        <v>46020</v>
      </c>
      <c r="D483" t="inlineStr">
        <is>
          <t>Apertura Tomador Cauci</t>
        </is>
      </c>
      <c r="E483" t="n">
        <v>171580</v>
      </c>
      <c r="F483" t="n">
        <v>240000</v>
      </c>
      <c r="G483" t="n">
        <v>241058.63</v>
      </c>
      <c r="H483" t="n">
        <v>1</v>
      </c>
      <c r="I483" t="n">
        <v>23</v>
      </c>
      <c r="J483" t="n">
        <v>-1058.63</v>
      </c>
      <c r="K483" t="n">
        <v>-1058.63</v>
      </c>
      <c r="L483" t="n">
        <v>-111.88</v>
      </c>
      <c r="M483" t="n">
        <v>-20.42</v>
      </c>
      <c r="N483" t="n">
        <v>-1190.93</v>
      </c>
      <c r="O483" t="inlineStr">
        <is>
          <t>Pesos</t>
        </is>
      </c>
      <c r="P483" t="inlineStr">
        <is>
          <t>Visual-Cauciones Tomadoras</t>
        </is>
      </c>
      <c r="Q483" t="inlineStr">
        <is>
          <t>Origen: Visual-Cauciones Tomadoras</t>
        </is>
      </c>
    </row>
    <row r="484">
      <c r="A484" s="2" t="n">
        <v>46013</v>
      </c>
      <c r="B484" t="n">
        <v>7</v>
      </c>
      <c r="C484" s="2" t="n">
        <v>46020</v>
      </c>
      <c r="D484" t="inlineStr">
        <is>
          <t>Apertura Tomador Cauci</t>
        </is>
      </c>
      <c r="E484" t="n">
        <v>171580</v>
      </c>
      <c r="F484" t="n">
        <v>3500000</v>
      </c>
      <c r="G484" t="n">
        <v>3515438.36</v>
      </c>
      <c r="H484" t="n">
        <v>1</v>
      </c>
      <c r="I484" t="n">
        <v>23</v>
      </c>
      <c r="J484" t="n">
        <v>-15438.36</v>
      </c>
      <c r="K484" t="n">
        <v>-15438.36</v>
      </c>
      <c r="L484" t="n">
        <v>-1631.55</v>
      </c>
      <c r="M484" t="n">
        <v>-297.76</v>
      </c>
      <c r="N484" t="n">
        <v>-17367.67</v>
      </c>
      <c r="O484" t="inlineStr">
        <is>
          <t>Pesos</t>
        </is>
      </c>
      <c r="P484" t="inlineStr">
        <is>
          <t>Visual-Cauciones Tomadoras</t>
        </is>
      </c>
      <c r="Q484" t="inlineStr">
        <is>
          <t>Origen: Visual-Cauciones Tomadoras</t>
        </is>
      </c>
    </row>
    <row r="485">
      <c r="A485" s="2" t="n">
        <v>46013</v>
      </c>
      <c r="B485" t="n">
        <v>7</v>
      </c>
      <c r="C485" s="2" t="n">
        <v>46020</v>
      </c>
      <c r="D485" t="inlineStr">
        <is>
          <t>Apertura Tomador Cauci</t>
        </is>
      </c>
      <c r="E485" t="n">
        <v>171580</v>
      </c>
      <c r="F485" t="n">
        <v>114404709.67</v>
      </c>
      <c r="G485" t="n">
        <v>114909344.14</v>
      </c>
      <c r="H485" t="n">
        <v>1</v>
      </c>
      <c r="I485" t="n">
        <v>23</v>
      </c>
      <c r="J485" t="n">
        <v>-504634.47</v>
      </c>
      <c r="K485" t="n">
        <v>-504634.47</v>
      </c>
      <c r="L485" t="n">
        <v>-53330.47</v>
      </c>
      <c r="M485" t="n">
        <v>-9732.809999999999</v>
      </c>
      <c r="N485" t="n">
        <v>-567697.75</v>
      </c>
      <c r="O485" t="inlineStr">
        <is>
          <t>Pesos</t>
        </is>
      </c>
      <c r="P485" t="inlineStr">
        <is>
          <t>Visual-Cauciones Tomadoras</t>
        </is>
      </c>
      <c r="Q485" t="inlineStr">
        <is>
          <t>Origen: Visual-Cauciones Tomadoras</t>
        </is>
      </c>
    </row>
    <row r="486">
      <c r="A486" s="2" t="n">
        <v>46013</v>
      </c>
      <c r="B486" t="n">
        <v>7</v>
      </c>
      <c r="C486" s="2" t="n">
        <v>46020</v>
      </c>
      <c r="D486" t="inlineStr">
        <is>
          <t>Apertura Tomador Cauci</t>
        </is>
      </c>
      <c r="E486" t="n">
        <v>171580</v>
      </c>
      <c r="F486" t="n">
        <v>734403</v>
      </c>
      <c r="G486" t="n">
        <v>737628.34</v>
      </c>
      <c r="H486" t="n">
        <v>1</v>
      </c>
      <c r="I486" t="n">
        <v>22.9</v>
      </c>
      <c r="J486" t="n">
        <v>-3225.34</v>
      </c>
      <c r="K486" t="n">
        <v>-3225.34</v>
      </c>
      <c r="L486" t="n">
        <v>-342.35</v>
      </c>
      <c r="M486" t="n">
        <v>-62.48</v>
      </c>
      <c r="N486" t="n">
        <v>-3630.17</v>
      </c>
      <c r="O486" t="inlineStr">
        <is>
          <t>Pesos</t>
        </is>
      </c>
      <c r="P486" t="inlineStr">
        <is>
          <t>Visual-Cauciones Tomadoras</t>
        </is>
      </c>
      <c r="Q486" t="inlineStr">
        <is>
          <t>Origen: Visual-Cauciones Tomadoras</t>
        </is>
      </c>
    </row>
    <row r="487">
      <c r="A487" s="2" t="n">
        <v>46013</v>
      </c>
      <c r="B487" t="n">
        <v>7</v>
      </c>
      <c r="C487" s="2" t="n">
        <v>46020</v>
      </c>
      <c r="D487" t="inlineStr">
        <is>
          <t>Apertura Tomador Cauci</t>
        </is>
      </c>
      <c r="E487" t="n">
        <v>171580</v>
      </c>
      <c r="F487" t="n">
        <v>18804275.12</v>
      </c>
      <c r="G487" t="n">
        <v>18887220</v>
      </c>
      <c r="H487" t="n">
        <v>1</v>
      </c>
      <c r="I487" t="n">
        <v>23</v>
      </c>
      <c r="J487" t="n">
        <v>-82944.88</v>
      </c>
      <c r="K487" t="n">
        <v>-82944.88</v>
      </c>
      <c r="L487" t="n">
        <v>-8765.73</v>
      </c>
      <c r="M487" t="n">
        <v>-1599.75</v>
      </c>
      <c r="N487" t="n">
        <v>-93310.36</v>
      </c>
      <c r="O487" t="inlineStr">
        <is>
          <t>Pesos</t>
        </is>
      </c>
      <c r="P487" t="inlineStr">
        <is>
          <t>Visual-Cauciones Tomadoras</t>
        </is>
      </c>
      <c r="Q487" t="inlineStr">
        <is>
          <t>Origen: Visual-Cauciones Tomadoras</t>
        </is>
      </c>
    </row>
    <row r="488">
      <c r="A488" s="2" t="n">
        <v>46013</v>
      </c>
      <c r="B488" t="n">
        <v>7</v>
      </c>
      <c r="C488" s="2" t="n">
        <v>46020</v>
      </c>
      <c r="D488" t="inlineStr">
        <is>
          <t>Apertura Tomador Cauci</t>
        </is>
      </c>
      <c r="E488" t="n">
        <v>171580</v>
      </c>
      <c r="F488" t="n">
        <v>5858312.33</v>
      </c>
      <c r="G488" t="n">
        <v>5884153.1</v>
      </c>
      <c r="H488" t="n">
        <v>1</v>
      </c>
      <c r="I488" t="n">
        <v>23</v>
      </c>
      <c r="J488" t="n">
        <v>-25840.77</v>
      </c>
      <c r="K488" t="n">
        <v>-25840.77</v>
      </c>
      <c r="L488" t="n">
        <v>-2730.89</v>
      </c>
      <c r="M488" t="n">
        <v>-498.39</v>
      </c>
      <c r="N488" t="n">
        <v>-29070.05</v>
      </c>
      <c r="O488" t="inlineStr">
        <is>
          <t>Pesos</t>
        </is>
      </c>
      <c r="P488" t="inlineStr">
        <is>
          <t>Visual-Cauciones Tomadoras</t>
        </is>
      </c>
      <c r="Q488" t="inlineStr">
        <is>
          <t>Origen: Visual-Cauciones Tomadoras</t>
        </is>
      </c>
    </row>
    <row r="489">
      <c r="A489" s="2" t="n">
        <v>46020</v>
      </c>
      <c r="B489" t="n">
        <v>1</v>
      </c>
      <c r="C489" s="2" t="n">
        <v>46021</v>
      </c>
      <c r="D489" t="inlineStr">
        <is>
          <t>Apertura Tomador Cauci</t>
        </is>
      </c>
      <c r="E489" t="n">
        <v>173570</v>
      </c>
      <c r="F489" t="n">
        <v>254155712.95</v>
      </c>
      <c r="G489" t="n">
        <v>254378534.4</v>
      </c>
      <c r="H489" t="n">
        <v>1</v>
      </c>
      <c r="I489" t="n">
        <v>32</v>
      </c>
      <c r="J489" t="n">
        <v>-222821.45</v>
      </c>
      <c r="K489" t="n">
        <v>-222821.45</v>
      </c>
      <c r="L489" t="n">
        <v>-16865.65</v>
      </c>
      <c r="M489" t="n">
        <v>-3077.98</v>
      </c>
      <c r="N489" t="n">
        <v>-242765.08</v>
      </c>
      <c r="O489" t="inlineStr">
        <is>
          <t>Pesos</t>
        </is>
      </c>
      <c r="P489" t="inlineStr">
        <is>
          <t>Visual-Cauciones Tomadoras</t>
        </is>
      </c>
      <c r="Q489" t="inlineStr">
        <is>
          <t>Origen: Visual-Cauciones Tomadoras</t>
        </is>
      </c>
    </row>
    <row r="490">
      <c r="A490" s="2" t="n">
        <v>46020</v>
      </c>
      <c r="B490" t="n">
        <v>1</v>
      </c>
      <c r="C490" s="2" t="n">
        <v>46021</v>
      </c>
      <c r="D490" t="inlineStr">
        <is>
          <t>Apertura Tomador Cauci</t>
        </is>
      </c>
      <c r="E490" t="n">
        <v>173570</v>
      </c>
      <c r="F490" t="n">
        <v>167546288.05</v>
      </c>
      <c r="G490" t="n">
        <v>167693177.95</v>
      </c>
      <c r="H490" t="n">
        <v>1</v>
      </c>
      <c r="I490" t="n">
        <v>32</v>
      </c>
      <c r="J490" t="n">
        <v>-146889.9</v>
      </c>
      <c r="K490" t="n">
        <v>-146889.9</v>
      </c>
      <c r="L490" t="n">
        <v>-11118.29</v>
      </c>
      <c r="M490" t="n">
        <v>-2029.09</v>
      </c>
      <c r="N490" t="n">
        <v>-160037.28</v>
      </c>
      <c r="O490" t="inlineStr">
        <is>
          <t>Pesos</t>
        </is>
      </c>
      <c r="P490" t="inlineStr">
        <is>
          <t>Visual-Cauciones Tomadoras</t>
        </is>
      </c>
      <c r="Q490" t="inlineStr">
        <is>
          <t>Origen: Visual-Cauciones Tomadoras</t>
        </is>
      </c>
    </row>
    <row r="491">
      <c r="A491" s="2" t="n">
        <v>46021</v>
      </c>
      <c r="B491" t="n">
        <v>3</v>
      </c>
      <c r="C491" s="2" t="n">
        <v>46024</v>
      </c>
      <c r="D491" t="inlineStr">
        <is>
          <t>Apertura Tomador Cauci</t>
        </is>
      </c>
      <c r="E491" t="n">
        <v>174215</v>
      </c>
      <c r="F491" t="n">
        <v>1000106</v>
      </c>
      <c r="G491" t="n">
        <v>1005835.37</v>
      </c>
      <c r="H491" t="n">
        <v>1</v>
      </c>
      <c r="I491" t="n">
        <v>69.7</v>
      </c>
      <c r="J491" t="n">
        <v>-5729.37</v>
      </c>
      <c r="K491" t="n">
        <v>-1909.79</v>
      </c>
      <c r="L491" t="n">
        <v>-200.06</v>
      </c>
      <c r="M491" t="n">
        <v>-36.51</v>
      </c>
      <c r="N491" t="n">
        <v>-5965.940000000001</v>
      </c>
      <c r="O491" t="inlineStr">
        <is>
          <t>Pesos</t>
        </is>
      </c>
      <c r="P491" t="inlineStr">
        <is>
          <t>Visual-Cauciones Tomadoras</t>
        </is>
      </c>
      <c r="Q491" t="inlineStr">
        <is>
          <t>Origen: Visual-Cauciones Tomadoras</t>
        </is>
      </c>
    </row>
    <row r="492">
      <c r="A492" s="2" t="n">
        <v>46021</v>
      </c>
      <c r="B492" t="n">
        <v>3</v>
      </c>
      <c r="C492" s="2" t="n">
        <v>46024</v>
      </c>
      <c r="D492" t="inlineStr">
        <is>
          <t>Apertura Tomador Cauci</t>
        </is>
      </c>
      <c r="E492" t="n">
        <v>174215</v>
      </c>
      <c r="F492" t="n">
        <v>165734999.93</v>
      </c>
      <c r="G492" t="n">
        <v>166684457.15</v>
      </c>
      <c r="H492" t="n">
        <v>1</v>
      </c>
      <c r="I492" t="n">
        <v>69.7</v>
      </c>
      <c r="J492" t="n">
        <v>-949457.22</v>
      </c>
      <c r="K492" t="n">
        <v>-316485.74</v>
      </c>
      <c r="L492" t="n">
        <v>-33154.22</v>
      </c>
      <c r="M492" t="n">
        <v>-6050.64</v>
      </c>
      <c r="N492" t="n">
        <v>-988662.08</v>
      </c>
      <c r="O492" t="inlineStr">
        <is>
          <t>Pesos</t>
        </is>
      </c>
      <c r="P492" t="inlineStr">
        <is>
          <t>Visual-Cauciones Tomadoras</t>
        </is>
      </c>
      <c r="Q492" t="inlineStr">
        <is>
          <t>Origen: Visual-Cauciones Tomadoras</t>
        </is>
      </c>
    </row>
    <row r="493">
      <c r="A493" s="2" t="n">
        <v>46021</v>
      </c>
      <c r="B493" t="n">
        <v>3</v>
      </c>
      <c r="C493" s="2" t="n">
        <v>46024</v>
      </c>
      <c r="D493" t="inlineStr">
        <is>
          <t>Apertura Tomador Cauci</t>
        </is>
      </c>
      <c r="E493" t="n">
        <v>174215</v>
      </c>
      <c r="F493" t="n">
        <v>102353812.07</v>
      </c>
      <c r="G493" t="n">
        <v>102940173.22</v>
      </c>
      <c r="H493" t="n">
        <v>1</v>
      </c>
      <c r="I493" t="n">
        <v>69.7</v>
      </c>
      <c r="J493" t="n">
        <v>-586361.15</v>
      </c>
      <c r="K493" t="n">
        <v>-195453.72</v>
      </c>
      <c r="L493" t="n">
        <v>-20475.22</v>
      </c>
      <c r="M493" t="n">
        <v>-3736.73</v>
      </c>
      <c r="N493" t="n">
        <v>-610573.1</v>
      </c>
      <c r="O493" t="inlineStr">
        <is>
          <t>Pesos</t>
        </is>
      </c>
      <c r="P493" t="inlineStr">
        <is>
          <t>Visual-Cauciones Tomadoras</t>
        </is>
      </c>
      <c r="Q493" t="inlineStr">
        <is>
          <t>Origen: Visual-Cauciones Tomadoras</t>
        </is>
      </c>
    </row>
    <row r="494">
      <c r="A494" s="2" t="n">
        <v>46021</v>
      </c>
      <c r="B494" t="n">
        <v>3</v>
      </c>
      <c r="C494" s="2" t="n">
        <v>46024</v>
      </c>
      <c r="D494" t="inlineStr">
        <is>
          <t>Apertura Tomador Cauci</t>
        </is>
      </c>
      <c r="E494" t="n">
        <v>174215</v>
      </c>
      <c r="F494" t="n">
        <v>3000000</v>
      </c>
      <c r="G494" t="n">
        <v>3017186.3</v>
      </c>
      <c r="H494" t="n">
        <v>1</v>
      </c>
      <c r="I494" t="n">
        <v>69.7</v>
      </c>
      <c r="J494" t="n">
        <v>-17186.3</v>
      </c>
      <c r="K494" t="n">
        <v>-5728.77</v>
      </c>
      <c r="L494" t="n">
        <v>-600.13</v>
      </c>
      <c r="M494" t="n">
        <v>-109.52</v>
      </c>
      <c r="N494" t="n">
        <v>-17895.95</v>
      </c>
      <c r="O494" t="inlineStr">
        <is>
          <t>Pesos</t>
        </is>
      </c>
      <c r="P494" t="inlineStr">
        <is>
          <t>Visual-Cauciones Tomadoras</t>
        </is>
      </c>
      <c r="Q494" t="inlineStr">
        <is>
          <t>Origen: Visual-Cauciones Tomadoras</t>
        </is>
      </c>
    </row>
    <row r="495">
      <c r="A495" s="2" t="n">
        <v>46021</v>
      </c>
      <c r="B495" t="n">
        <v>3</v>
      </c>
      <c r="C495" s="2" t="n">
        <v>46024</v>
      </c>
      <c r="D495" t="inlineStr">
        <is>
          <t>Apertura Tomador Cauci</t>
        </is>
      </c>
      <c r="E495" t="n">
        <v>174215</v>
      </c>
      <c r="F495" t="n">
        <v>146302019.54</v>
      </c>
      <c r="G495" t="n">
        <v>147140149.74</v>
      </c>
      <c r="H495" t="n">
        <v>1</v>
      </c>
      <c r="I495" t="n">
        <v>69.7</v>
      </c>
      <c r="J495" t="n">
        <v>-838130.2</v>
      </c>
      <c r="K495" t="n">
        <v>-279376.73</v>
      </c>
      <c r="L495" t="n">
        <v>-29266.78</v>
      </c>
      <c r="M495" t="n">
        <v>-5341.19</v>
      </c>
      <c r="N495" t="n">
        <v>-872738.1699999999</v>
      </c>
      <c r="O495" t="inlineStr">
        <is>
          <t>Pesos</t>
        </is>
      </c>
      <c r="P495" t="inlineStr">
        <is>
          <t>Visual-Cauciones Tomadoras</t>
        </is>
      </c>
      <c r="Q495" t="inlineStr">
        <is>
          <t>Origen: Visual-Cauciones Tomadoras</t>
        </is>
      </c>
    </row>
    <row r="496">
      <c r="A496" s="2" t="n">
        <v>46021</v>
      </c>
      <c r="B496" t="n">
        <v>3</v>
      </c>
      <c r="C496" s="2" t="n">
        <v>46024</v>
      </c>
      <c r="D496" t="inlineStr">
        <is>
          <t>Apertura Tomador Cauci</t>
        </is>
      </c>
      <c r="E496" t="n">
        <v>174215</v>
      </c>
      <c r="F496" t="n">
        <v>3666865.46</v>
      </c>
      <c r="G496" t="n">
        <v>3687872.08</v>
      </c>
      <c r="H496" t="n">
        <v>1</v>
      </c>
      <c r="I496" t="n">
        <v>69.7</v>
      </c>
      <c r="J496" t="n">
        <v>-21006.62</v>
      </c>
      <c r="K496" t="n">
        <v>-7002.21</v>
      </c>
      <c r="L496" t="n">
        <v>-733.53</v>
      </c>
      <c r="M496" t="n">
        <v>-133.87</v>
      </c>
      <c r="N496" t="n">
        <v>-21874.02</v>
      </c>
      <c r="O496" t="inlineStr">
        <is>
          <t>Pesos</t>
        </is>
      </c>
      <c r="P496" t="inlineStr">
        <is>
          <t>Visual-Cauciones Tomadoras</t>
        </is>
      </c>
      <c r="Q496" t="inlineStr">
        <is>
          <t>Origen: Visual-Cauciones Tomadoras</t>
        </is>
      </c>
    </row>
    <row r="497">
      <c r="A497" s="2" t="n">
        <v>46021</v>
      </c>
      <c r="B497" t="n">
        <v>3</v>
      </c>
      <c r="C497" s="2" t="n">
        <v>46024</v>
      </c>
      <c r="D497" t="inlineStr">
        <is>
          <t>Apertura Tomador Cauci</t>
        </is>
      </c>
      <c r="E497" t="n">
        <v>174215</v>
      </c>
      <c r="F497" t="n">
        <v>47000</v>
      </c>
      <c r="G497" t="n">
        <v>47269.25</v>
      </c>
      <c r="H497" t="n">
        <v>1</v>
      </c>
      <c r="I497" t="n">
        <v>69.7</v>
      </c>
      <c r="J497" t="n">
        <v>-269.25</v>
      </c>
      <c r="K497" t="n">
        <v>-89.75</v>
      </c>
      <c r="L497" t="n">
        <v>-9.4</v>
      </c>
      <c r="M497" t="n">
        <v>-1.72</v>
      </c>
      <c r="N497" t="n">
        <v>-280.37</v>
      </c>
      <c r="O497" t="inlineStr">
        <is>
          <t>Pesos</t>
        </is>
      </c>
      <c r="P497" t="inlineStr">
        <is>
          <t>Visual-Cauciones Tomadoras</t>
        </is>
      </c>
      <c r="Q497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45826</v>
      </c>
      <c r="B2" t="n">
        <v>1</v>
      </c>
      <c r="C2" s="2" t="n">
        <v>45827</v>
      </c>
      <c r="D2" t="inlineStr">
        <is>
          <t>Apertura Colocador</t>
        </is>
      </c>
      <c r="E2" t="n">
        <v>69203</v>
      </c>
      <c r="F2" t="n">
        <v>109558646</v>
      </c>
      <c r="G2" t="n">
        <v>109635787.29</v>
      </c>
      <c r="H2" t="n">
        <v>1</v>
      </c>
      <c r="I2" t="n">
        <v>25.7</v>
      </c>
      <c r="J2" t="n">
        <v>77141.28999999999</v>
      </c>
      <c r="K2" t="n">
        <v>77141.28999999999</v>
      </c>
      <c r="L2" t="n">
        <v>1817.25</v>
      </c>
      <c r="M2" t="n">
        <v>663.3</v>
      </c>
      <c r="N2" t="n">
        <v>74660.73999999999</v>
      </c>
      <c r="O2" t="inlineStr">
        <is>
          <t>Pesos</t>
        </is>
      </c>
      <c r="P2" t="inlineStr">
        <is>
          <t>Visual-Cauciones Colocadoras</t>
        </is>
      </c>
      <c r="Q2" t="inlineStr">
        <is>
          <t>Origen: Visual-Cauciones Colocadoras</t>
        </is>
      </c>
    </row>
    <row r="3">
      <c r="A3" s="2" t="n">
        <v>45826</v>
      </c>
      <c r="B3" t="n">
        <v>1</v>
      </c>
      <c r="C3" s="2" t="n">
        <v>45827</v>
      </c>
      <c r="D3" t="inlineStr">
        <is>
          <t>Cierre Colocador</t>
        </is>
      </c>
      <c r="E3" t="n">
        <v>69204</v>
      </c>
      <c r="F3" t="n">
        <v>109554746.79</v>
      </c>
      <c r="G3" t="n">
        <v>109635787.29</v>
      </c>
      <c r="H3" t="n">
        <v>1</v>
      </c>
      <c r="I3" t="n">
        <v>27</v>
      </c>
      <c r="J3" t="n">
        <v>81040.5</v>
      </c>
      <c r="K3" t="n">
        <v>81040.5</v>
      </c>
      <c r="L3" t="n">
        <v>1817.25</v>
      </c>
      <c r="M3" t="n">
        <v>663.3</v>
      </c>
      <c r="N3" t="n">
        <v>78559.95</v>
      </c>
      <c r="O3" t="inlineStr">
        <is>
          <t>Pesos</t>
        </is>
      </c>
      <c r="P3" t="inlineStr">
        <is>
          <t>Visual-Cauciones Colocadoras</t>
        </is>
      </c>
      <c r="Q3" t="inlineStr">
        <is>
          <t>Origen: Visual-Cauciones Colocadoras</t>
        </is>
      </c>
    </row>
    <row r="4">
      <c r="A4" s="2" t="n">
        <v>45897</v>
      </c>
      <c r="B4" t="n">
        <v>1</v>
      </c>
      <c r="C4" s="2" t="n">
        <v>45898</v>
      </c>
      <c r="D4" t="inlineStr">
        <is>
          <t>Apertura Colocador</t>
        </is>
      </c>
      <c r="E4" t="n">
        <v>106714</v>
      </c>
      <c r="F4" t="n">
        <v>6892732.69</v>
      </c>
      <c r="G4" t="n">
        <v>6901919.85</v>
      </c>
      <c r="H4" t="n">
        <v>1</v>
      </c>
      <c r="I4" t="n">
        <v>48.65</v>
      </c>
      <c r="J4" t="n">
        <v>9187.16</v>
      </c>
      <c r="K4" t="n">
        <v>9187.16</v>
      </c>
      <c r="L4" t="n">
        <v>114.41</v>
      </c>
      <c r="M4" t="n">
        <v>41.76</v>
      </c>
      <c r="N4" t="n">
        <v>9030.99</v>
      </c>
      <c r="O4" t="inlineStr">
        <is>
          <t>Pesos</t>
        </is>
      </c>
      <c r="P4" t="inlineStr">
        <is>
          <t>Visual-Cauciones Colocadoras</t>
        </is>
      </c>
      <c r="Q4" t="inlineStr">
        <is>
          <t>Origen: Visual-Cauciones Colocadoras</t>
        </is>
      </c>
    </row>
    <row r="5">
      <c r="A5" s="2" t="n">
        <v>45897</v>
      </c>
      <c r="B5" t="n">
        <v>1</v>
      </c>
      <c r="C5" s="2" t="n">
        <v>45898</v>
      </c>
      <c r="D5" t="inlineStr">
        <is>
          <t>Cierre Colocador</t>
        </is>
      </c>
      <c r="E5" t="n">
        <v>106715</v>
      </c>
      <c r="F5" t="n">
        <v>28.29</v>
      </c>
      <c r="G5" t="n">
        <v>28.33</v>
      </c>
      <c r="H5" t="n">
        <v>1</v>
      </c>
      <c r="I5" t="n">
        <v>48.5</v>
      </c>
      <c r="J5" t="n">
        <v>0.04</v>
      </c>
      <c r="K5" t="n">
        <v>0.04</v>
      </c>
      <c r="L5" t="n">
        <v>0</v>
      </c>
      <c r="M5" t="n">
        <v>0</v>
      </c>
      <c r="N5" t="n">
        <v>0.04</v>
      </c>
      <c r="O5" t="inlineStr">
        <is>
          <t>Pesos</t>
        </is>
      </c>
      <c r="P5" t="inlineStr">
        <is>
          <t>Visual-Cauciones Colocadoras</t>
        </is>
      </c>
      <c r="Q5" t="inlineStr">
        <is>
          <t>Origen: Visual-Cauciones Colocadoras</t>
        </is>
      </c>
    </row>
    <row r="6">
      <c r="A6" s="2" t="n">
        <v>45897</v>
      </c>
      <c r="B6" t="n">
        <v>1</v>
      </c>
      <c r="C6" s="2" t="n">
        <v>45898</v>
      </c>
      <c r="D6" t="inlineStr">
        <is>
          <t>Cierre Colocador</t>
        </is>
      </c>
      <c r="E6" t="n">
        <v>106715</v>
      </c>
      <c r="F6" t="n">
        <v>6892732.69</v>
      </c>
      <c r="G6" t="n">
        <v>6901891.53</v>
      </c>
      <c r="H6" t="n">
        <v>1</v>
      </c>
      <c r="I6" t="n">
        <v>48.5</v>
      </c>
      <c r="J6" t="n">
        <v>9158.84</v>
      </c>
      <c r="K6" t="n">
        <v>9158.84</v>
      </c>
      <c r="L6" t="n">
        <v>114.41</v>
      </c>
      <c r="M6" t="n">
        <v>41.76</v>
      </c>
      <c r="N6" t="n">
        <v>9002.67</v>
      </c>
      <c r="O6" t="inlineStr">
        <is>
          <t>Pesos</t>
        </is>
      </c>
      <c r="P6" t="inlineStr">
        <is>
          <t>Visual-Cauciones Colocadoras</t>
        </is>
      </c>
      <c r="Q6" t="inlineStr">
        <is>
          <t>Origen: Visual-Cauciones Colocadoras</t>
        </is>
      </c>
    </row>
    <row r="7">
      <c r="A7" s="2" t="n">
        <v>45939</v>
      </c>
      <c r="B7" t="n">
        <v>4</v>
      </c>
      <c r="C7" s="2" t="n">
        <v>45943</v>
      </c>
      <c r="D7" t="inlineStr">
        <is>
          <t>Apertura Colocador</t>
        </is>
      </c>
      <c r="E7" t="n">
        <v>132782</v>
      </c>
      <c r="F7" t="n">
        <v>89266.92999999999</v>
      </c>
      <c r="G7" t="n">
        <v>89766.03999999999</v>
      </c>
      <c r="H7" t="n">
        <v>1</v>
      </c>
      <c r="I7" t="n">
        <v>51.02</v>
      </c>
      <c r="J7" t="n">
        <v>499.11</v>
      </c>
      <c r="K7" t="n">
        <v>499.11</v>
      </c>
      <c r="L7" t="n">
        <v>5.95</v>
      </c>
      <c r="M7" t="n">
        <v>2.17</v>
      </c>
      <c r="N7" t="n">
        <v>490.99</v>
      </c>
      <c r="O7" t="inlineStr">
        <is>
          <t>Pesos</t>
        </is>
      </c>
      <c r="P7" t="inlineStr">
        <is>
          <t>Visual-Cauciones Colocadoras</t>
        </is>
      </c>
      <c r="Q7" t="inlineStr">
        <is>
          <t>Origen: Visual-Cauciones Colocadoras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  <row r="2">
      <c r="A2" t="inlineStr">
        <is>
          <t>Títulos Públicos</t>
        </is>
      </c>
      <c r="B2" s="2" t="n">
        <v>45838</v>
      </c>
      <c r="C2" t="inlineStr">
        <is>
          <t>30/6/2025</t>
        </is>
      </c>
      <c r="D2" t="n">
        <v>7328</v>
      </c>
      <c r="E2" t="inlineStr">
        <is>
          <t>Dolar</t>
        </is>
      </c>
      <c r="F2" t="inlineStr">
        <is>
          <t>AMORTIZACIÓN</t>
        </is>
      </c>
      <c r="G2" t="n">
        <v>9245</v>
      </c>
      <c r="H2" t="inlineStr">
        <is>
          <t>BONO TESORO NACIONAL 30/06/25 U$S CG - Dolar MEP (local)</t>
        </is>
      </c>
      <c r="I2" t="inlineStr">
        <is>
          <t>BONO TESORO NACIONAL 30/06/25 U$S CG - Dolar MEP (local)</t>
        </is>
      </c>
      <c r="J2" t="n">
        <v>147041662</v>
      </c>
      <c r="K2" t="n">
        <v>1</v>
      </c>
      <c r="L2" t="n">
        <v>1211.1</v>
      </c>
      <c r="M2" t="n">
        <v>0</v>
      </c>
      <c r="N2" t="n">
        <v>0</v>
      </c>
      <c r="O2" t="n">
        <v>0</v>
      </c>
      <c r="P2" t="n">
        <v>0</v>
      </c>
      <c r="Q2" t="n">
        <v>147041662</v>
      </c>
      <c r="R2" t="inlineStr">
        <is>
          <t>Visual-Rentas Dividendos USD</t>
        </is>
      </c>
      <c r="S2" t="inlineStr">
        <is>
          <t>Dolar MEP (local)</t>
        </is>
      </c>
      <c r="T2" t="inlineStr">
        <is>
          <t>Origen: Visual-Rentas Dividendos USD | Cat: Rentas | Op: Amortización</t>
        </is>
      </c>
    </row>
    <row r="3">
      <c r="A3" t="inlineStr">
        <is>
          <t>Letras del Tesoro nac</t>
        </is>
      </c>
      <c r="B3" s="2" t="n">
        <v>45887</v>
      </c>
      <c r="C3" t="inlineStr">
        <is>
          <t>18/8/2025</t>
        </is>
      </c>
      <c r="D3" t="n">
        <v>22458</v>
      </c>
      <c r="E3" t="inlineStr">
        <is>
          <t>Pesos</t>
        </is>
      </c>
      <c r="F3" t="inlineStr">
        <is>
          <t>AMORTIZACIÓN</t>
        </is>
      </c>
      <c r="G3" t="n">
        <v>9308</v>
      </c>
      <c r="H3" t="inlineStr">
        <is>
          <t>LT REP ARGENTINA CAP V15/08/25 $ CG - Pesos</t>
        </is>
      </c>
      <c r="I3" t="inlineStr">
        <is>
          <t>LT REP ARGENTINA CAP V15/08/25 $ CG - Pesos</t>
        </is>
      </c>
      <c r="J3" t="n">
        <v>138251396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138251396</v>
      </c>
      <c r="R3" t="inlineStr">
        <is>
          <t>Visual-Rentas Dividendos ARS</t>
        </is>
      </c>
      <c r="S3" t="inlineStr">
        <is>
          <t>Pesos</t>
        </is>
      </c>
      <c r="T3" t="inlineStr">
        <is>
          <t>Origen: Visual-Rentas Dividendos ARS | Cat: Rentas | Op: Amortización</t>
        </is>
      </c>
    </row>
    <row r="4">
      <c r="A4" t="inlineStr">
        <is>
          <t>Letras del Tesoro nac</t>
        </is>
      </c>
      <c r="B4" s="2" t="n">
        <v>45912</v>
      </c>
      <c r="C4" t="inlineStr">
        <is>
          <t>12/9/2025</t>
        </is>
      </c>
      <c r="D4" t="n">
        <v>32082</v>
      </c>
      <c r="E4" t="inlineStr">
        <is>
          <t>Pesos</t>
        </is>
      </c>
      <c r="F4" t="inlineStr">
        <is>
          <t>AMORTIZACIÓN</t>
        </is>
      </c>
      <c r="G4" t="n">
        <v>9301</v>
      </c>
      <c r="H4" t="inlineStr">
        <is>
          <t>LETRAS DEL TESORO CAP $ V 12/09/25 - Pesos</t>
        </is>
      </c>
      <c r="I4" t="inlineStr">
        <is>
          <t>LETRAS DEL TESORO CAP $ V 12/09/25 - Pesos</t>
        </is>
      </c>
      <c r="J4" t="n">
        <v>3478831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3478831</v>
      </c>
      <c r="R4" t="inlineStr">
        <is>
          <t>Visual-Rentas Dividendos ARS</t>
        </is>
      </c>
      <c r="S4" t="inlineStr">
        <is>
          <t>Pesos</t>
        </is>
      </c>
      <c r="T4" t="inlineStr">
        <is>
          <t>Origen: Visual-Rentas Dividendos ARS | Cat: Rentas | Op: Amortización</t>
        </is>
      </c>
    </row>
    <row r="5">
      <c r="A5" t="inlineStr">
        <is>
          <t>Títulos Públicos</t>
        </is>
      </c>
      <c r="B5" s="2" t="n">
        <v>45961</v>
      </c>
      <c r="C5" t="inlineStr">
        <is>
          <t>31/10/2025</t>
        </is>
      </c>
      <c r="D5" t="n">
        <v>48681</v>
      </c>
      <c r="E5" t="inlineStr">
        <is>
          <t>Dolar MEP</t>
        </is>
      </c>
      <c r="F5" t="inlineStr">
        <is>
          <t>RENTA</t>
        </is>
      </c>
      <c r="G5" t="n">
        <v>9236</v>
      </c>
      <c r="H5" t="inlineStr">
        <is>
          <t>BOPREAL S. 1 C VTO31/10/27 U$S CG - Dolar MEP (local)</t>
        </is>
      </c>
      <c r="I5" t="inlineStr">
        <is>
          <t>BOPREAL S. 1 C VTO31/10/27 U$S CG - Dolar MEP (local)</t>
        </is>
      </c>
      <c r="J5" t="n">
        <v>0</v>
      </c>
      <c r="K5" t="n">
        <v>1</v>
      </c>
      <c r="L5" t="n">
        <v>1477.46</v>
      </c>
      <c r="M5" t="n">
        <v>150.49</v>
      </c>
      <c r="N5" t="n">
        <v>0</v>
      </c>
      <c r="O5" t="n">
        <v>0.91</v>
      </c>
      <c r="P5" t="n">
        <v>0</v>
      </c>
      <c r="Q5" t="n">
        <v>-151.4</v>
      </c>
      <c r="R5" t="inlineStr">
        <is>
          <t>Visual-Rentas Dividendos USD</t>
        </is>
      </c>
      <c r="S5" t="inlineStr">
        <is>
          <t>Dolar MEP (local)</t>
        </is>
      </c>
      <c r="T5" t="inlineStr">
        <is>
          <t>Origen: Visual-Rentas Dividendos USD | Cat: Rentas | Op: Renta</t>
        </is>
      </c>
    </row>
    <row r="6">
      <c r="A6" t="inlineStr">
        <is>
          <t>Títulos Públicos</t>
        </is>
      </c>
      <c r="B6" s="2" t="n">
        <v>45961</v>
      </c>
      <c r="C6" t="inlineStr">
        <is>
          <t>31/10/2025</t>
        </is>
      </c>
      <c r="D6" t="n">
        <v>48224</v>
      </c>
      <c r="E6" t="inlineStr">
        <is>
          <t>Dolar MEP</t>
        </is>
      </c>
      <c r="F6" t="inlineStr">
        <is>
          <t>RENTA</t>
        </is>
      </c>
      <c r="G6" t="n">
        <v>9236</v>
      </c>
      <c r="H6" t="inlineStr">
        <is>
          <t>BOPREAL S. 1 C VTO31/10/27 U$S CG - Dolar MEP (local)</t>
        </is>
      </c>
      <c r="I6" t="inlineStr">
        <is>
          <t>BOPREAL S. 1 C VTO31/10/27 U$S CG - Dolar MEP (local)</t>
        </is>
      </c>
      <c r="J6" t="n">
        <v>0</v>
      </c>
      <c r="K6" t="n">
        <v>1</v>
      </c>
      <c r="L6" t="n">
        <v>1477.46</v>
      </c>
      <c r="M6" t="n">
        <v>5366.06</v>
      </c>
      <c r="N6" t="n">
        <v>0</v>
      </c>
      <c r="O6" t="n">
        <v>32.39</v>
      </c>
      <c r="P6" t="n">
        <v>0</v>
      </c>
      <c r="Q6" t="n">
        <v>-5398.450000000001</v>
      </c>
      <c r="R6" t="inlineStr">
        <is>
          <t>Visual-Rentas Dividendos USD</t>
        </is>
      </c>
      <c r="S6" t="inlineStr">
        <is>
          <t>Dolar MEP (local)</t>
        </is>
      </c>
      <c r="T6" t="inlineStr">
        <is>
          <t>Origen: Visual-Rentas Dividendos USD | Cat: Rentas | Op: Renta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Visual</t>
        </is>
      </c>
      <c r="B2" t="inlineStr">
        <is>
          <t>Acciones</t>
        </is>
      </c>
      <c r="C2" t="inlineStr">
        <is>
          <t>YPF S.A. ESCRIT.  D  1 VOTO - Pesos</t>
        </is>
      </c>
      <c r="D2" t="n">
        <v>710</v>
      </c>
      <c r="E2" s="2" t="n">
        <v>45846</v>
      </c>
      <c r="F2" t="inlineStr">
        <is>
          <t>10/7/2025</t>
        </is>
      </c>
      <c r="G2" t="inlineStr">
        <is>
          <t>Pesos</t>
        </is>
      </c>
      <c r="H2" t="inlineStr">
        <is>
          <t>Venta Contado</t>
        </is>
      </c>
      <c r="I2" t="n">
        <v>-613</v>
      </c>
      <c r="J2" t="n">
        <v>40000</v>
      </c>
      <c r="K2" t="n">
        <v>-24520000</v>
      </c>
      <c r="L2" t="n">
        <v>0</v>
      </c>
      <c r="M2" t="n">
        <v>1</v>
      </c>
      <c r="N2" t="n">
        <v>-68239.16</v>
      </c>
      <c r="O2" t="n">
        <v>11846.318176</v>
      </c>
      <c r="Q2" t="n">
        <v>613</v>
      </c>
      <c r="R2" t="n">
        <v>49132.3753507341</v>
      </c>
      <c r="S2" t="n">
        <v>-30118146.09</v>
      </c>
      <c r="T2" t="n">
        <v>-24520000</v>
      </c>
      <c r="U2" t="n">
        <v>-5598146.090000004</v>
      </c>
      <c r="V2" t="n">
        <v>0</v>
      </c>
      <c r="W2" t="n">
        <v>0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S=-613*R2=-613*[stock price] | T=K2+L2=-24520000.0+0 | U=|T2|-|S2|</t>
        </is>
      </c>
      <c r="Z2" t="inlineStr">
        <is>
          <t>Origen: Visual | Cod: 710</t>
        </is>
      </c>
      <c r="AA2" t="n">
        <v>40000</v>
      </c>
    </row>
    <row r="3">
      <c r="A3" t="inlineStr">
        <is>
          <t>Visual</t>
        </is>
      </c>
      <c r="B3" t="inlineStr">
        <is>
          <t>Letras del Tesoro nac</t>
        </is>
      </c>
      <c r="C3" t="inlineStr">
        <is>
          <t>LETRAS DEL TESORO CAP $ V 12/09/25 - Pesos</t>
        </is>
      </c>
      <c r="D3" t="n">
        <v>9301</v>
      </c>
      <c r="E3" s="2" t="n">
        <v>45880</v>
      </c>
      <c r="F3" t="inlineStr">
        <is>
          <t>11/8/2025</t>
        </is>
      </c>
      <c r="G3" t="inlineStr">
        <is>
          <t>Pesos</t>
        </is>
      </c>
      <c r="H3" t="inlineStr">
        <is>
          <t>Compra Contado</t>
        </is>
      </c>
      <c r="I3" t="n">
        <v>3478831</v>
      </c>
      <c r="J3" t="n">
        <v>1.5235</v>
      </c>
      <c r="K3" t="n">
        <v>5299999.0285</v>
      </c>
      <c r="L3" t="n">
        <v>0</v>
      </c>
      <c r="M3" t="n">
        <v>1</v>
      </c>
      <c r="N3" t="n">
        <v>64.7713</v>
      </c>
      <c r="O3" t="n">
        <v>11.24429768</v>
      </c>
      <c r="Q3" t="n">
        <v>0</v>
      </c>
      <c r="R3" t="n">
        <v>1.321</v>
      </c>
      <c r="S3" t="n">
        <v>0</v>
      </c>
      <c r="T3" t="n">
        <v>5299999.0285</v>
      </c>
      <c r="U3" t="n">
        <v>0</v>
      </c>
      <c r="V3" t="n">
        <v>3478831</v>
      </c>
      <c r="W3" t="n">
        <v>1.5235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S=3478831*R3=3478831*[stock price] | T=K3+L3=5299999.0285+0 | U=|T3|-|S3|</t>
        </is>
      </c>
      <c r="Z3" t="inlineStr">
        <is>
          <t>Origen: Visual | Cod: 9301</t>
        </is>
      </c>
      <c r="AA3" t="n">
        <v>1.5235</v>
      </c>
    </row>
    <row r="4">
      <c r="A4" t="inlineStr">
        <is>
          <t>gallo-Renta Fija Pesos</t>
        </is>
      </c>
      <c r="B4" t="inlineStr">
        <is>
          <t>Títulos Públicos</t>
        </is>
      </c>
      <c r="C4" t="inlineStr">
        <is>
          <t>BONO TESORO NACION AJ CER V30/5/25 $ CG - Pesos</t>
        </is>
      </c>
      <c r="D4" t="n">
        <v>9311</v>
      </c>
      <c r="E4" s="2" t="n">
        <v>45791</v>
      </c>
      <c r="G4" t="inlineStr">
        <is>
          <t>Pesos</t>
        </is>
      </c>
      <c r="H4" t="inlineStr">
        <is>
          <t>COMPRA</t>
        </is>
      </c>
      <c r="I4" t="n">
        <v>58365384</v>
      </c>
      <c r="J4" t="n">
        <v>119.808</v>
      </c>
      <c r="K4" t="n">
        <v>69926399.26272</v>
      </c>
      <c r="L4" t="n">
        <v>0</v>
      </c>
      <c r="M4" t="n">
        <v>1</v>
      </c>
      <c r="N4" t="n">
        <v>0</v>
      </c>
      <c r="O4" t="n">
        <v>-0</v>
      </c>
      <c r="Q4" t="n">
        <v>0</v>
      </c>
      <c r="R4" t="n">
        <v>0</v>
      </c>
      <c r="S4" t="n">
        <v>0</v>
      </c>
      <c r="T4" t="n">
        <v>69926399.26272</v>
      </c>
      <c r="U4" t="n">
        <v>0</v>
      </c>
      <c r="V4" t="n">
        <v>58365384</v>
      </c>
      <c r="W4" t="n">
        <v>1.19808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S=58365384*R4=58365384*[stock price] | T=K4+L4=6992639926.272+0 | U=|T4|-|S4|</t>
        </is>
      </c>
      <c r="Z4" t="inlineStr">
        <is>
          <t>Origen: gallo-Renta Fija Pesos | Cod: 9311</t>
        </is>
      </c>
      <c r="AA4" t="n">
        <v>1.19808</v>
      </c>
    </row>
    <row r="5">
      <c r="A5" t="inlineStr">
        <is>
          <t>gallo-Renta Fija Pesos</t>
        </is>
      </c>
      <c r="B5" t="inlineStr">
        <is>
          <t>Títulos Públicos</t>
        </is>
      </c>
      <c r="C5" t="inlineStr">
        <is>
          <t>BONO TESORO NACION AJ CER V30/5/25 $ CG - Pesos</t>
        </is>
      </c>
      <c r="D5" t="n">
        <v>9311</v>
      </c>
      <c r="E5" s="2" t="n">
        <v>45791</v>
      </c>
      <c r="G5" t="inlineStr">
        <is>
          <t>Pesos</t>
        </is>
      </c>
      <c r="H5" t="inlineStr">
        <is>
          <t>VENTA</t>
        </is>
      </c>
      <c r="I5" t="n">
        <v>-58365384</v>
      </c>
      <c r="J5" t="n">
        <v>117.052</v>
      </c>
      <c r="K5" t="n">
        <v>-68317849.27968</v>
      </c>
      <c r="L5" t="n">
        <v>0</v>
      </c>
      <c r="M5" t="n">
        <v>1</v>
      </c>
      <c r="N5" t="n">
        <v>0</v>
      </c>
      <c r="O5" t="n">
        <v>-0</v>
      </c>
      <c r="Q5" t="n">
        <v>58365384</v>
      </c>
      <c r="R5" t="n">
        <v>1.19808</v>
      </c>
      <c r="S5" t="n">
        <v>-69926399.26272</v>
      </c>
      <c r="T5" t="n">
        <v>-68317849.27968</v>
      </c>
      <c r="U5" t="n">
        <v>-1608549.983040005</v>
      </c>
      <c r="V5" t="n">
        <v>0</v>
      </c>
      <c r="W5" t="n">
        <v>0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S=-58365384*R5=-58365384*[stock price] | T=K5+L5=-6831784927.968+0 | U=|T5|-|S5|</t>
        </is>
      </c>
      <c r="Z5" t="inlineStr">
        <is>
          <t>Origen: gallo-Renta Fija Pesos | Cod: 9311</t>
        </is>
      </c>
      <c r="AA5" t="n">
        <v>1.17052</v>
      </c>
    </row>
    <row r="6">
      <c r="A6" t="inlineStr">
        <is>
          <t>gallo-Renta Fija Pesos</t>
        </is>
      </c>
      <c r="B6" t="inlineStr">
        <is>
          <t>Títulos Públicos</t>
        </is>
      </c>
      <c r="C6" t="inlineStr">
        <is>
          <t>BONO TESORO NACION AJ CER V30/5/25 $ CG - Pesos</t>
        </is>
      </c>
      <c r="D6" t="n">
        <v>9311</v>
      </c>
      <c r="E6" s="2" t="n">
        <v>45798</v>
      </c>
      <c r="G6" t="inlineStr">
        <is>
          <t>Pesos</t>
        </is>
      </c>
      <c r="H6" t="inlineStr">
        <is>
          <t>CPRA CABLE</t>
        </is>
      </c>
      <c r="I6" t="n">
        <v>380798077</v>
      </c>
      <c r="J6" t="n">
        <v>118.82</v>
      </c>
      <c r="K6" t="n">
        <v>452464275.0914</v>
      </c>
      <c r="L6" t="n">
        <v>0</v>
      </c>
      <c r="M6" t="n">
        <v>1</v>
      </c>
      <c r="N6" t="n">
        <v>0</v>
      </c>
      <c r="O6" t="n">
        <v>-0</v>
      </c>
      <c r="Q6" t="n">
        <v>0</v>
      </c>
      <c r="R6" t="n">
        <v>1.19808</v>
      </c>
      <c r="S6" t="n">
        <v>0</v>
      </c>
      <c r="T6" t="n">
        <v>452464275.0914</v>
      </c>
      <c r="U6" t="n">
        <v>0</v>
      </c>
      <c r="V6" t="n">
        <v>380798077</v>
      </c>
      <c r="W6" t="n">
        <v>1.1882</v>
      </c>
      <c r="X6" t="inlineStr">
        <is>
          <t>SI D6=D5: W5, SINO: BUSCARV(D6→Posicion Inicial Gallo col V=Precio Nominal, fallback PrecioTenenciasIniciales/PreciosInicialesEspecies)</t>
        </is>
      </c>
      <c r="Y6" t="inlineStr">
        <is>
          <t>R=Precio stock previo | S=380798077*R6=380798077*[stock price] | T=K6+L6=45246427509.14+0 | U=|T6|-|S6|</t>
        </is>
      </c>
      <c r="Z6" t="inlineStr">
        <is>
          <t>Origen: gallo-Renta Fija Pesos | Cod: 9311</t>
        </is>
      </c>
      <c r="AA6" t="n">
        <v>1.1882</v>
      </c>
    </row>
    <row r="7">
      <c r="A7" t="inlineStr">
        <is>
          <t>gallo-Renta Fija Pesos</t>
        </is>
      </c>
      <c r="B7" t="inlineStr">
        <is>
          <t>Títulos Públicos</t>
        </is>
      </c>
      <c r="C7" t="inlineStr">
        <is>
          <t>BONO TESORO NACION AJ CER V30/5/25 $ CG - Pesos</t>
        </is>
      </c>
      <c r="D7" t="n">
        <v>9311</v>
      </c>
      <c r="E7" s="2" t="n">
        <v>45798</v>
      </c>
      <c r="G7" t="inlineStr">
        <is>
          <t>Pesos</t>
        </is>
      </c>
      <c r="H7" t="inlineStr">
        <is>
          <t>VENTA</t>
        </is>
      </c>
      <c r="I7" t="n">
        <v>-380798077</v>
      </c>
      <c r="J7" t="n">
        <v>120.484</v>
      </c>
      <c r="K7" t="n">
        <v>-458800755.09268</v>
      </c>
      <c r="L7" t="n">
        <v>0</v>
      </c>
      <c r="M7" t="n">
        <v>1</v>
      </c>
      <c r="N7" t="n">
        <v>0</v>
      </c>
      <c r="O7" t="n">
        <v>-0</v>
      </c>
      <c r="Q7" t="n">
        <v>380798077</v>
      </c>
      <c r="R7" t="n">
        <v>1.1882</v>
      </c>
      <c r="S7" t="n">
        <v>-452464275.0914</v>
      </c>
      <c r="T7" t="n">
        <v>-458800755.09268</v>
      </c>
      <c r="U7" t="n">
        <v>6336480.00128001</v>
      </c>
      <c r="V7" t="n">
        <v>0</v>
      </c>
      <c r="W7" t="n">
        <v>0</v>
      </c>
      <c r="X7" t="inlineStr">
        <is>
          <t>SI D7=D6: W6, SINO: BUSCARV(D7→Posicion Inicial Gallo col V=Precio Nominal, fallback PrecioTenenciasIniciales/PreciosInicialesEspecies)</t>
        </is>
      </c>
      <c r="Y7" t="inlineStr">
        <is>
          <t>R=Precio stock previo | S=-380798077*R7=-380798077*[stock price] | T=K7+L7=-45880075509.268+0 | U=|T7|-|S7|</t>
        </is>
      </c>
      <c r="Z7" t="inlineStr">
        <is>
          <t>Origen: gallo-Renta Fija Pesos | Cod: 9311</t>
        </is>
      </c>
      <c r="AA7" t="n">
        <v>1.20484</v>
      </c>
    </row>
    <row r="8">
      <c r="A8" t="inlineStr">
        <is>
          <t>gallo-Renta Fija Pesos</t>
        </is>
      </c>
      <c r="B8" t="inlineStr">
        <is>
          <t>Títulos Públicos</t>
        </is>
      </c>
      <c r="C8" t="inlineStr">
        <is>
          <t>BONO TESORO NACION AJ CER V30/5/25 $ CG - Pesos</t>
        </is>
      </c>
      <c r="D8" t="n">
        <v>9311</v>
      </c>
      <c r="E8" s="2" t="n">
        <v>45800</v>
      </c>
      <c r="G8" t="inlineStr">
        <is>
          <t>Pesos</t>
        </is>
      </c>
      <c r="H8" t="inlineStr">
        <is>
          <t>CPRA CABLE</t>
        </is>
      </c>
      <c r="I8" t="n">
        <v>379870192</v>
      </c>
      <c r="J8" t="n">
        <v>118.092</v>
      </c>
      <c r="K8" t="n">
        <v>448596307.13664</v>
      </c>
      <c r="L8" t="n">
        <v>0</v>
      </c>
      <c r="M8" t="n">
        <v>1</v>
      </c>
      <c r="N8" t="n">
        <v>0</v>
      </c>
      <c r="O8" t="n">
        <v>-0</v>
      </c>
      <c r="Q8" t="n">
        <v>0</v>
      </c>
      <c r="R8" t="n">
        <v>1.1882</v>
      </c>
      <c r="S8" t="n">
        <v>0</v>
      </c>
      <c r="T8" t="n">
        <v>448596307.13664</v>
      </c>
      <c r="U8" t="n">
        <v>0</v>
      </c>
      <c r="V8" t="n">
        <v>379870192</v>
      </c>
      <c r="W8" t="n">
        <v>1.18092</v>
      </c>
      <c r="X8" t="inlineStr">
        <is>
          <t>SI D8=D7: W7, SINO: BUSCARV(D8→Posicion Inicial Gallo col V=Precio Nominal, fallback PrecioTenenciasIniciales/PreciosInicialesEspecies)</t>
        </is>
      </c>
      <c r="Y8" t="inlineStr">
        <is>
          <t>R=Precio stock previo | S=379870192*R8=379870192*[stock price] | T=K8+L8=44859630713.664+0 | U=|T8|-|S8|</t>
        </is>
      </c>
      <c r="Z8" t="inlineStr">
        <is>
          <t>Origen: gallo-Renta Fija Pesos | Cod: 9311</t>
        </is>
      </c>
      <c r="AA8" t="n">
        <v>1.18092</v>
      </c>
    </row>
    <row r="9">
      <c r="A9" t="inlineStr">
        <is>
          <t>gallo-Renta Fija Pesos</t>
        </is>
      </c>
      <c r="B9" t="inlineStr">
        <is>
          <t>Títulos Públicos</t>
        </is>
      </c>
      <c r="C9" t="inlineStr">
        <is>
          <t>BONO TESORO NACION AJ CER V30/5/25 $ CG - Pesos</t>
        </is>
      </c>
      <c r="D9" t="n">
        <v>9311</v>
      </c>
      <c r="E9" s="2" t="n">
        <v>45800</v>
      </c>
      <c r="G9" t="inlineStr">
        <is>
          <t>Pesos</t>
        </is>
      </c>
      <c r="H9" t="inlineStr">
        <is>
          <t>VENTA</t>
        </is>
      </c>
      <c r="I9" t="n">
        <v>-379870192</v>
      </c>
      <c r="J9" t="n">
        <v>120.12</v>
      </c>
      <c r="K9" t="n">
        <v>-456300074.6304</v>
      </c>
      <c r="L9" t="n">
        <v>0</v>
      </c>
      <c r="M9" t="n">
        <v>1</v>
      </c>
      <c r="N9" t="n">
        <v>0</v>
      </c>
      <c r="O9" t="n">
        <v>-0</v>
      </c>
      <c r="Q9" t="n">
        <v>379870192</v>
      </c>
      <c r="R9" t="n">
        <v>1.18092</v>
      </c>
      <c r="S9" t="n">
        <v>-448596307.13664</v>
      </c>
      <c r="T9" t="n">
        <v>-456300074.6304</v>
      </c>
      <c r="U9" t="n">
        <v>7703767.49375999</v>
      </c>
      <c r="V9" t="n">
        <v>0</v>
      </c>
      <c r="W9" t="n">
        <v>0</v>
      </c>
      <c r="X9" t="inlineStr">
        <is>
          <t>SI D9=D8: W8, SINO: BUSCARV(D9→Posicion Inicial Gallo col V=Precio Nominal, fallback PrecioTenenciasIniciales/PreciosInicialesEspecies)</t>
        </is>
      </c>
      <c r="Y9" t="inlineStr">
        <is>
          <t>R=Precio stock previo | S=-379870192*R9=-379870192*[stock price] | T=K9+L9=-45630007463.04+0 | U=|T9|-|S9|</t>
        </is>
      </c>
      <c r="Z9" t="inlineStr">
        <is>
          <t>Origen: gallo-Renta Fija Pesos | Cod: 9311</t>
        </is>
      </c>
      <c r="AA9" t="n">
        <v>1.2012</v>
      </c>
    </row>
    <row r="10">
      <c r="A10" t="inlineStr">
        <is>
          <t>Visual</t>
        </is>
      </c>
      <c r="B10" t="inlineStr">
        <is>
          <t>Letras del Tesoro nac</t>
        </is>
      </c>
      <c r="C10" t="inlineStr">
        <is>
          <t>LETRAS DEL TESORO CAP $ V31/10/25 - Pesos</t>
        </is>
      </c>
      <c r="D10" t="n">
        <v>9315</v>
      </c>
      <c r="E10" s="2" t="n">
        <v>45912</v>
      </c>
      <c r="F10" t="inlineStr">
        <is>
          <t>12/9/2025</t>
        </is>
      </c>
      <c r="G10" t="inlineStr">
        <is>
          <t>Pesos</t>
        </is>
      </c>
      <c r="H10" t="inlineStr">
        <is>
          <t>Compra Contado Continuo</t>
        </is>
      </c>
      <c r="I10" t="n">
        <v>4378087</v>
      </c>
      <c r="J10" t="n">
        <v>1.2563</v>
      </c>
      <c r="K10" t="n">
        <v>5500190.6981</v>
      </c>
      <c r="L10" t="n">
        <v>0</v>
      </c>
      <c r="M10" t="n">
        <v>1</v>
      </c>
      <c r="N10" t="n">
        <v>0</v>
      </c>
      <c r="O10" t="n">
        <v>-0</v>
      </c>
      <c r="Q10" t="n">
        <v>0</v>
      </c>
      <c r="R10" t="n">
        <v>0</v>
      </c>
      <c r="S10" t="n">
        <v>0</v>
      </c>
      <c r="T10" t="n">
        <v>5500190.6981</v>
      </c>
      <c r="U10" t="n">
        <v>0</v>
      </c>
      <c r="V10" t="n">
        <v>4378087</v>
      </c>
      <c r="W10" t="n">
        <v>1.2563</v>
      </c>
      <c r="X10" t="inlineStr">
        <is>
          <t>SI D10=D9: W9, SINO: BUSCARV(D10→Posicion Inicial Gallo col V=Precio Nominal, fallback PrecioTenenciasIniciales/PreciosInicialesEspecies)</t>
        </is>
      </c>
      <c r="Y10" t="inlineStr">
        <is>
          <t>R=Precio stock previo | S=4378087*R10=4378087*[stock price] | T=K10+L10=5500190.6981+0 | U=|T10|-|S10|</t>
        </is>
      </c>
      <c r="Z10" t="inlineStr">
        <is>
          <t>Origen: Visual | Cod: 9315</t>
        </is>
      </c>
      <c r="AA10" t="n">
        <v>1.2563</v>
      </c>
    </row>
    <row r="11">
      <c r="A11" t="inlineStr">
        <is>
          <t>Visual</t>
        </is>
      </c>
      <c r="B11" t="inlineStr">
        <is>
          <t>Letras del Tesoro nac</t>
        </is>
      </c>
      <c r="C11" t="inlineStr">
        <is>
          <t>LETRAS DEL TESORO CAP $ V31/10/25 - Pesos</t>
        </is>
      </c>
      <c r="D11" t="n">
        <v>9315</v>
      </c>
      <c r="E11" s="2" t="n">
        <v>45918</v>
      </c>
      <c r="F11" t="inlineStr">
        <is>
          <t>18/9/2025</t>
        </is>
      </c>
      <c r="G11" t="inlineStr">
        <is>
          <t>Pesos</t>
        </is>
      </c>
      <c r="H11" t="inlineStr">
        <is>
          <t>Venta Contado</t>
        </is>
      </c>
      <c r="I11" t="n">
        <v>-4378087</v>
      </c>
      <c r="J11" t="n">
        <v>1.2558</v>
      </c>
      <c r="K11" t="n">
        <v>-5498001.6546</v>
      </c>
      <c r="L11" t="n">
        <v>0</v>
      </c>
      <c r="M11" t="n">
        <v>1</v>
      </c>
      <c r="N11" t="n">
        <v>-67.19109999999999</v>
      </c>
      <c r="O11" t="n">
        <v>11.66437496</v>
      </c>
      <c r="Q11" t="n">
        <v>4378087</v>
      </c>
      <c r="R11" t="n">
        <v>1.2563</v>
      </c>
      <c r="S11" t="n">
        <v>-5500190.6981</v>
      </c>
      <c r="T11" t="n">
        <v>-5498001.6546</v>
      </c>
      <c r="U11" t="n">
        <v>-2189.04349999968</v>
      </c>
      <c r="V11" t="n">
        <v>0</v>
      </c>
      <c r="W11" t="n">
        <v>0</v>
      </c>
      <c r="X11" t="inlineStr">
        <is>
          <t>SI D11=D10: W10, SINO: BUSCARV(D11→Posicion Inicial Gallo col V=Precio Nominal, fallback PrecioTenenciasIniciales/PreciosInicialesEspecies)</t>
        </is>
      </c>
      <c r="Y11" t="inlineStr">
        <is>
          <t>R=Precio stock previo | S=-4378087*R11=-4378087*[stock price] | T=K11+L11=-5498001.6546+0 | U=|T11|-|S11|</t>
        </is>
      </c>
      <c r="Z11" t="inlineStr">
        <is>
          <t>Origen: Visual | Cod: 9315</t>
        </is>
      </c>
      <c r="AA11" t="n">
        <v>1.2558</v>
      </c>
    </row>
    <row r="12">
      <c r="A12" t="inlineStr">
        <is>
          <t>Visual</t>
        </is>
      </c>
      <c r="B12" t="inlineStr">
        <is>
          <t>Letras del Tesoro nac</t>
        </is>
      </c>
      <c r="C12" t="inlineStr">
        <is>
          <t>LETRAS DEL TESORO CAP $ V31/10/25 - Pesos</t>
        </is>
      </c>
      <c r="D12" t="n">
        <v>9315</v>
      </c>
      <c r="E12" s="2" t="n">
        <v>45929</v>
      </c>
      <c r="F12" t="inlineStr">
        <is>
          <t>29/9/2025</t>
        </is>
      </c>
      <c r="G12" t="inlineStr">
        <is>
          <t>Pesos</t>
        </is>
      </c>
      <c r="H12" t="inlineStr">
        <is>
          <t>Compra Contado</t>
        </is>
      </c>
      <c r="I12" t="n">
        <v>400000000</v>
      </c>
      <c r="J12" t="n">
        <v>1.289</v>
      </c>
      <c r="K12" t="n">
        <v>515599999.9999999</v>
      </c>
      <c r="L12" t="n">
        <v>0</v>
      </c>
      <c r="M12" t="n">
        <v>1</v>
      </c>
      <c r="N12" t="n">
        <v>6301.1476</v>
      </c>
      <c r="O12" t="n">
        <v>1093.87922336</v>
      </c>
      <c r="Q12" t="n">
        <v>0</v>
      </c>
      <c r="R12" t="n">
        <v>1.2563</v>
      </c>
      <c r="S12" t="n">
        <v>0</v>
      </c>
      <c r="T12" t="n">
        <v>515599999.9999999</v>
      </c>
      <c r="U12" t="n">
        <v>0</v>
      </c>
      <c r="V12" t="n">
        <v>400000000</v>
      </c>
      <c r="W12" t="n">
        <v>1.289</v>
      </c>
      <c r="X12" t="inlineStr">
        <is>
          <t>SI D12=D11: W11, SINO: BUSCARV(D12→Posicion Inicial Gallo col V=Precio Nominal, fallback PrecioTenenciasIniciales/PreciosInicialesEspecies)</t>
        </is>
      </c>
      <c r="Y12" t="inlineStr">
        <is>
          <t>R=Precio stock previo | S=400000000*R12=400000000*[stock price] | T=K12+L12=515599999.99999994+0 | U=|T12|-|S12|</t>
        </is>
      </c>
      <c r="Z12" t="inlineStr">
        <is>
          <t>Origen: Visual | Cod: 9315</t>
        </is>
      </c>
      <c r="AA12" t="n">
        <v>1.289</v>
      </c>
    </row>
    <row r="13">
      <c r="A13" t="inlineStr">
        <is>
          <t>Visual</t>
        </is>
      </c>
      <c r="B13" t="inlineStr">
        <is>
          <t>Letras del Tesoro nac</t>
        </is>
      </c>
      <c r="C13" t="inlineStr">
        <is>
          <t>LETRAS DEL TESORO CAP $ V31/10/25 - Pesos</t>
        </is>
      </c>
      <c r="D13" t="n">
        <v>9315</v>
      </c>
      <c r="E13" s="2" t="n">
        <v>45939</v>
      </c>
      <c r="F13" t="inlineStr">
        <is>
          <t>9/10/2025</t>
        </is>
      </c>
      <c r="G13" t="inlineStr">
        <is>
          <t>Pesos</t>
        </is>
      </c>
      <c r="H13" t="inlineStr">
        <is>
          <t>Venta Contado Continuo No</t>
        </is>
      </c>
      <c r="I13" t="n">
        <v>-400000000</v>
      </c>
      <c r="J13" t="n">
        <v>1.2845</v>
      </c>
      <c r="K13" t="n">
        <v>-513800000</v>
      </c>
      <c r="L13" t="n">
        <v>0</v>
      </c>
      <c r="M13" t="n">
        <v>1</v>
      </c>
      <c r="N13" t="n">
        <v>0</v>
      </c>
      <c r="O13" t="n">
        <v>-0</v>
      </c>
      <c r="Q13" t="n">
        <v>400000000</v>
      </c>
      <c r="R13" t="n">
        <v>1.289</v>
      </c>
      <c r="S13" t="n">
        <v>-515599999.9999999</v>
      </c>
      <c r="T13" t="n">
        <v>-513800000</v>
      </c>
      <c r="U13" t="n">
        <v>-1799999.99999994</v>
      </c>
      <c r="V13" t="n">
        <v>0</v>
      </c>
      <c r="W13" t="n">
        <v>0</v>
      </c>
      <c r="X13" t="inlineStr">
        <is>
          <t>SI D13=D12: W12, SINO: BUSCARV(D13→Posicion Inicial Gallo col V=Precio Nominal, fallback PrecioTenenciasIniciales/PreciosInicialesEspecies)</t>
        </is>
      </c>
      <c r="Y13" t="inlineStr">
        <is>
          <t>R=Precio stock previo | S=-400000000*R13=-400000000*[stock price] | T=K13+L13=-513800000.0+0 | U=|T13|-|S13|</t>
        </is>
      </c>
      <c r="Z13" t="inlineStr">
        <is>
          <t>Origen: Visual | Cod: 9315</t>
        </is>
      </c>
      <c r="AA13" t="n">
        <v>1.2845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TESORO NACI CAP V30/01/26 $ CG - Pesos</t>
        </is>
      </c>
      <c r="D14" t="n">
        <v>9316</v>
      </c>
      <c r="E14" s="2" t="n">
        <v>45848</v>
      </c>
      <c r="F14" t="inlineStr">
        <is>
          <t>11/7/2025</t>
        </is>
      </c>
      <c r="G14" t="inlineStr">
        <is>
          <t>Pesos</t>
        </is>
      </c>
      <c r="H14" t="inlineStr">
        <is>
          <t>Compra Contado</t>
        </is>
      </c>
      <c r="I14" t="n">
        <v>83263946</v>
      </c>
      <c r="J14" t="n">
        <v>1.201</v>
      </c>
      <c r="K14" t="n">
        <v>99999999.14600001</v>
      </c>
      <c r="L14" t="n">
        <v>0</v>
      </c>
      <c r="M14" t="n">
        <v>1</v>
      </c>
      <c r="N14" t="n">
        <v>1600</v>
      </c>
      <c r="O14" t="n">
        <v>277.76</v>
      </c>
      <c r="Q14" t="n">
        <v>0</v>
      </c>
      <c r="R14" t="n">
        <v>1.0775</v>
      </c>
      <c r="S14" t="n">
        <v>0</v>
      </c>
      <c r="T14" t="n">
        <v>99999999.14600001</v>
      </c>
      <c r="U14" t="n">
        <v>0</v>
      </c>
      <c r="V14" t="n">
        <v>83263946</v>
      </c>
      <c r="W14" t="n">
        <v>1.201</v>
      </c>
      <c r="X14" t="inlineStr">
        <is>
          <t>SI D14=D13: W13, SINO: BUSCARV(D14→Posicion Inicial Gallo col V=Precio Nominal, fallback PrecioTenenciasIniciales/PreciosInicialesEspecies)</t>
        </is>
      </c>
      <c r="Y14" t="inlineStr">
        <is>
          <t>R=Precio stock previo | S=83263946*R14=83263946*[stock price] | T=K14+L14=99999999.14600001+0 | U=|T14|-|S14|</t>
        </is>
      </c>
      <c r="Z14" t="inlineStr">
        <is>
          <t>Origen: Visual | Cod: 9316</t>
        </is>
      </c>
      <c r="AA14" t="n">
        <v>1.201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TESORO NACI CAP V30/01/26 $ CG - Pesos</t>
        </is>
      </c>
      <c r="D15" t="n">
        <v>9316</v>
      </c>
      <c r="E15" s="2" t="n">
        <v>45860</v>
      </c>
      <c r="F15" t="inlineStr">
        <is>
          <t>23/7/2025</t>
        </is>
      </c>
      <c r="G15" t="inlineStr">
        <is>
          <t>Pesos</t>
        </is>
      </c>
      <c r="H15" t="inlineStr">
        <is>
          <t>Venta Contado</t>
        </is>
      </c>
      <c r="I15" t="n">
        <v>-83263946</v>
      </c>
      <c r="J15" t="n">
        <v>1.15</v>
      </c>
      <c r="K15" t="n">
        <v>-95753537.89999999</v>
      </c>
      <c r="L15" t="n">
        <v>0</v>
      </c>
      <c r="M15" t="n">
        <v>1</v>
      </c>
      <c r="N15" t="n">
        <v>-1532.0566</v>
      </c>
      <c r="O15" t="n">
        <v>265.96502576</v>
      </c>
      <c r="Q15" t="n">
        <v>83263946</v>
      </c>
      <c r="R15" t="n">
        <v>1.201</v>
      </c>
      <c r="S15" t="n">
        <v>-99999999.14600001</v>
      </c>
      <c r="T15" t="n">
        <v>-95753537.89999999</v>
      </c>
      <c r="U15" t="n">
        <v>-4246461.246000022</v>
      </c>
      <c r="V15" t="n">
        <v>0</v>
      </c>
      <c r="W15" t="n">
        <v>0</v>
      </c>
      <c r="X15" t="inlineStr">
        <is>
          <t>SI D15=D14: W14, SINO: BUSCARV(D15→Posicion Inicial Gallo col V=Precio Nominal, fallback PrecioTenenciasIniciales/PreciosInicialesEspecies)</t>
        </is>
      </c>
      <c r="Y15" t="inlineStr">
        <is>
          <t>R=Precio stock previo | S=-83263946*R15=-83263946*[stock price] | T=K15+L15=-95753537.89999999+0 | U=|T15|-|S15|</t>
        </is>
      </c>
      <c r="Z15" t="inlineStr">
        <is>
          <t>Origen: Visual | Cod: 9316</t>
        </is>
      </c>
      <c r="AA15" t="n">
        <v>1.15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TESORO NACI CAP V.30/06/26 $ CG - Pesos</t>
        </is>
      </c>
      <c r="D16" t="n">
        <v>9318</v>
      </c>
      <c r="E16" s="2" t="n">
        <v>45848</v>
      </c>
      <c r="F16" t="inlineStr">
        <is>
          <t>11/7/2025</t>
        </is>
      </c>
      <c r="G16" t="inlineStr">
        <is>
          <t>Pesos</t>
        </is>
      </c>
      <c r="H16" t="inlineStr">
        <is>
          <t>Compra Contado</t>
        </is>
      </c>
      <c r="I16" t="n">
        <v>277520814</v>
      </c>
      <c r="J16" t="n">
        <v>1.081</v>
      </c>
      <c r="K16" t="n">
        <v>299999999.934</v>
      </c>
      <c r="L16" t="n">
        <v>0</v>
      </c>
      <c r="M16" t="n">
        <v>1</v>
      </c>
      <c r="N16" t="n">
        <v>4800</v>
      </c>
      <c r="O16" t="n">
        <v>833.28</v>
      </c>
      <c r="Q16" t="n">
        <v>0</v>
      </c>
      <c r="R16" t="n">
        <v>0</v>
      </c>
      <c r="S16" t="n">
        <v>0</v>
      </c>
      <c r="T16" t="n">
        <v>299999999.934</v>
      </c>
      <c r="U16" t="n">
        <v>0</v>
      </c>
      <c r="V16" t="n">
        <v>277520814</v>
      </c>
      <c r="W16" t="n">
        <v>1.081</v>
      </c>
      <c r="X16" t="inlineStr">
        <is>
          <t>SI D16=D15: W15, SINO: BUSCARV(D16→Posicion Inicial Gallo col V=Precio Nominal, fallback PrecioTenenciasIniciales/PreciosInicialesEspecies)</t>
        </is>
      </c>
      <c r="Y16" t="inlineStr">
        <is>
          <t>R=Precio stock previo | S=277520814*R16=277520814*[stock price] | T=K16+L16=299999999.934+0 | U=|T16|-|S16|</t>
        </is>
      </c>
      <c r="Z16" t="inlineStr">
        <is>
          <t>Origen: Visual | Cod: 9318</t>
        </is>
      </c>
      <c r="AA16" t="n">
        <v>1.081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TESORO NACI CAP V.30/06/26 $ CG - Pesos</t>
        </is>
      </c>
      <c r="D17" t="n">
        <v>9318</v>
      </c>
      <c r="E17" s="2" t="n">
        <v>45860</v>
      </c>
      <c r="F17" t="inlineStr">
        <is>
          <t>23/7/2025</t>
        </is>
      </c>
      <c r="G17" t="inlineStr">
        <is>
          <t>Pesos</t>
        </is>
      </c>
      <c r="H17" t="inlineStr">
        <is>
          <t>Venta Contado</t>
        </is>
      </c>
      <c r="I17" t="n">
        <v>-96618357</v>
      </c>
      <c r="J17" t="n">
        <v>1.035</v>
      </c>
      <c r="K17" t="n">
        <v>-99999999.49499999</v>
      </c>
      <c r="L17" t="n">
        <v>0</v>
      </c>
      <c r="M17" t="n">
        <v>1</v>
      </c>
      <c r="N17" t="n">
        <v>-1600</v>
      </c>
      <c r="O17" t="n">
        <v>277.76</v>
      </c>
      <c r="Q17" t="n">
        <v>277520814</v>
      </c>
      <c r="R17" t="n">
        <v>1.081</v>
      </c>
      <c r="S17" t="n">
        <v>-104444443.917</v>
      </c>
      <c r="T17" t="n">
        <v>-99999999.49499999</v>
      </c>
      <c r="U17" t="n">
        <v>-4444444.422000006</v>
      </c>
      <c r="V17" t="n">
        <v>180902457</v>
      </c>
      <c r="W17" t="n">
        <v>1.081</v>
      </c>
      <c r="X17" t="inlineStr">
        <is>
          <t>SI D17=D16: W16, SINO: BUSCARV(D17→Posicion Inicial Gallo col V=Precio Nominal, fallback PrecioTenenciasIniciales/PreciosInicialesEspecies)</t>
        </is>
      </c>
      <c r="Y17" t="inlineStr">
        <is>
          <t>R=Precio stock previo | S=-96618357*R17=-96618357*[stock price] | T=K17+L17=-99999999.49499999+0 | U=|T17|-|S17|</t>
        </is>
      </c>
      <c r="Z17" t="inlineStr">
        <is>
          <t>Origen: Visual | Cod: 9318</t>
        </is>
      </c>
      <c r="AA17" t="n">
        <v>1.035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TESORO NACI CAP V.30/06/26 $ CG - Pesos</t>
        </is>
      </c>
      <c r="D18" t="n">
        <v>9318</v>
      </c>
      <c r="E18" s="2" t="n">
        <v>45863</v>
      </c>
      <c r="F18" t="inlineStr">
        <is>
          <t>25/7/2025</t>
        </is>
      </c>
      <c r="G18" t="inlineStr">
        <is>
          <t>Pesos</t>
        </is>
      </c>
      <c r="H18" t="inlineStr">
        <is>
          <t>Venta Contado</t>
        </is>
      </c>
      <c r="I18" t="n">
        <v>-1017628</v>
      </c>
      <c r="J18" t="n">
        <v>1.0478</v>
      </c>
      <c r="K18" t="n">
        <v>-1066270.6184</v>
      </c>
      <c r="L18" t="n">
        <v>0</v>
      </c>
      <c r="M18" t="n">
        <v>1</v>
      </c>
      <c r="N18" t="n">
        <v>-17.0603</v>
      </c>
      <c r="O18" t="n">
        <v>2.96166808</v>
      </c>
      <c r="Q18" t="n">
        <v>180902457</v>
      </c>
      <c r="R18" t="n">
        <v>1.081</v>
      </c>
      <c r="S18" t="n">
        <v>-1100055.868</v>
      </c>
      <c r="T18" t="n">
        <v>-1066270.6184</v>
      </c>
      <c r="U18" t="n">
        <v>-33785.24959999998</v>
      </c>
      <c r="V18" t="n">
        <v>179884829</v>
      </c>
      <c r="W18" t="n">
        <v>1.081</v>
      </c>
      <c r="X18" t="inlineStr">
        <is>
          <t>SI D18=D17: W17, SINO: BUSCARV(D18→Posicion Inicial Gallo col V=Precio Nominal, fallback PrecioTenenciasIniciales/PreciosInicialesEspecies)</t>
        </is>
      </c>
      <c r="Y18" t="inlineStr">
        <is>
          <t>R=Precio stock previo | S=-1017628*R18=-1017628*[stock price] | T=K18+L18=-1066270.6184+0 | U=|T18|-|S18|</t>
        </is>
      </c>
      <c r="Z18" t="inlineStr">
        <is>
          <t>Origen: Visual | Cod: 9318</t>
        </is>
      </c>
      <c r="AA18" t="n">
        <v>1.0478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TESORO NACI CAP V.30/06/26 $ CG - Pesos</t>
        </is>
      </c>
      <c r="D19" t="n">
        <v>9318</v>
      </c>
      <c r="E19" s="2" t="n">
        <v>45863</v>
      </c>
      <c r="F19" t="inlineStr">
        <is>
          <t>25/7/2025</t>
        </is>
      </c>
      <c r="G19" t="inlineStr">
        <is>
          <t>Pesos</t>
        </is>
      </c>
      <c r="H19" t="inlineStr">
        <is>
          <t>Venta Contado</t>
        </is>
      </c>
      <c r="I19" t="n">
        <v>-32158</v>
      </c>
      <c r="J19" t="n">
        <v>1.049</v>
      </c>
      <c r="K19" t="n">
        <v>-33733.742</v>
      </c>
      <c r="L19" t="n">
        <v>0</v>
      </c>
      <c r="M19" t="n">
        <v>1</v>
      </c>
      <c r="N19" t="n">
        <v>-0.5397</v>
      </c>
      <c r="O19" t="n">
        <v>0.09369192</v>
      </c>
      <c r="Q19" t="n">
        <v>179884829</v>
      </c>
      <c r="R19" t="n">
        <v>1.081</v>
      </c>
      <c r="S19" t="n">
        <v>-34762.798</v>
      </c>
      <c r="T19" t="n">
        <v>-33733.742</v>
      </c>
      <c r="U19" t="n">
        <v>-1029.055999999997</v>
      </c>
      <c r="V19" t="n">
        <v>179852671</v>
      </c>
      <c r="W19" t="n">
        <v>1.081</v>
      </c>
      <c r="X19" t="inlineStr">
        <is>
          <t>SI D19=D18: W18, SINO: BUSCARV(D19→Posicion Inicial Gallo col V=Precio Nominal, fallback PrecioTenenciasIniciales/PreciosInicialesEspecies)</t>
        </is>
      </c>
      <c r="Y19" t="inlineStr">
        <is>
          <t>R=Precio stock previo | S=-32158*R19=-32158*[stock price] | T=K19+L19=-33733.742+0 | U=|T19|-|S19|</t>
        </is>
      </c>
      <c r="Z19" t="inlineStr">
        <is>
          <t>Origen: Visual | Cod: 9318</t>
        </is>
      </c>
      <c r="AA19" t="n">
        <v>1.049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TESORO NACI CAP V.30/06/26 $ CG - Pesos</t>
        </is>
      </c>
      <c r="D20" t="n">
        <v>9318</v>
      </c>
      <c r="E20" s="2" t="n">
        <v>45924</v>
      </c>
      <c r="F20" t="inlineStr">
        <is>
          <t>25/9/2025</t>
        </is>
      </c>
      <c r="G20" t="inlineStr">
        <is>
          <t>Pesos</t>
        </is>
      </c>
      <c r="H20" t="inlineStr">
        <is>
          <t>Venta Contado Continuo No</t>
        </is>
      </c>
      <c r="I20" t="n">
        <v>-179852671</v>
      </c>
      <c r="J20" t="n">
        <v>1.0622</v>
      </c>
      <c r="K20" t="n">
        <v>-191039507.1362</v>
      </c>
      <c r="L20" t="n">
        <v>0</v>
      </c>
      <c r="M20" t="n">
        <v>1</v>
      </c>
      <c r="N20" t="n">
        <v>0</v>
      </c>
      <c r="O20" t="n">
        <v>-0</v>
      </c>
      <c r="Q20" t="n">
        <v>179852671</v>
      </c>
      <c r="R20" t="n">
        <v>1.081</v>
      </c>
      <c r="S20" t="n">
        <v>-194420737.351</v>
      </c>
      <c r="T20" t="n">
        <v>-191039507.1362</v>
      </c>
      <c r="U20" t="n">
        <v>-3381230.21479997</v>
      </c>
      <c r="V20" t="n">
        <v>0</v>
      </c>
      <c r="W20" t="n">
        <v>0</v>
      </c>
      <c r="X20" t="inlineStr">
        <is>
          <t>SI D20=D19: W19, SINO: BUSCARV(D20→Posicion Inicial Gallo col V=Precio Nominal, fallback PrecioTenenciasIniciales/PreciosInicialesEspecies)</t>
        </is>
      </c>
      <c r="Y20" t="inlineStr">
        <is>
          <t>R=Precio stock previo | S=-179852671*R20=-179852671*[stock price] | T=K20+L20=-191039507.1362+0 | U=|T20|-|S20|</t>
        </is>
      </c>
      <c r="Z20" t="inlineStr">
        <is>
          <t>Origen: Visual | Cod: 9318</t>
        </is>
      </c>
      <c r="AA20" t="n">
        <v>1.0622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NACION TASA DUAL15/09/26 $ CG - Pesos</t>
        </is>
      </c>
      <c r="D21" t="n">
        <v>9321</v>
      </c>
      <c r="E21" s="2" t="n">
        <v>45848</v>
      </c>
      <c r="F21" t="inlineStr">
        <is>
          <t>11/7/2025</t>
        </is>
      </c>
      <c r="G21" t="inlineStr">
        <is>
          <t>Pesos</t>
        </is>
      </c>
      <c r="H21" t="inlineStr">
        <is>
          <t>Venta Contado</t>
        </is>
      </c>
      <c r="I21" t="n">
        <v>-47169800</v>
      </c>
      <c r="J21" t="n">
        <v>1.0981</v>
      </c>
      <c r="K21" t="n">
        <v>-51797157.38</v>
      </c>
      <c r="L21" t="n">
        <v>0</v>
      </c>
      <c r="M21" t="n">
        <v>1</v>
      </c>
      <c r="N21" t="n">
        <v>-828.7309</v>
      </c>
      <c r="O21" t="n">
        <v>143.86768424</v>
      </c>
      <c r="Q21" t="n">
        <v>0</v>
      </c>
      <c r="R21" t="n">
        <v>0</v>
      </c>
      <c r="S21" t="n">
        <v>-0</v>
      </c>
      <c r="T21" t="n">
        <v>-51797157.38</v>
      </c>
      <c r="U21" t="n">
        <v>0</v>
      </c>
      <c r="V21" t="n">
        <v>-47169800</v>
      </c>
      <c r="W21" t="n">
        <v>0</v>
      </c>
      <c r="X21" t="inlineStr">
        <is>
          <t>SI D21=D20: W20, SINO: BUSCARV(D21→Posicion Inicial Gallo col V=Precio Nominal, fallback PrecioTenenciasIniciales/PreciosInicialesEspecies)</t>
        </is>
      </c>
      <c r="Y21" t="inlineStr">
        <is>
          <t>R=Precio stock previo | S=-47169800*R21=-47169800*[stock price] | T=K21+L21=-51797157.38+0 | U=|T21|-|S21|</t>
        </is>
      </c>
      <c r="Z21" t="inlineStr">
        <is>
          <t>Origen: Visual | Cod: 9321</t>
        </is>
      </c>
      <c r="AA21" t="n">
        <v>1.0981</v>
      </c>
    </row>
    <row r="22">
      <c r="A22" t="inlineStr">
        <is>
          <t>Visual</t>
        </is>
      </c>
      <c r="B22" t="inlineStr">
        <is>
          <t>Letras del Tesoro nac</t>
        </is>
      </c>
      <c r="C22" t="inlineStr">
        <is>
          <t>LETRA TESORO NACIONAL CAPITALIZABLE 31/08/26 $ - Pesos</t>
        </is>
      </c>
      <c r="D22" t="n">
        <v>9357</v>
      </c>
      <c r="E22" s="2" t="n">
        <v>45995</v>
      </c>
      <c r="F22" t="inlineStr">
        <is>
          <t>4/12/2025</t>
        </is>
      </c>
      <c r="G22" t="inlineStr">
        <is>
          <t>Pesos</t>
        </is>
      </c>
      <c r="H22" t="inlineStr">
        <is>
          <t>Block Compra</t>
        </is>
      </c>
      <c r="I22" t="n">
        <v>33622800</v>
      </c>
      <c r="J22" t="n">
        <v>1.0363</v>
      </c>
      <c r="K22" t="n">
        <v>34843307.64</v>
      </c>
      <c r="L22" t="n">
        <v>0</v>
      </c>
      <c r="M22" t="n">
        <v>1</v>
      </c>
      <c r="N22" t="n">
        <v>127.05</v>
      </c>
      <c r="O22" t="n">
        <v>22.05588</v>
      </c>
      <c r="Q22" t="n">
        <v>0</v>
      </c>
      <c r="R22" t="n">
        <v>0</v>
      </c>
      <c r="S22" t="n">
        <v>0</v>
      </c>
      <c r="T22" t="n">
        <v>34843307.64</v>
      </c>
      <c r="U22" t="n">
        <v>0</v>
      </c>
      <c r="V22" t="n">
        <v>33622800</v>
      </c>
      <c r="W22" t="n">
        <v>1.0363</v>
      </c>
      <c r="X22" t="inlineStr">
        <is>
          <t>SI D22=D21: W21, SINO: BUSCARV(D22→Posicion Inicial Gallo col V=Precio Nominal, fallback PrecioTenenciasIniciales/PreciosInicialesEspecies)</t>
        </is>
      </c>
      <c r="Y22" t="inlineStr">
        <is>
          <t>R=Precio stock previo | S=33622800*R22=33622800*[stock price] | T=K22+L22=34843307.64+0 | U=|T22|-|S22|</t>
        </is>
      </c>
      <c r="Z22" t="inlineStr">
        <is>
          <t>Origen: Visual | Cod: 9357</t>
        </is>
      </c>
      <c r="AA22" t="n">
        <v>1.0363</v>
      </c>
    </row>
    <row r="23">
      <c r="A23" t="inlineStr">
        <is>
          <t>Visual</t>
        </is>
      </c>
      <c r="B23" t="inlineStr">
        <is>
          <t>Letras del Tesoro nac</t>
        </is>
      </c>
      <c r="C23" t="inlineStr">
        <is>
          <t>LETRA TESORO NACIONAL CAPITALIZABLE 31/08/26 $ - Pesos</t>
        </is>
      </c>
      <c r="D23" t="n">
        <v>9357</v>
      </c>
      <c r="E23" s="2" t="n">
        <v>45995</v>
      </c>
      <c r="F23" t="inlineStr">
        <is>
          <t>5/12/2025</t>
        </is>
      </c>
      <c r="G23" t="inlineStr">
        <is>
          <t>Pesos</t>
        </is>
      </c>
      <c r="H23" t="inlineStr">
        <is>
          <t>Block Compra</t>
        </is>
      </c>
      <c r="I23" t="n">
        <v>166377200</v>
      </c>
      <c r="J23" t="n">
        <v>1.037</v>
      </c>
      <c r="K23" t="n">
        <v>172533156.4</v>
      </c>
      <c r="L23" t="n">
        <v>0</v>
      </c>
      <c r="M23" t="n">
        <v>1</v>
      </c>
      <c r="N23" t="n">
        <v>127.05</v>
      </c>
      <c r="O23" t="n">
        <v>22.05588</v>
      </c>
      <c r="Q23" t="n">
        <v>33622800</v>
      </c>
      <c r="R23" t="n">
        <v>1.0363</v>
      </c>
      <c r="S23" t="n">
        <v>0</v>
      </c>
      <c r="T23" t="n">
        <v>172533156.4</v>
      </c>
      <c r="U23" t="n">
        <v>0</v>
      </c>
      <c r="V23" t="n">
        <v>200000000</v>
      </c>
      <c r="W23" t="n">
        <v>1.0368823202</v>
      </c>
      <c r="X23" t="inlineStr">
        <is>
          <t>SI D23=D22: W22, SINO: BUSCARV(D23→Posicion Inicial Gallo col V=Precio Nominal, fallback PrecioTenenciasIniciales/PreciosInicialesEspecies)</t>
        </is>
      </c>
      <c r="Y23" t="inlineStr">
        <is>
          <t>R=Precio stock previo | S=166377200*R23=166377200*[stock price] | T=K23+L23=172533156.39999998+0 | U=|T23|-|S23|</t>
        </is>
      </c>
      <c r="Z23" t="inlineStr">
        <is>
          <t>Origen: Visual | Cod: 9357</t>
        </is>
      </c>
      <c r="AA23" t="n">
        <v>1.037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gallo-Renta Fija Dolares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45796</v>
      </c>
      <c r="G2" t="inlineStr">
        <is>
          <t>Dolar MEP</t>
        </is>
      </c>
      <c r="H2" t="inlineStr">
        <is>
          <t>CPRA CABLE</t>
        </is>
      </c>
      <c r="I2" t="n">
        <v>139723</v>
      </c>
      <c r="J2" t="n">
        <v>66.90000000000001</v>
      </c>
      <c r="K2" t="n">
        <v>66.90000000000001</v>
      </c>
      <c r="L2" t="n">
        <v>66.90000000000001</v>
      </c>
      <c r="M2" t="n">
        <v>93474.68700000001</v>
      </c>
      <c r="N2" t="n">
        <v>0</v>
      </c>
      <c r="O2" t="n">
        <v>1</v>
      </c>
      <c r="P2" t="n">
        <v>1148.77</v>
      </c>
      <c r="Q2" t="n">
        <v>0</v>
      </c>
      <c r="R2" t="n">
        <v>0</v>
      </c>
      <c r="T2" t="n">
        <v>0</v>
      </c>
      <c r="U2" t="n">
        <v>0.7600577493179518</v>
      </c>
      <c r="V2" t="n">
        <v>0</v>
      </c>
      <c r="W2" t="n">
        <v>93474.68700000001</v>
      </c>
      <c r="X2" t="n">
        <v>0</v>
      </c>
      <c r="Y2" t="n">
        <v>139723</v>
      </c>
      <c r="Z2" t="n">
        <v>0.669</v>
      </c>
      <c r="AA2" t="inlineStr">
        <is>
          <t>T=BUSCARV(D2→Posicion Inicial Gallo col V=Precio Nominal, fallback PrecioTenenciasIniciales/PreciosInicialesEspecies) | U=PrecioPos/P2 | V=139723*U si venta | Q=GastosUSD | W=M +/- Q segun signo | X=|W|-|V| | Y=I+T | Z=Promedio</t>
        </is>
      </c>
      <c r="AB2" t="inlineStr">
        <is>
          <t>Origen: gallo-Renta Fija Dolares | Cod: 5921 | K(PrecioStd)=raw | L=K*O | GastosFuente=0</t>
        </is>
      </c>
      <c r="AC2" t="n">
        <v>0.669</v>
      </c>
    </row>
    <row r="3">
      <c r="A3" t="inlineStr">
        <is>
          <t>gallo-Renta Fija Dolares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45796</v>
      </c>
      <c r="G3" t="inlineStr">
        <is>
          <t>Dolar MEP</t>
        </is>
      </c>
      <c r="H3" t="inlineStr">
        <is>
          <t>VENTA</t>
        </is>
      </c>
      <c r="I3" t="n">
        <v>-139723</v>
      </c>
      <c r="J3" t="n">
        <v>66.72799999999999</v>
      </c>
      <c r="K3" t="n">
        <v>66.72799999999999</v>
      </c>
      <c r="L3" t="n">
        <v>66.72799999999999</v>
      </c>
      <c r="M3" t="n">
        <v>-93234.36344</v>
      </c>
      <c r="N3" t="n">
        <v>0</v>
      </c>
      <c r="O3" t="n">
        <v>1</v>
      </c>
      <c r="P3" t="n">
        <v>1148.77</v>
      </c>
      <c r="Q3" t="n">
        <v>0</v>
      </c>
      <c r="R3" t="n">
        <v>0</v>
      </c>
      <c r="T3" t="n">
        <v>139723</v>
      </c>
      <c r="U3" t="n">
        <v>0.669</v>
      </c>
      <c r="V3" t="n">
        <v>-93474.68700000001</v>
      </c>
      <c r="W3" t="n">
        <v>-93234.36344</v>
      </c>
      <c r="X3" t="n">
        <v>-240.3235600000044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V=-139723*U si venta | Q=GastosUSD | W=M +/- Q segun signo | X=|W|-|V| | Y=I+T | Z=Promedio</t>
        </is>
      </c>
      <c r="AB3" t="inlineStr">
        <is>
          <t>Origen: gallo-Renta Fija Dolares | Cod: 5921 | K(PrecioStd)=raw | L=K*O | GastosFuente=0</t>
        </is>
      </c>
      <c r="AC3" t="n">
        <v>0.66728</v>
      </c>
    </row>
    <row r="4">
      <c r="A4" t="inlineStr">
        <is>
          <t>gallo-Renta Fija Dolares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45805</v>
      </c>
      <c r="G4" t="inlineStr">
        <is>
          <t>Dolar MEP</t>
        </is>
      </c>
      <c r="H4" t="inlineStr">
        <is>
          <t>CPRA CABLE</t>
        </is>
      </c>
      <c r="I4" t="n">
        <v>141327</v>
      </c>
      <c r="J4" t="n">
        <v>67.22</v>
      </c>
      <c r="K4" t="n">
        <v>67.22</v>
      </c>
      <c r="L4" t="n">
        <v>67.22</v>
      </c>
      <c r="M4" t="n">
        <v>95000.00940000001</v>
      </c>
      <c r="N4" t="n">
        <v>0</v>
      </c>
      <c r="O4" t="n">
        <v>1</v>
      </c>
      <c r="P4" t="n">
        <v>1164.8</v>
      </c>
      <c r="Q4" t="n">
        <v>0</v>
      </c>
      <c r="R4" t="n">
        <v>0</v>
      </c>
      <c r="T4" t="n">
        <v>0</v>
      </c>
      <c r="U4" t="n">
        <v>0.669</v>
      </c>
      <c r="V4" t="n">
        <v>0</v>
      </c>
      <c r="W4" t="n">
        <v>95000.00940000001</v>
      </c>
      <c r="X4" t="n">
        <v>0</v>
      </c>
      <c r="Y4" t="n">
        <v>141327</v>
      </c>
      <c r="Z4" t="n">
        <v>0.6722</v>
      </c>
      <c r="AA4" t="inlineStr">
        <is>
          <t>SI D4=D3: Z3, SINO: BUSCARV(col V=Precio Nominal (Posicion Inicial Gallo), fallback PrecioTenenciasIniciales/PreciosInicialesEspecies) | U=PrecioPos/P4 | V=141327*U si venta | Q=GastosUSD | W=M +/- Q segun signo | X=|W|-|V| | Y=I+T | Z=Promedio</t>
        </is>
      </c>
      <c r="AB4" t="inlineStr">
        <is>
          <t>Origen: gallo-Renta Fija Dolares | Cod: 5921 | K(PrecioStd)=raw | L=K*O | GastosFuente=0</t>
        </is>
      </c>
      <c r="AC4" t="n">
        <v>0.6722</v>
      </c>
    </row>
    <row r="5">
      <c r="A5" t="inlineStr">
        <is>
          <t>gallo-Renta Fija Dolares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45805</v>
      </c>
      <c r="G5" t="inlineStr">
        <is>
          <t>Dolar MEP</t>
        </is>
      </c>
      <c r="H5" t="inlineStr">
        <is>
          <t>VENTA</t>
        </is>
      </c>
      <c r="I5" t="n">
        <v>-141327</v>
      </c>
      <c r="J5" t="n">
        <v>67.69</v>
      </c>
      <c r="K5" t="n">
        <v>67.69</v>
      </c>
      <c r="L5" t="n">
        <v>67.69</v>
      </c>
      <c r="M5" t="n">
        <v>-95664.2463</v>
      </c>
      <c r="N5" t="n">
        <v>0</v>
      </c>
      <c r="O5" t="n">
        <v>1</v>
      </c>
      <c r="P5" t="n">
        <v>1164.8</v>
      </c>
      <c r="Q5" t="n">
        <v>0</v>
      </c>
      <c r="R5" t="n">
        <v>0</v>
      </c>
      <c r="T5" t="n">
        <v>141327</v>
      </c>
      <c r="U5" t="n">
        <v>0.6722</v>
      </c>
      <c r="V5" t="n">
        <v>-95000.00940000001</v>
      </c>
      <c r="W5" t="n">
        <v>-95664.2463</v>
      </c>
      <c r="X5" t="n">
        <v>664.236899999989</v>
      </c>
      <c r="Y5" t="n">
        <v>0</v>
      </c>
      <c r="Z5" t="n">
        <v>0</v>
      </c>
      <c r="AA5" t="inlineStr">
        <is>
          <t>SI D5=D4: Z4, SINO: BUSCARV(col V=Precio Nominal (Posicion Inicial Gallo), fallback PrecioTenenciasIniciales/PreciosInicialesEspecies) | U=PrecioPos/P5 | V=-141327*U si venta | Q=GastosUSD | W=M +/- Q segun signo | X=|W|-|V| | Y=I+T | Z=Promedio</t>
        </is>
      </c>
      <c r="AB5" t="inlineStr">
        <is>
          <t>Origen: gallo-Renta Fija Dolares | Cod: 5921 | K(PrecioStd)=raw | L=K*O | GastosFuente=0</t>
        </is>
      </c>
      <c r="AC5" t="n">
        <v>0.6768999999999999</v>
      </c>
    </row>
    <row r="6">
      <c r="A6" t="inlineStr">
        <is>
          <t>Visual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45814</v>
      </c>
      <c r="F6" t="inlineStr">
        <is>
          <t>6/6/2025</t>
        </is>
      </c>
      <c r="G6" t="inlineStr">
        <is>
          <t>Dolar Ca</t>
        </is>
      </c>
      <c r="H6" t="inlineStr">
        <is>
          <t>Compra Contado Continuo</t>
        </is>
      </c>
      <c r="I6" t="n">
        <v>1035549</v>
      </c>
      <c r="J6" t="n">
        <v>0.6721</v>
      </c>
      <c r="K6" t="n">
        <v>67.21000000000001</v>
      </c>
      <c r="L6" t="n">
        <v>67.21000000000001</v>
      </c>
      <c r="M6" t="n">
        <v>695992.4829000001</v>
      </c>
      <c r="N6" t="n">
        <v>0</v>
      </c>
      <c r="O6" t="n">
        <v>1</v>
      </c>
      <c r="P6" t="n">
        <v>1191</v>
      </c>
      <c r="Q6" t="n">
        <v>0</v>
      </c>
      <c r="R6" t="n">
        <v>0</v>
      </c>
      <c r="T6" t="n">
        <v>0</v>
      </c>
      <c r="U6" t="n">
        <v>0.6722</v>
      </c>
      <c r="V6" t="n">
        <v>0</v>
      </c>
      <c r="W6" t="n">
        <v>695992.4829000001</v>
      </c>
      <c r="X6" t="n">
        <v>0</v>
      </c>
      <c r="Y6" t="n">
        <v>1035549</v>
      </c>
      <c r="Z6" t="n">
        <v>0.6721</v>
      </c>
      <c r="AA6" t="inlineStr">
        <is>
          <t>SI D6=D5: Z5, SINO: BUSCARV(col V=Precio Nominal (Posicion Inicial Gallo), fallback PrecioTenenciasIniciales/PreciosInicialesEspecies) | U=PrecioPos/P6 | V=1035549*U si venta | Q=GastosUSD | W=M +/- Q segun signo | X=|W|-|V| | Y=I+T | Z=Promedio</t>
        </is>
      </c>
      <c r="AB6" t="inlineStr">
        <is>
          <t>Origen: Visual | Cod: 5921 | K(PrecioStd)=x100 | L=K*O | GastosFuente=0</t>
        </is>
      </c>
      <c r="AC6" t="n">
        <v>0.6721</v>
      </c>
    </row>
    <row r="7">
      <c r="A7" t="inlineStr">
        <is>
          <t>Visual</t>
        </is>
      </c>
      <c r="B7" t="inlineStr">
        <is>
          <t>Títulos Públicos</t>
        </is>
      </c>
      <c r="C7" t="inlineStr">
        <is>
          <t>BONO REP. ARGENTINA USD STEP UP 2030 - Dolar MEP (local)</t>
        </is>
      </c>
      <c r="D7" t="n">
        <v>5921</v>
      </c>
      <c r="E7" s="2" t="n">
        <v>45814</v>
      </c>
      <c r="F7" t="inlineStr">
        <is>
          <t>6/6/2025</t>
        </is>
      </c>
      <c r="G7" t="inlineStr">
        <is>
          <t>Dolar ME</t>
        </is>
      </c>
      <c r="H7" t="inlineStr">
        <is>
          <t>Venta Contado Continuo No</t>
        </is>
      </c>
      <c r="I7" t="n">
        <v>-1035549</v>
      </c>
      <c r="J7" t="n">
        <v>0.6735</v>
      </c>
      <c r="K7" t="n">
        <v>67.34999999999999</v>
      </c>
      <c r="L7" t="n">
        <v>67.34999999999999</v>
      </c>
      <c r="M7" t="n">
        <v>-697442.2515</v>
      </c>
      <c r="N7" t="n">
        <v>0</v>
      </c>
      <c r="O7" t="n">
        <v>1</v>
      </c>
      <c r="P7" t="n">
        <v>1205</v>
      </c>
      <c r="Q7" t="n">
        <v>0</v>
      </c>
      <c r="R7" t="n">
        <v>0</v>
      </c>
      <c r="T7" t="n">
        <v>1035549</v>
      </c>
      <c r="U7" t="n">
        <v>0.6721</v>
      </c>
      <c r="V7" t="n">
        <v>-695992.4829000001</v>
      </c>
      <c r="W7" t="n">
        <v>-697442.2515</v>
      </c>
      <c r="X7" t="n">
        <v>1449.768599999952</v>
      </c>
      <c r="Y7" t="n">
        <v>0</v>
      </c>
      <c r="Z7" t="n">
        <v>0</v>
      </c>
      <c r="AA7" t="inlineStr">
        <is>
          <t>SI D7=D6: Z6, SINO: BUSCARV(col V=Precio Nominal (Posicion Inicial Gallo), fallback PrecioTenenciasIniciales/PreciosInicialesEspecies) | U=PrecioPos/P7 | V=-1035549*U si venta | Q=GastosUSD | W=M +/- Q segun signo | X=|W|-|V| | Y=I+T | Z=Promedio</t>
        </is>
      </c>
      <c r="AB7" t="inlineStr">
        <is>
          <t>Origen: Visual | Cod: 5921 | K(PrecioStd)=x100 | L=K*O | GastosFuente=0</t>
        </is>
      </c>
      <c r="AC7" t="n">
        <v>0.6735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 REP. ARGENTINA USD STEP UP 2030 - Dolar MEP (local)</t>
        </is>
      </c>
      <c r="D8" t="n">
        <v>5921</v>
      </c>
      <c r="E8" s="2" t="n">
        <v>45826</v>
      </c>
      <c r="F8" t="inlineStr">
        <is>
          <t>18/6/2025</t>
        </is>
      </c>
      <c r="G8" t="inlineStr">
        <is>
          <t>Dolar ME</t>
        </is>
      </c>
      <c r="H8" t="inlineStr">
        <is>
          <t>Compra Contado Continuo</t>
        </is>
      </c>
      <c r="I8" t="n">
        <v>140574</v>
      </c>
      <c r="J8" t="n">
        <v>0.6758</v>
      </c>
      <c r="K8" t="n">
        <v>67.58</v>
      </c>
      <c r="L8" t="n">
        <v>67.58</v>
      </c>
      <c r="M8" t="n">
        <v>94999.90919999999</v>
      </c>
      <c r="N8" t="n">
        <v>0</v>
      </c>
      <c r="O8" t="n">
        <v>1</v>
      </c>
      <c r="P8" t="n">
        <v>1185</v>
      </c>
      <c r="Q8" t="n">
        <v>0</v>
      </c>
      <c r="R8" t="n">
        <v>0</v>
      </c>
      <c r="T8" t="n">
        <v>0</v>
      </c>
      <c r="U8" t="n">
        <v>0.6721</v>
      </c>
      <c r="V8" t="n">
        <v>0</v>
      </c>
      <c r="W8" t="n">
        <v>94999.90919999999</v>
      </c>
      <c r="X8" t="n">
        <v>0</v>
      </c>
      <c r="Y8" t="n">
        <v>140574</v>
      </c>
      <c r="Z8" t="n">
        <v>0.6758</v>
      </c>
      <c r="AA8" t="inlineStr">
        <is>
          <t>SI D8=D7: Z7, SINO: BUSCARV(col V=Precio Nominal (Posicion Inicial Gallo), fallback PrecioTenenciasIniciales/PreciosInicialesEspecies) | U=PrecioPos/P8 | V=140574*U si venta | Q=GastosUSD | W=M +/- Q segun signo | X=|W|-|V| | Y=I+T | Z=Promedio</t>
        </is>
      </c>
      <c r="AB8" t="inlineStr">
        <is>
          <t>Origen: Visual | Cod: 5921 | K(PrecioStd)=x100 | L=K*O | GastosFuente=0</t>
        </is>
      </c>
      <c r="AC8" t="n">
        <v>0.6758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 REP. ARGENTINA USD STEP UP 2030 - Dolar MEP (local)</t>
        </is>
      </c>
      <c r="D9" t="n">
        <v>5921</v>
      </c>
      <c r="E9" s="2" t="n">
        <v>45826</v>
      </c>
      <c r="F9" t="inlineStr">
        <is>
          <t>18/6/2025</t>
        </is>
      </c>
      <c r="G9" t="inlineStr">
        <is>
          <t>Pesos</t>
        </is>
      </c>
      <c r="H9" t="inlineStr">
        <is>
          <t>Venta Contado Continuo No</t>
        </is>
      </c>
      <c r="I9" t="n">
        <v>-140574</v>
      </c>
      <c r="J9" t="n">
        <v>779.3664</v>
      </c>
      <c r="K9" t="n">
        <v>77936.64</v>
      </c>
      <c r="L9" t="n">
        <v>65.7693164556962</v>
      </c>
      <c r="M9" t="n">
        <v>-92454.55891443038</v>
      </c>
      <c r="N9" t="n">
        <v>0</v>
      </c>
      <c r="O9" t="n">
        <v>0.0008438818565400844</v>
      </c>
      <c r="P9" t="n">
        <v>1185</v>
      </c>
      <c r="Q9" t="n">
        <v>0</v>
      </c>
      <c r="R9" t="n">
        <v>0</v>
      </c>
      <c r="T9" t="n">
        <v>140574</v>
      </c>
      <c r="U9" t="n">
        <v>0.6758</v>
      </c>
      <c r="V9" t="n">
        <v>-94999.90919999999</v>
      </c>
      <c r="W9" t="n">
        <v>-92454.55891443038</v>
      </c>
      <c r="X9" t="n">
        <v>-2545.350285569613</v>
      </c>
      <c r="Y9" t="n">
        <v>0</v>
      </c>
      <c r="Z9" t="n">
        <v>0</v>
      </c>
      <c r="AA9" t="inlineStr">
        <is>
          <t>SI D9=D8: Z8, SINO: BUSCARV(col V=Precio Nominal (Posicion Inicial Gallo), fallback PrecioTenenciasIniciales/PreciosInicialesEspecies) | U=PrecioPos/P9 | V=-140574*U si venta | Q=GastosUSD | W=M +/- Q segun signo | X=|W|-|V| | Y=I+T | Z=Promedio</t>
        </is>
      </c>
      <c r="AB9" t="inlineStr">
        <is>
          <t>Origen: Visual | Cod: 5921 | K(PrecioStd)=x100 | L=K*O | GastosFuente=0</t>
        </is>
      </c>
      <c r="AC9" t="n">
        <v>0.657693164556962</v>
      </c>
    </row>
    <row r="10">
      <c r="A10" t="inlineStr">
        <is>
          <t>Visual</t>
        </is>
      </c>
      <c r="B10" t="inlineStr">
        <is>
          <t>Títulos Públicos</t>
        </is>
      </c>
      <c r="C10" t="inlineStr">
        <is>
          <t>BONO REP. ARGENTINA USD STEP UP 2030 - Dolar MEP (local)</t>
        </is>
      </c>
      <c r="D10" t="n">
        <v>5921</v>
      </c>
      <c r="E10" s="2" t="n">
        <v>45827</v>
      </c>
      <c r="F10" t="inlineStr">
        <is>
          <t>19/6/2025</t>
        </is>
      </c>
      <c r="G10" t="inlineStr">
        <is>
          <t>Dolar ME</t>
        </is>
      </c>
      <c r="H10" t="inlineStr">
        <is>
          <t>Compra Contado Continuo</t>
        </is>
      </c>
      <c r="I10" t="n">
        <v>148203</v>
      </c>
      <c r="J10" t="n">
        <v>0.668</v>
      </c>
      <c r="K10" t="n">
        <v>66.8</v>
      </c>
      <c r="L10" t="n">
        <v>66.8</v>
      </c>
      <c r="M10" t="n">
        <v>98999.60399999999</v>
      </c>
      <c r="N10" t="n">
        <v>0</v>
      </c>
      <c r="O10" t="n">
        <v>1</v>
      </c>
      <c r="P10" t="n">
        <v>1160</v>
      </c>
      <c r="Q10" t="n">
        <v>0</v>
      </c>
      <c r="R10" t="n">
        <v>0</v>
      </c>
      <c r="T10" t="n">
        <v>0</v>
      </c>
      <c r="U10" t="n">
        <v>0.6758</v>
      </c>
      <c r="V10" t="n">
        <v>0</v>
      </c>
      <c r="W10" t="n">
        <v>98999.60399999999</v>
      </c>
      <c r="X10" t="n">
        <v>0</v>
      </c>
      <c r="Y10" t="n">
        <v>148203</v>
      </c>
      <c r="Z10" t="n">
        <v>0.6679999999999999</v>
      </c>
      <c r="AA10" t="inlineStr">
        <is>
          <t>SI D10=D9: Z9, SINO: BUSCARV(col V=Precio Nominal (Posicion Inicial Gallo), fallback PrecioTenenciasIniciales/PreciosInicialesEspecies) | U=PrecioPos/P10 | V=148203*U si venta | Q=GastosUSD | W=M +/- Q segun signo | X=|W|-|V| | Y=I+T | Z=Promedio</t>
        </is>
      </c>
      <c r="AB10" t="inlineStr">
        <is>
          <t>Origen: Visual | Cod: 5921 | K(PrecioStd)=x100 | L=K*O | GastosFuente=0</t>
        </is>
      </c>
      <c r="AC10" t="n">
        <v>0.6679999999999999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REP. ARGENTINA USD STEP UP 2030 - Dolar MEP (local)</t>
        </is>
      </c>
      <c r="D11" t="n">
        <v>5921</v>
      </c>
      <c r="E11" s="2" t="n">
        <v>45827</v>
      </c>
      <c r="F11" t="inlineStr">
        <is>
          <t>19/6/2025</t>
        </is>
      </c>
      <c r="G11" t="inlineStr">
        <is>
          <t>Pesos</t>
        </is>
      </c>
      <c r="H11" t="inlineStr">
        <is>
          <t>Venta Contado Continuo No</t>
        </is>
      </c>
      <c r="I11" t="n">
        <v>-148203</v>
      </c>
      <c r="J11" t="n">
        <v>779.222</v>
      </c>
      <c r="K11" t="n">
        <v>77922.2</v>
      </c>
      <c r="L11" t="n">
        <v>67.17431034482759</v>
      </c>
      <c r="M11" t="n">
        <v>-99554.34316034484</v>
      </c>
      <c r="N11" t="n">
        <v>0</v>
      </c>
      <c r="O11" t="n">
        <v>0.0008620689655172414</v>
      </c>
      <c r="P11" t="n">
        <v>1160</v>
      </c>
      <c r="Q11" t="n">
        <v>0</v>
      </c>
      <c r="R11" t="n">
        <v>0</v>
      </c>
      <c r="T11" t="n">
        <v>148203</v>
      </c>
      <c r="U11" t="n">
        <v>0.6679999999999999</v>
      </c>
      <c r="V11" t="n">
        <v>-98999.60399999999</v>
      </c>
      <c r="W11" t="n">
        <v>-99554.34316034484</v>
      </c>
      <c r="X11" t="n">
        <v>554.7391603448486</v>
      </c>
      <c r="Y11" t="n">
        <v>0</v>
      </c>
      <c r="Z11" t="n">
        <v>0</v>
      </c>
      <c r="AA11" t="inlineStr">
        <is>
          <t>SI D11=D10: Z10, SINO: BUSCARV(col V=Precio Nominal (Posicion Inicial Gallo), fallback PrecioTenenciasIniciales/PreciosInicialesEspecies) | U=PrecioPos/P11 | V=-148203*U si venta | Q=GastosUSD | W=M +/- Q segun signo | X=|W|-|V| | Y=I+T | Z=Promedio</t>
        </is>
      </c>
      <c r="AB11" t="inlineStr">
        <is>
          <t>Origen: Visual | Cod: 5921 | K(PrecioStd)=x100 | L=K*O | GastosFuente=0</t>
        </is>
      </c>
      <c r="AC11" t="n">
        <v>0.6717431034482759</v>
      </c>
    </row>
    <row r="12">
      <c r="A12" t="inlineStr">
        <is>
          <t>Visual</t>
        </is>
      </c>
      <c r="B12" t="inlineStr">
        <is>
          <t>Títulos Públicos</t>
        </is>
      </c>
      <c r="C12" t="inlineStr">
        <is>
          <t>BONO REP. ARGENTINA USD STEP UP 2030 - Dolar MEP (local)</t>
        </is>
      </c>
      <c r="D12" t="n">
        <v>5921</v>
      </c>
      <c r="E12" s="2" t="n">
        <v>45831</v>
      </c>
      <c r="F12" t="inlineStr">
        <is>
          <t>23/6/2025</t>
        </is>
      </c>
      <c r="G12" t="inlineStr">
        <is>
          <t>Dolar Ca</t>
        </is>
      </c>
      <c r="H12" t="inlineStr">
        <is>
          <t>Compra Contado</t>
        </is>
      </c>
      <c r="I12" t="n">
        <v>4438</v>
      </c>
      <c r="J12" t="n">
        <v>0.6758999999999999</v>
      </c>
      <c r="K12" t="n">
        <v>67.58999999999999</v>
      </c>
      <c r="L12" t="n">
        <v>67.58999999999999</v>
      </c>
      <c r="M12" t="n">
        <v>2999.6442</v>
      </c>
      <c r="N12" t="n">
        <v>0</v>
      </c>
      <c r="O12" t="n">
        <v>1</v>
      </c>
      <c r="P12" t="n">
        <v>1162</v>
      </c>
      <c r="Q12" t="n">
        <v>0</v>
      </c>
      <c r="R12" t="n">
        <v>0</v>
      </c>
      <c r="T12" t="n">
        <v>0</v>
      </c>
      <c r="U12" t="n">
        <v>0.6679999999999999</v>
      </c>
      <c r="V12" t="n">
        <v>0</v>
      </c>
      <c r="W12" t="n">
        <v>2999.6442</v>
      </c>
      <c r="X12" t="n">
        <v>0</v>
      </c>
      <c r="Y12" t="n">
        <v>4438</v>
      </c>
      <c r="Z12" t="n">
        <v>0.6758999999999999</v>
      </c>
      <c r="AA12" t="inlineStr">
        <is>
          <t>SI D12=D11: Z11, SINO: BUSCARV(col V=Precio Nominal (Posicion Inicial Gallo), fallback PrecioTenenciasIniciales/PreciosInicialesEspecies) | U=PrecioPos/P12 | V=4438*U si venta | Q=GastosUSD | W=M +/- Q segun signo | X=|W|-|V| | Y=I+T | Z=Promedio</t>
        </is>
      </c>
      <c r="AB12" t="inlineStr">
        <is>
          <t>Origen: Visual | Cod: 5921 | K(PrecioStd)=x100 | L=K*O | GastosFuente=0</t>
        </is>
      </c>
      <c r="AC12" t="n">
        <v>0.6758999999999999</v>
      </c>
    </row>
    <row r="13">
      <c r="A13" t="inlineStr">
        <is>
          <t>Visual</t>
        </is>
      </c>
      <c r="B13" t="inlineStr">
        <is>
          <t>Títulos Públicos</t>
        </is>
      </c>
      <c r="C13" t="inlineStr">
        <is>
          <t>BONO REP. ARGENTINA USD STEP UP 2030 - Dolar MEP (local)</t>
        </is>
      </c>
      <c r="D13" t="n">
        <v>5921</v>
      </c>
      <c r="E13" s="2" t="n">
        <v>45831</v>
      </c>
      <c r="F13" t="inlineStr">
        <is>
          <t>23/6/2025</t>
        </is>
      </c>
      <c r="G13" t="inlineStr">
        <is>
          <t>Pesos</t>
        </is>
      </c>
      <c r="H13" t="inlineStr">
        <is>
          <t>Venta Contado</t>
        </is>
      </c>
      <c r="I13" t="n">
        <v>-4438</v>
      </c>
      <c r="J13" t="n">
        <v>794.7</v>
      </c>
      <c r="K13" t="n">
        <v>79470</v>
      </c>
      <c r="L13" t="n">
        <v>68.39070567986231</v>
      </c>
      <c r="M13" t="n">
        <v>-3035.179518072289</v>
      </c>
      <c r="N13" t="n">
        <v>0</v>
      </c>
      <c r="O13" t="n">
        <v>0.0008605851979345956</v>
      </c>
      <c r="P13" t="n">
        <v>1162</v>
      </c>
      <c r="Q13" t="n">
        <v>0</v>
      </c>
      <c r="R13" t="n">
        <v>0</v>
      </c>
      <c r="T13" t="n">
        <v>4438</v>
      </c>
      <c r="U13" t="n">
        <v>0.6758999999999999</v>
      </c>
      <c r="V13" t="n">
        <v>-2999.6442</v>
      </c>
      <c r="W13" t="n">
        <v>-3035.179518072289</v>
      </c>
      <c r="X13" t="n">
        <v>35.53531807228956</v>
      </c>
      <c r="Y13" t="n">
        <v>0</v>
      </c>
      <c r="Z13" t="n">
        <v>0</v>
      </c>
      <c r="AA13" t="inlineStr">
        <is>
          <t>SI D13=D12: Z12, SINO: BUSCARV(col V=Precio Nominal (Posicion Inicial Gallo), fallback PrecioTenenciasIniciales/PreciosInicialesEspecies) | U=PrecioPos/P13 | V=-4438*U si venta | Q=GastosUSD | W=M +/- Q segun signo | X=|W|-|V| | Y=I+T | Z=Promedio</t>
        </is>
      </c>
      <c r="AB13" t="inlineStr">
        <is>
          <t>Origen: Visual | Cod: 5921 | K(PrecioStd)=x100 | L=K*O | GastosFuente=-5643.01</t>
        </is>
      </c>
      <c r="AC13" t="n">
        <v>0.6839070567986231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REP. ARGENTINA USD STEP UP 2030 - Dolar MEP (local)</t>
        </is>
      </c>
      <c r="D14" t="n">
        <v>5921</v>
      </c>
      <c r="E14" s="2" t="n">
        <v>45832</v>
      </c>
      <c r="F14" t="inlineStr">
        <is>
          <t>24/6/2025</t>
        </is>
      </c>
      <c r="G14" t="inlineStr">
        <is>
          <t>Dolar Ca</t>
        </is>
      </c>
      <c r="H14" t="inlineStr">
        <is>
          <t>Compra Contado Continuo</t>
        </is>
      </c>
      <c r="I14" t="n">
        <v>250182</v>
      </c>
      <c r="J14" t="n">
        <v>0.6835</v>
      </c>
      <c r="K14" t="n">
        <v>68.34999999999999</v>
      </c>
      <c r="L14" t="n">
        <v>68.34999999999999</v>
      </c>
      <c r="M14" t="n">
        <v>170999.397</v>
      </c>
      <c r="N14" t="n">
        <v>0</v>
      </c>
      <c r="O14" t="n">
        <v>1</v>
      </c>
      <c r="P14" t="n">
        <v>1171</v>
      </c>
      <c r="Q14" t="n">
        <v>0</v>
      </c>
      <c r="R14" t="n">
        <v>0</v>
      </c>
      <c r="T14" t="n">
        <v>0</v>
      </c>
      <c r="U14" t="n">
        <v>0.6758999999999999</v>
      </c>
      <c r="V14" t="n">
        <v>0</v>
      </c>
      <c r="W14" t="n">
        <v>170999.397</v>
      </c>
      <c r="X14" t="n">
        <v>0</v>
      </c>
      <c r="Y14" t="n">
        <v>250182</v>
      </c>
      <c r="Z14" t="n">
        <v>0.6835</v>
      </c>
      <c r="AA14" t="inlineStr">
        <is>
          <t>SI D14=D13: Z13, SINO: BUSCARV(col V=Precio Nominal (Posicion Inicial Gallo), fallback PrecioTenenciasIniciales/PreciosInicialesEspecies) | U=PrecioPos/P14 | V=250182*U si venta | Q=GastosUSD | W=M +/- Q segun signo | X=|W|-|V| | Y=I+T | Z=Promedio</t>
        </is>
      </c>
      <c r="AB14" t="inlineStr">
        <is>
          <t>Origen: Visual | Cod: 5921 | K(PrecioStd)=x100 | L=K*O | GastosFuente=0</t>
        </is>
      </c>
      <c r="AC14" t="n">
        <v>0.6835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REP. ARGENTINA USD STEP UP 2030 - Dolar MEP (local)</t>
        </is>
      </c>
      <c r="D15" t="n">
        <v>5921</v>
      </c>
      <c r="E15" s="2" t="n">
        <v>45832</v>
      </c>
      <c r="F15" t="inlineStr">
        <is>
          <t>24/6/2025</t>
        </is>
      </c>
      <c r="G15" t="inlineStr">
        <is>
          <t>Pesos</t>
        </is>
      </c>
      <c r="H15" t="inlineStr">
        <is>
          <t>Venta Contado Continuo No</t>
        </is>
      </c>
      <c r="I15" t="n">
        <v>-250182</v>
      </c>
      <c r="J15" t="n">
        <v>809.9475</v>
      </c>
      <c r="K15" t="n">
        <v>80994.75</v>
      </c>
      <c r="L15" t="n">
        <v>69.16716481639624</v>
      </c>
      <c r="M15" t="n">
        <v>-173043.7962809564</v>
      </c>
      <c r="N15" t="n">
        <v>0</v>
      </c>
      <c r="O15" t="n">
        <v>0.0008539709649871904</v>
      </c>
      <c r="P15" t="n">
        <v>1171</v>
      </c>
      <c r="Q15" t="n">
        <v>0</v>
      </c>
      <c r="R15" t="n">
        <v>0</v>
      </c>
      <c r="T15" t="n">
        <v>250182</v>
      </c>
      <c r="U15" t="n">
        <v>0.6835</v>
      </c>
      <c r="V15" t="n">
        <v>-170999.397</v>
      </c>
      <c r="W15" t="n">
        <v>-173043.7962809564</v>
      </c>
      <c r="X15" t="n">
        <v>2044.399280956452</v>
      </c>
      <c r="Y15" t="n">
        <v>0</v>
      </c>
      <c r="Z15" t="n">
        <v>0</v>
      </c>
      <c r="AA15" t="inlineStr">
        <is>
          <t>SI D15=D14: Z14, SINO: BUSCARV(col V=Precio Nominal (Posicion Inicial Gallo), fallback PrecioTenenciasIniciales/PreciosInicialesEspecies) | U=PrecioPos/P15 | V=-250182*U si venta | Q=GastosUSD | W=M +/- Q segun signo | X=|W|-|V| | Y=I+T | Z=Promedio</t>
        </is>
      </c>
      <c r="AB15" t="inlineStr">
        <is>
          <t>Origen: Visual | Cod: 5921 | K(PrecioStd)=x100 | L=K*O | GastosFuente=0</t>
        </is>
      </c>
      <c r="AC15" t="n">
        <v>0.6916716481639624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REP. ARGENTINA USD STEP UP 2030 - Dolar MEP (local)</t>
        </is>
      </c>
      <c r="D16" t="n">
        <v>5921</v>
      </c>
      <c r="E16" s="2" t="n">
        <v>45839</v>
      </c>
      <c r="F16" t="inlineStr">
        <is>
          <t>2/7/2025</t>
        </is>
      </c>
      <c r="G16" t="inlineStr">
        <is>
          <t>Dolar ME</t>
        </is>
      </c>
      <c r="H16" t="inlineStr">
        <is>
          <t>Compra Contado</t>
        </is>
      </c>
      <c r="I16" t="n">
        <v>1459</v>
      </c>
      <c r="J16" t="n">
        <v>0.6851</v>
      </c>
      <c r="K16" t="n">
        <v>68.51000000000001</v>
      </c>
      <c r="L16" t="n">
        <v>68.51000000000001</v>
      </c>
      <c r="M16" t="n">
        <v>999.5609000000001</v>
      </c>
      <c r="N16" t="n">
        <v>0</v>
      </c>
      <c r="O16" t="n">
        <v>1</v>
      </c>
      <c r="P16" t="n">
        <v>1215</v>
      </c>
      <c r="Q16" t="n">
        <v>0</v>
      </c>
      <c r="R16" t="n">
        <v>0</v>
      </c>
      <c r="T16" t="n">
        <v>0</v>
      </c>
      <c r="U16" t="n">
        <v>0.6835</v>
      </c>
      <c r="V16" t="n">
        <v>0</v>
      </c>
      <c r="W16" t="n">
        <v>999.5609000000001</v>
      </c>
      <c r="X16" t="n">
        <v>0</v>
      </c>
      <c r="Y16" t="n">
        <v>1459</v>
      </c>
      <c r="Z16" t="n">
        <v>0.6851</v>
      </c>
      <c r="AA16" t="inlineStr">
        <is>
          <t>SI D16=D15: Z15, SINO: BUSCARV(col V=Precio Nominal (Posicion Inicial Gallo), fallback PrecioTenenciasIniciales/PreciosInicialesEspecies) | U=PrecioPos/P16 | V=1459*U si venta | Q=GastosUSD | W=M +/- Q segun signo | X=|W|-|V| | Y=I+T | Z=Promedio</t>
        </is>
      </c>
      <c r="AB16" t="inlineStr">
        <is>
          <t>Origen: Visual | Cod: 5921 | K(PrecioStd)=x100 | L=K*O | GastosFuente=0</t>
        </is>
      </c>
      <c r="AC16" t="n">
        <v>0.6851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REP. ARGENTINA USD STEP UP 2030 - Dolar MEP (local)</t>
        </is>
      </c>
      <c r="D17" t="n">
        <v>5921</v>
      </c>
      <c r="E17" s="2" t="n">
        <v>45839</v>
      </c>
      <c r="F17" t="inlineStr">
        <is>
          <t>2/7/2025</t>
        </is>
      </c>
      <c r="G17" t="inlineStr">
        <is>
          <t>Pesos</t>
        </is>
      </c>
      <c r="H17" t="inlineStr">
        <is>
          <t>Venta Contado</t>
        </is>
      </c>
      <c r="I17" t="n">
        <v>-1459</v>
      </c>
      <c r="J17" t="n">
        <v>843.2</v>
      </c>
      <c r="K17" t="n">
        <v>84320</v>
      </c>
      <c r="L17" t="n">
        <v>69.39917695473251</v>
      </c>
      <c r="M17" t="n">
        <v>-1012.533991769547</v>
      </c>
      <c r="N17" t="n">
        <v>0</v>
      </c>
      <c r="O17" t="n">
        <v>0.0008230452674897119</v>
      </c>
      <c r="P17" t="n">
        <v>1215</v>
      </c>
      <c r="Q17" t="n">
        <v>0</v>
      </c>
      <c r="R17" t="n">
        <v>0</v>
      </c>
      <c r="T17" t="n">
        <v>1459</v>
      </c>
      <c r="U17" t="n">
        <v>0.6851</v>
      </c>
      <c r="V17" t="n">
        <v>-999.5609000000001</v>
      </c>
      <c r="W17" t="n">
        <v>-1012.533991769547</v>
      </c>
      <c r="X17" t="n">
        <v>12.9730917695473</v>
      </c>
      <c r="Y17" t="n">
        <v>0</v>
      </c>
      <c r="Z17" t="n">
        <v>0</v>
      </c>
      <c r="AA17" t="inlineStr">
        <is>
          <t>SI D17=D16: Z16, SINO: BUSCARV(col V=Precio Nominal (Posicion Inicial Gallo), fallback PrecioTenenciasIniciales/PreciosInicialesEspecies) | U=PrecioPos/P17 | V=-1459*U si venta | Q=GastosUSD | W=M +/- Q segun signo | X=|W|-|V| | Y=I+T | Z=Promedio</t>
        </is>
      </c>
      <c r="AB17" t="inlineStr">
        <is>
          <t>Origen: Visual | Cod: 5921 | K(PrecioStd)=x100 | L=K*O | GastosFuente=-1968.36</t>
        </is>
      </c>
      <c r="AC17" t="n">
        <v>0.6939917695473251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REP. ARGENTINA USD STEP UP 2030 - Dolar MEP (local)</t>
        </is>
      </c>
      <c r="D18" t="n">
        <v>5921</v>
      </c>
      <c r="E18" s="2" t="n">
        <v>45852</v>
      </c>
      <c r="F18" t="inlineStr">
        <is>
          <t>14/7/2025</t>
        </is>
      </c>
      <c r="G18" t="inlineStr">
        <is>
          <t>Dolar Ca</t>
        </is>
      </c>
      <c r="H18" t="inlineStr">
        <is>
          <t>Compra Contado</t>
        </is>
      </c>
      <c r="I18" t="n">
        <v>3350</v>
      </c>
      <c r="J18" t="n">
        <v>0.597</v>
      </c>
      <c r="K18" t="n">
        <v>59.7</v>
      </c>
      <c r="L18" t="n">
        <v>59.7</v>
      </c>
      <c r="M18" t="n">
        <v>1999.95</v>
      </c>
      <c r="N18" t="n">
        <v>0</v>
      </c>
      <c r="O18" t="n">
        <v>1</v>
      </c>
      <c r="P18" t="n">
        <v>1261.5</v>
      </c>
      <c r="Q18" t="n">
        <v>0</v>
      </c>
      <c r="R18" t="n">
        <v>0</v>
      </c>
      <c r="T18" t="n">
        <v>0</v>
      </c>
      <c r="U18" t="n">
        <v>0.6851</v>
      </c>
      <c r="V18" t="n">
        <v>0</v>
      </c>
      <c r="W18" t="n">
        <v>1999.95</v>
      </c>
      <c r="X18" t="n">
        <v>0</v>
      </c>
      <c r="Y18" t="n">
        <v>3350</v>
      </c>
      <c r="Z18" t="n">
        <v>0.597</v>
      </c>
      <c r="AA18" t="inlineStr">
        <is>
          <t>SI D18=D17: Z17, SINO: BUSCARV(col V=Precio Nominal (Posicion Inicial Gallo), fallback PrecioTenenciasIniciales/PreciosInicialesEspecies) | U=PrecioPos/P18 | V=3350*U si venta | Q=GastosUSD | W=M +/- Q segun signo | X=|W|-|V| | Y=I+T | Z=Promedio</t>
        </is>
      </c>
      <c r="AB18" t="inlineStr">
        <is>
          <t>Origen: Visual | Cod: 5921 | K(PrecioStd)=x100 | L=K*O | GastosFuente=0</t>
        </is>
      </c>
      <c r="AC18" t="n">
        <v>0.597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REP. ARGENTINA USD STEP UP 2030 - Dolar MEP (local)</t>
        </is>
      </c>
      <c r="D19" t="n">
        <v>5921</v>
      </c>
      <c r="E19" s="2" t="n">
        <v>45852</v>
      </c>
      <c r="F19" t="inlineStr">
        <is>
          <t>14/7/2025</t>
        </is>
      </c>
      <c r="G19" t="inlineStr">
        <is>
          <t>Pesos</t>
        </is>
      </c>
      <c r="H19" t="inlineStr">
        <is>
          <t>Venta Contado</t>
        </is>
      </c>
      <c r="I19" t="n">
        <v>-3350</v>
      </c>
      <c r="J19" t="n">
        <v>759.9</v>
      </c>
      <c r="K19" t="n">
        <v>75990</v>
      </c>
      <c r="L19" t="n">
        <v>60.23781212841855</v>
      </c>
      <c r="M19" t="n">
        <v>-2017.966706302022</v>
      </c>
      <c r="N19" t="n">
        <v>0</v>
      </c>
      <c r="O19" t="n">
        <v>0.0007927070947284979</v>
      </c>
      <c r="P19" t="n">
        <v>1261.5</v>
      </c>
      <c r="Q19" t="n">
        <v>0</v>
      </c>
      <c r="R19" t="n">
        <v>0</v>
      </c>
      <c r="T19" t="n">
        <v>3350</v>
      </c>
      <c r="U19" t="n">
        <v>0.597</v>
      </c>
      <c r="V19" t="n">
        <v>-1999.95</v>
      </c>
      <c r="W19" t="n">
        <v>-2017.966706302022</v>
      </c>
      <c r="X19" t="n">
        <v>18.0167063020217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V=-3350*U si venta | Q=GastosUSD | W=M +/- Q segun signo | X=|W|-|V| | Y=I+T | Z=Promedio</t>
        </is>
      </c>
      <c r="AB19" t="inlineStr">
        <is>
          <t>Origen: Visual | Cod: 5921 | K(PrecioStd)=x100 | L=K*O | GastosFuente=-4073.07</t>
        </is>
      </c>
      <c r="AC19" t="n">
        <v>0.6023781212841856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REP. ARGENTINA USD STEP UP 2030 - Dolar MEP (local)</t>
        </is>
      </c>
      <c r="D20" t="n">
        <v>5921</v>
      </c>
      <c r="E20" s="2" t="n">
        <v>45855</v>
      </c>
      <c r="F20" t="inlineStr">
        <is>
          <t>17/7/2025</t>
        </is>
      </c>
      <c r="G20" t="inlineStr">
        <is>
          <t>Dolar Ca</t>
        </is>
      </c>
      <c r="H20" t="inlineStr">
        <is>
          <t>Compra Contado Continuo</t>
        </is>
      </c>
      <c r="I20" t="n">
        <v>5084703</v>
      </c>
      <c r="J20" t="n">
        <v>0.59</v>
      </c>
      <c r="K20" t="n">
        <v>59</v>
      </c>
      <c r="L20" t="n">
        <v>59</v>
      </c>
      <c r="M20" t="n">
        <v>2999974.77</v>
      </c>
      <c r="N20" t="n">
        <v>0</v>
      </c>
      <c r="O20" t="n">
        <v>1</v>
      </c>
      <c r="P20" t="n">
        <v>1261</v>
      </c>
      <c r="Q20" t="n">
        <v>0</v>
      </c>
      <c r="R20" t="n">
        <v>0</v>
      </c>
      <c r="T20" t="n">
        <v>0</v>
      </c>
      <c r="U20" t="n">
        <v>0.597</v>
      </c>
      <c r="V20" t="n">
        <v>0</v>
      </c>
      <c r="W20" t="n">
        <v>2999974.77</v>
      </c>
      <c r="X20" t="n">
        <v>0</v>
      </c>
      <c r="Y20" t="n">
        <v>5084703</v>
      </c>
      <c r="Z20" t="n">
        <v>0.59</v>
      </c>
      <c r="AA20" t="inlineStr">
        <is>
          <t>SI D20=D19: Z19, SINO: BUSCARV(col V=Precio Nominal (Posicion Inicial Gallo), fallback PrecioTenenciasIniciales/PreciosInicialesEspecies) | U=PrecioPos/P20 | V=5084703*U si venta | Q=GastosUSD | W=M +/- Q segun signo | X=|W|-|V| | Y=I+T | Z=Promedio</t>
        </is>
      </c>
      <c r="AB20" t="inlineStr">
        <is>
          <t>Origen: Visual | Cod: 5921 | K(PrecioStd)=x100 | L=K*O | GastosFuente=0</t>
        </is>
      </c>
      <c r="AC20" t="n">
        <v>0.59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REP. ARGENTINA USD STEP UP 2030 - Dolar MEP (local)</t>
        </is>
      </c>
      <c r="D21" t="n">
        <v>5921</v>
      </c>
      <c r="E21" s="2" t="n">
        <v>45855</v>
      </c>
      <c r="F21" t="inlineStr">
        <is>
          <t>17/7/2025</t>
        </is>
      </c>
      <c r="G21" t="inlineStr">
        <is>
          <t>Dolar ME</t>
        </is>
      </c>
      <c r="H21" t="inlineStr">
        <is>
          <t>Venta Contado Continuo No</t>
        </is>
      </c>
      <c r="I21" t="n">
        <v>-5084703</v>
      </c>
      <c r="J21" t="n">
        <v>0.5909</v>
      </c>
      <c r="K21" t="n">
        <v>59.09</v>
      </c>
      <c r="L21" t="n">
        <v>59.09</v>
      </c>
      <c r="M21" t="n">
        <v>-3004551.0027</v>
      </c>
      <c r="N21" t="n">
        <v>0</v>
      </c>
      <c r="O21" t="n">
        <v>1</v>
      </c>
      <c r="P21" t="n">
        <v>1275</v>
      </c>
      <c r="Q21" t="n">
        <v>0</v>
      </c>
      <c r="R21" t="n">
        <v>0</v>
      </c>
      <c r="T21" t="n">
        <v>5084703</v>
      </c>
      <c r="U21" t="n">
        <v>0.59</v>
      </c>
      <c r="V21" t="n">
        <v>-2999974.77</v>
      </c>
      <c r="W21" t="n">
        <v>-3004551.0027</v>
      </c>
      <c r="X21" t="n">
        <v>4576.232700000051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V=-5084703*U si venta | Q=GastosUSD | W=M +/- Q segun signo | X=|W|-|V| | Y=I+T | Z=Promedio</t>
        </is>
      </c>
      <c r="AB21" t="inlineStr">
        <is>
          <t>Origen: Visual | Cod: 5921 | K(PrecioStd)=x100 | L=K*O | GastosFuente=0</t>
        </is>
      </c>
      <c r="AC21" t="n">
        <v>0.5909</v>
      </c>
    </row>
    <row r="22">
      <c r="A22" t="inlineStr">
        <is>
          <t>Visual</t>
        </is>
      </c>
      <c r="B22" t="inlineStr">
        <is>
          <t>Títulos Públicos</t>
        </is>
      </c>
      <c r="C22" t="inlineStr">
        <is>
          <t>BONO REP. ARGENTINA USD STEP UP 2030 - Dolar MEP (local)</t>
        </is>
      </c>
      <c r="D22" t="n">
        <v>5921</v>
      </c>
      <c r="E22" s="2" t="n">
        <v>45856</v>
      </c>
      <c r="F22" t="inlineStr">
        <is>
          <t>18/7/2025</t>
        </is>
      </c>
      <c r="G22" t="inlineStr">
        <is>
          <t>Dolar Ca</t>
        </is>
      </c>
      <c r="H22" t="inlineStr">
        <is>
          <t>Compra Contado Continuo</t>
        </is>
      </c>
      <c r="I22" t="n">
        <v>5084670</v>
      </c>
      <c r="J22" t="n">
        <v>0.59</v>
      </c>
      <c r="K22" t="n">
        <v>59</v>
      </c>
      <c r="L22" t="n">
        <v>59</v>
      </c>
      <c r="M22" t="n">
        <v>2999955.3</v>
      </c>
      <c r="N22" t="n">
        <v>0</v>
      </c>
      <c r="O22" t="n">
        <v>1</v>
      </c>
      <c r="P22" t="n">
        <v>1274</v>
      </c>
      <c r="Q22" t="n">
        <v>0</v>
      </c>
      <c r="R22" t="n">
        <v>0</v>
      </c>
      <c r="T22" t="n">
        <v>0</v>
      </c>
      <c r="U22" t="n">
        <v>0.59</v>
      </c>
      <c r="V22" t="n">
        <v>0</v>
      </c>
      <c r="W22" t="n">
        <v>2999955.3</v>
      </c>
      <c r="X22" t="n">
        <v>0</v>
      </c>
      <c r="Y22" t="n">
        <v>5084670</v>
      </c>
      <c r="Z22" t="n">
        <v>0.59</v>
      </c>
      <c r="AA22" t="inlineStr">
        <is>
          <t>SI D22=D21: Z21, SINO: BUSCARV(col V=Precio Nominal (Posicion Inicial Gallo), fallback PrecioTenenciasIniciales/PreciosInicialesEspecies) | U=PrecioPos/P22 | V=5084670*U si venta | Q=GastosUSD | W=M +/- Q segun signo | X=|W|-|V| | Y=I+T | Z=Promedio</t>
        </is>
      </c>
      <c r="AB22" t="inlineStr">
        <is>
          <t>Origen: Visual | Cod: 5921 | K(PrecioStd)=x100 | L=K*O | GastosFuente=0</t>
        </is>
      </c>
      <c r="AC22" t="n">
        <v>0.59</v>
      </c>
    </row>
    <row r="23">
      <c r="A23" t="inlineStr">
        <is>
          <t>Visual</t>
        </is>
      </c>
      <c r="B23" t="inlineStr">
        <is>
          <t>Títulos Públicos</t>
        </is>
      </c>
      <c r="C23" t="inlineStr">
        <is>
          <t>BONO REP. ARGENTINA USD STEP UP 2030 - Dolar MEP (local)</t>
        </is>
      </c>
      <c r="D23" t="n">
        <v>5921</v>
      </c>
      <c r="E23" s="2" t="n">
        <v>45856</v>
      </c>
      <c r="F23" t="inlineStr">
        <is>
          <t>18/7/2025</t>
        </is>
      </c>
      <c r="G23" t="inlineStr">
        <is>
          <t>Dolar ME</t>
        </is>
      </c>
      <c r="H23" t="inlineStr">
        <is>
          <t>Venta Contado Continuo No</t>
        </is>
      </c>
      <c r="I23" t="n">
        <v>-5084670</v>
      </c>
      <c r="J23" t="n">
        <v>0.5909</v>
      </c>
      <c r="K23" t="n">
        <v>59.09</v>
      </c>
      <c r="L23" t="n">
        <v>59.09</v>
      </c>
      <c r="M23" t="n">
        <v>-3004531.503</v>
      </c>
      <c r="N23" t="n">
        <v>0</v>
      </c>
      <c r="O23" t="n">
        <v>1</v>
      </c>
      <c r="P23" t="n">
        <v>1290</v>
      </c>
      <c r="Q23" t="n">
        <v>0</v>
      </c>
      <c r="R23" t="n">
        <v>0</v>
      </c>
      <c r="T23" t="n">
        <v>5084670</v>
      </c>
      <c r="U23" t="n">
        <v>0.59</v>
      </c>
      <c r="V23" t="n">
        <v>-2999955.3</v>
      </c>
      <c r="W23" t="n">
        <v>-3004531.503</v>
      </c>
      <c r="X23" t="n">
        <v>4576.203000000212</v>
      </c>
      <c r="Y23" t="n">
        <v>0</v>
      </c>
      <c r="Z23" t="n">
        <v>0</v>
      </c>
      <c r="AA23" t="inlineStr">
        <is>
          <t>SI D23=D22: Z22, SINO: BUSCARV(col V=Precio Nominal (Posicion Inicial Gallo), fallback PrecioTenenciasIniciales/PreciosInicialesEspecies) | U=PrecioPos/P23 | V=-5084670*U si venta | Q=GastosUSD | W=M +/- Q segun signo | X=|W|-|V| | Y=I+T | Z=Promedio</t>
        </is>
      </c>
      <c r="AB23" t="inlineStr">
        <is>
          <t>Origen: Visual | Cod: 5921 | K(PrecioStd)=x100 | L=K*O | GastosFuente=0</t>
        </is>
      </c>
      <c r="AC23" t="n">
        <v>0.5909</v>
      </c>
    </row>
    <row r="24">
      <c r="A24" t="inlineStr">
        <is>
          <t>Visual</t>
        </is>
      </c>
      <c r="B24" t="inlineStr">
        <is>
          <t>Títulos Públicos</t>
        </is>
      </c>
      <c r="C24" t="inlineStr">
        <is>
          <t>BONO REP. ARGENTINA USD STEP UP 2030 - Dolar MEP (local)</t>
        </is>
      </c>
      <c r="D24" t="n">
        <v>5921</v>
      </c>
      <c r="E24" s="2" t="n">
        <v>45859</v>
      </c>
      <c r="F24" t="inlineStr">
        <is>
          <t>21/7/2025</t>
        </is>
      </c>
      <c r="G24" t="inlineStr">
        <is>
          <t>Dolar Ca</t>
        </is>
      </c>
      <c r="H24" t="inlineStr">
        <is>
          <t>Compra Contado Continuo</t>
        </is>
      </c>
      <c r="I24" t="n">
        <v>5084712</v>
      </c>
      <c r="J24" t="n">
        <v>0.59</v>
      </c>
      <c r="K24" t="n">
        <v>59</v>
      </c>
      <c r="L24" t="n">
        <v>59</v>
      </c>
      <c r="M24" t="n">
        <v>2999980.08</v>
      </c>
      <c r="N24" t="n">
        <v>0</v>
      </c>
      <c r="O24" t="n">
        <v>1</v>
      </c>
      <c r="P24" t="n">
        <v>1286</v>
      </c>
      <c r="Q24" t="n">
        <v>0</v>
      </c>
      <c r="R24" t="n">
        <v>0</v>
      </c>
      <c r="T24" t="n">
        <v>0</v>
      </c>
      <c r="U24" t="n">
        <v>0.59</v>
      </c>
      <c r="V24" t="n">
        <v>0</v>
      </c>
      <c r="W24" t="n">
        <v>2999980.08</v>
      </c>
      <c r="X24" t="n">
        <v>0</v>
      </c>
      <c r="Y24" t="n">
        <v>5084712</v>
      </c>
      <c r="Z24" t="n">
        <v>0.59</v>
      </c>
      <c r="AA24" t="inlineStr">
        <is>
          <t>SI D24=D23: Z23, SINO: BUSCARV(col V=Precio Nominal (Posicion Inicial Gallo), fallback PrecioTenenciasIniciales/PreciosInicialesEspecies) | U=PrecioPos/P24 | V=5084712*U si venta | Q=GastosUSD | W=M +/- Q segun signo | X=|W|-|V| | Y=I+T | Z=Promedio</t>
        </is>
      </c>
      <c r="AB24" t="inlineStr">
        <is>
          <t>Origen: Visual | Cod: 5921 | K(PrecioStd)=x100 | L=K*O | GastosFuente=0</t>
        </is>
      </c>
      <c r="AC24" t="n">
        <v>0.59</v>
      </c>
    </row>
    <row r="25">
      <c r="A25" t="inlineStr">
        <is>
          <t>Visual</t>
        </is>
      </c>
      <c r="B25" t="inlineStr">
        <is>
          <t>Títulos Públicos</t>
        </is>
      </c>
      <c r="C25" t="inlineStr">
        <is>
          <t>BONO REP. ARGENTINA USD STEP UP 2030 - Dolar MEP (local)</t>
        </is>
      </c>
      <c r="D25" t="n">
        <v>5921</v>
      </c>
      <c r="E25" s="2" t="n">
        <v>45859</v>
      </c>
      <c r="F25" t="inlineStr">
        <is>
          <t>21/7/2025</t>
        </is>
      </c>
      <c r="G25" t="inlineStr">
        <is>
          <t>Dolar ME</t>
        </is>
      </c>
      <c r="H25" t="inlineStr">
        <is>
          <t>Venta Contado Continuo No</t>
        </is>
      </c>
      <c r="I25" t="n">
        <v>-5084712</v>
      </c>
      <c r="J25" t="n">
        <v>0.5909</v>
      </c>
      <c r="K25" t="n">
        <v>59.09</v>
      </c>
      <c r="L25" t="n">
        <v>59.09</v>
      </c>
      <c r="M25" t="n">
        <v>-3004556.3208</v>
      </c>
      <c r="N25" t="n">
        <v>0</v>
      </c>
      <c r="O25" t="n">
        <v>1</v>
      </c>
      <c r="P25" t="n">
        <v>1300</v>
      </c>
      <c r="Q25" t="n">
        <v>0</v>
      </c>
      <c r="R25" t="n">
        <v>0</v>
      </c>
      <c r="T25" t="n">
        <v>5084712</v>
      </c>
      <c r="U25" t="n">
        <v>0.59</v>
      </c>
      <c r="V25" t="n">
        <v>-2999980.08</v>
      </c>
      <c r="W25" t="n">
        <v>-3004556.3208</v>
      </c>
      <c r="X25" t="n">
        <v>4576.240799999796</v>
      </c>
      <c r="Y25" t="n">
        <v>0</v>
      </c>
      <c r="Z25" t="n">
        <v>0</v>
      </c>
      <c r="AA25" t="inlineStr">
        <is>
          <t>SI D25=D24: Z24, SINO: BUSCARV(col V=Precio Nominal (Posicion Inicial Gallo), fallback PrecioTenenciasIniciales/PreciosInicialesEspecies) | U=PrecioPos/P25 | V=-5084712*U si venta | Q=GastosUSD | W=M +/- Q segun signo | X=|W|-|V| | Y=I+T | Z=Promedio</t>
        </is>
      </c>
      <c r="AB25" t="inlineStr">
        <is>
          <t>Origen: Visual | Cod: 5921 | K(PrecioStd)=x100 | L=K*O | GastosFuente=0</t>
        </is>
      </c>
      <c r="AC25" t="n">
        <v>0.5909</v>
      </c>
    </row>
    <row r="26">
      <c r="A26" t="inlineStr">
        <is>
          <t>Visual</t>
        </is>
      </c>
      <c r="B26" t="inlineStr">
        <is>
          <t>Títulos Públicos</t>
        </is>
      </c>
      <c r="C26" t="inlineStr">
        <is>
          <t>BONO REP. ARGENTINA USD STEP UP 2030 - Dolar MEP (local)</t>
        </is>
      </c>
      <c r="D26" t="n">
        <v>5921</v>
      </c>
      <c r="E26" s="2" t="n">
        <v>45861</v>
      </c>
      <c r="F26" t="inlineStr">
        <is>
          <t>23/7/2025</t>
        </is>
      </c>
      <c r="G26" t="inlineStr">
        <is>
          <t>Dolar Ca</t>
        </is>
      </c>
      <c r="H26" t="inlineStr">
        <is>
          <t>Compra Contado Continuo</t>
        </is>
      </c>
      <c r="I26" t="n">
        <v>3389828</v>
      </c>
      <c r="J26" t="n">
        <v>0.59</v>
      </c>
      <c r="K26" t="n">
        <v>59</v>
      </c>
      <c r="L26" t="n">
        <v>59</v>
      </c>
      <c r="M26" t="n">
        <v>1999998.52</v>
      </c>
      <c r="N26" t="n">
        <v>0</v>
      </c>
      <c r="O26" t="n">
        <v>1</v>
      </c>
      <c r="P26" t="n">
        <v>1256.5</v>
      </c>
      <c r="Q26" t="n">
        <v>0</v>
      </c>
      <c r="R26" t="n">
        <v>0</v>
      </c>
      <c r="T26" t="n">
        <v>0</v>
      </c>
      <c r="U26" t="n">
        <v>0.59</v>
      </c>
      <c r="V26" t="n">
        <v>0</v>
      </c>
      <c r="W26" t="n">
        <v>1999998.52</v>
      </c>
      <c r="X26" t="n">
        <v>0</v>
      </c>
      <c r="Y26" t="n">
        <v>3389828</v>
      </c>
      <c r="Z26" t="n">
        <v>0.59</v>
      </c>
      <c r="AA26" t="inlineStr">
        <is>
          <t>SI D26=D25: Z25, SINO: BUSCARV(col V=Precio Nominal (Posicion Inicial Gallo), fallback PrecioTenenciasIniciales/PreciosInicialesEspecies) | U=PrecioPos/P26 | V=3389828*U si venta | Q=GastosUSD | W=M +/- Q segun signo | X=|W|-|V| | Y=I+T | Z=Promedio</t>
        </is>
      </c>
      <c r="AB26" t="inlineStr">
        <is>
          <t>Origen: Visual | Cod: 5921 | K(PrecioStd)=x100 | L=K*O | GastosFuente=0</t>
        </is>
      </c>
      <c r="AC26" t="n">
        <v>0.59</v>
      </c>
    </row>
    <row r="27">
      <c r="A27" t="inlineStr">
        <is>
          <t>Visual</t>
        </is>
      </c>
      <c r="B27" t="inlineStr">
        <is>
          <t>Títulos Públicos</t>
        </is>
      </c>
      <c r="C27" t="inlineStr">
        <is>
          <t>BONO REP. ARGENTINA USD STEP UP 2030 - Dolar MEP (local)</t>
        </is>
      </c>
      <c r="D27" t="n">
        <v>5921</v>
      </c>
      <c r="E27" s="2" t="n">
        <v>45861</v>
      </c>
      <c r="F27" t="inlineStr">
        <is>
          <t>23/7/2025</t>
        </is>
      </c>
      <c r="G27" t="inlineStr">
        <is>
          <t>Dolar ME</t>
        </is>
      </c>
      <c r="H27" t="inlineStr">
        <is>
          <t>Venta Contado Continuo No</t>
        </is>
      </c>
      <c r="I27" t="n">
        <v>-3389828</v>
      </c>
      <c r="J27" t="n">
        <v>0.5906</v>
      </c>
      <c r="K27" t="n">
        <v>59.06</v>
      </c>
      <c r="L27" t="n">
        <v>59.06</v>
      </c>
      <c r="M27" t="n">
        <v>-2002032.4168</v>
      </c>
      <c r="N27" t="n">
        <v>0</v>
      </c>
      <c r="O27" t="n">
        <v>1</v>
      </c>
      <c r="P27" t="n">
        <v>1275</v>
      </c>
      <c r="Q27" t="n">
        <v>0</v>
      </c>
      <c r="R27" t="n">
        <v>0</v>
      </c>
      <c r="T27" t="n">
        <v>3389828</v>
      </c>
      <c r="U27" t="n">
        <v>0.59</v>
      </c>
      <c r="V27" t="n">
        <v>-1999998.52</v>
      </c>
      <c r="W27" t="n">
        <v>-2002032.4168</v>
      </c>
      <c r="X27" t="n">
        <v>2033.896800000221</v>
      </c>
      <c r="Y27" t="n">
        <v>0</v>
      </c>
      <c r="Z27" t="n">
        <v>0</v>
      </c>
      <c r="AA27" t="inlineStr">
        <is>
          <t>SI D27=D26: Z26, SINO: BUSCARV(col V=Precio Nominal (Posicion Inicial Gallo), fallback PrecioTenenciasIniciales/PreciosInicialesEspecies) | U=PrecioPos/P27 | V=-3389828*U si venta | Q=GastosUSD | W=M +/- Q segun signo | X=|W|-|V| | Y=I+T | Z=Promedio</t>
        </is>
      </c>
      <c r="AB27" t="inlineStr">
        <is>
          <t>Origen: Visual | Cod: 5921 | K(PrecioStd)=x100 | L=K*O | GastosFuente=0</t>
        </is>
      </c>
      <c r="AC27" t="n">
        <v>0.5906</v>
      </c>
    </row>
    <row r="28">
      <c r="A28" t="inlineStr">
        <is>
          <t>Visual</t>
        </is>
      </c>
      <c r="B28" t="inlineStr">
        <is>
          <t>Títulos Públicos</t>
        </is>
      </c>
      <c r="C28" t="inlineStr">
        <is>
          <t>BONO REP. ARGENTINA USD STEP UP 2030 - Dolar MEP (local)</t>
        </is>
      </c>
      <c r="D28" t="n">
        <v>5921</v>
      </c>
      <c r="E28" s="2" t="n">
        <v>45863</v>
      </c>
      <c r="F28" t="inlineStr">
        <is>
          <t>25/7/2025</t>
        </is>
      </c>
      <c r="G28" t="inlineStr">
        <is>
          <t>Dolar Ca</t>
        </is>
      </c>
      <c r="H28" t="inlineStr">
        <is>
          <t>Compra Contado Continuo</t>
        </is>
      </c>
      <c r="I28" t="n">
        <v>3333291</v>
      </c>
      <c r="J28" t="n">
        <v>0.6</v>
      </c>
      <c r="K28" t="n">
        <v>60</v>
      </c>
      <c r="L28" t="n">
        <v>60</v>
      </c>
      <c r="M28" t="n">
        <v>1999974.6</v>
      </c>
      <c r="N28" t="n">
        <v>0</v>
      </c>
      <c r="O28" t="n">
        <v>1</v>
      </c>
      <c r="P28" t="n">
        <v>1272</v>
      </c>
      <c r="Q28" t="n">
        <v>0</v>
      </c>
      <c r="R28" t="n">
        <v>0</v>
      </c>
      <c r="T28" t="n">
        <v>0</v>
      </c>
      <c r="U28" t="n">
        <v>0.59</v>
      </c>
      <c r="V28" t="n">
        <v>0</v>
      </c>
      <c r="W28" t="n">
        <v>1999974.6</v>
      </c>
      <c r="X28" t="n">
        <v>0</v>
      </c>
      <c r="Y28" t="n">
        <v>3333291</v>
      </c>
      <c r="Z28" t="n">
        <v>0.6</v>
      </c>
      <c r="AA28" t="inlineStr">
        <is>
          <t>SI D28=D27: Z27, SINO: BUSCARV(col V=Precio Nominal (Posicion Inicial Gallo), fallback PrecioTenenciasIniciales/PreciosInicialesEspecies) | U=PrecioPos/P28 | V=3333291*U si venta | Q=GastosUSD | W=M +/- Q segun signo | X=|W|-|V| | Y=I+T | Z=Promedio</t>
        </is>
      </c>
      <c r="AB28" t="inlineStr">
        <is>
          <t>Origen: Visual | Cod: 5921 | K(PrecioStd)=x100 | L=K*O | GastosFuente=0</t>
        </is>
      </c>
      <c r="AC28" t="n">
        <v>0.6</v>
      </c>
    </row>
    <row r="29">
      <c r="A29" t="inlineStr">
        <is>
          <t>Visual</t>
        </is>
      </c>
      <c r="B29" t="inlineStr">
        <is>
          <t>Títulos Públicos</t>
        </is>
      </c>
      <c r="C29" t="inlineStr">
        <is>
          <t>BONO REP. ARGENTINA USD STEP UP 2030 - Dolar MEP (local)</t>
        </is>
      </c>
      <c r="D29" t="n">
        <v>5921</v>
      </c>
      <c r="E29" s="2" t="n">
        <v>45863</v>
      </c>
      <c r="F29" t="inlineStr">
        <is>
          <t>25/7/2025</t>
        </is>
      </c>
      <c r="G29" t="inlineStr">
        <is>
          <t>Dolar ME</t>
        </is>
      </c>
      <c r="H29" t="inlineStr">
        <is>
          <t>Venta Contado Continuo No</t>
        </is>
      </c>
      <c r="I29" t="n">
        <v>-3333291</v>
      </c>
      <c r="J29" t="n">
        <v>0.6006</v>
      </c>
      <c r="K29" t="n">
        <v>60.06</v>
      </c>
      <c r="L29" t="n">
        <v>60.06</v>
      </c>
      <c r="M29" t="n">
        <v>-2001974.5746</v>
      </c>
      <c r="N29" t="n">
        <v>0</v>
      </c>
      <c r="O29" t="n">
        <v>1</v>
      </c>
      <c r="P29" t="n">
        <v>1285</v>
      </c>
      <c r="Q29" t="n">
        <v>0</v>
      </c>
      <c r="R29" t="n">
        <v>0</v>
      </c>
      <c r="T29" t="n">
        <v>3333291</v>
      </c>
      <c r="U29" t="n">
        <v>0.6</v>
      </c>
      <c r="V29" t="n">
        <v>-1999974.6</v>
      </c>
      <c r="W29" t="n">
        <v>-2001974.5746</v>
      </c>
      <c r="X29" t="n">
        <v>1999.974600000307</v>
      </c>
      <c r="Y29" t="n">
        <v>0</v>
      </c>
      <c r="Z29" t="n">
        <v>0</v>
      </c>
      <c r="AA29" t="inlineStr">
        <is>
          <t>SI D29=D28: Z28, SINO: BUSCARV(col V=Precio Nominal (Posicion Inicial Gallo), fallback PrecioTenenciasIniciales/PreciosInicialesEspecies) | U=PrecioPos/P29 | V=-3333291*U si venta | Q=GastosUSD | W=M +/- Q segun signo | X=|W|-|V| | Y=I+T | Z=Promedio</t>
        </is>
      </c>
      <c r="AB29" t="inlineStr">
        <is>
          <t>Origen: Visual | Cod: 5921 | K(PrecioStd)=x100 | L=K*O | GastosFuente=0</t>
        </is>
      </c>
      <c r="AC29" t="n">
        <v>0.6006</v>
      </c>
    </row>
    <row r="30">
      <c r="A30" t="inlineStr">
        <is>
          <t>Visual</t>
        </is>
      </c>
      <c r="B30" t="inlineStr">
        <is>
          <t>Títulos Públicos</t>
        </is>
      </c>
      <c r="C30" t="inlineStr">
        <is>
          <t>BONO REP. ARGENTINA USD STEP UP 2030 - Dolar MEP (local)</t>
        </is>
      </c>
      <c r="D30" t="n">
        <v>5921</v>
      </c>
      <c r="E30" s="2" t="n">
        <v>45866</v>
      </c>
      <c r="F30" t="inlineStr">
        <is>
          <t>28/7/2025</t>
        </is>
      </c>
      <c r="G30" t="inlineStr">
        <is>
          <t>Dolar Ca</t>
        </is>
      </c>
      <c r="H30" t="inlineStr">
        <is>
          <t>Compra Contado Continuo</t>
        </is>
      </c>
      <c r="I30" t="n">
        <v>3333334</v>
      </c>
      <c r="J30" t="n">
        <v>0.6</v>
      </c>
      <c r="K30" t="n">
        <v>60</v>
      </c>
      <c r="L30" t="n">
        <v>60</v>
      </c>
      <c r="M30" t="n">
        <v>2000000.4</v>
      </c>
      <c r="N30" t="n">
        <v>0</v>
      </c>
      <c r="O30" t="n">
        <v>1</v>
      </c>
      <c r="P30" t="n">
        <v>1280</v>
      </c>
      <c r="Q30" t="n">
        <v>0</v>
      </c>
      <c r="R30" t="n">
        <v>0</v>
      </c>
      <c r="T30" t="n">
        <v>0</v>
      </c>
      <c r="U30" t="n">
        <v>0.6</v>
      </c>
      <c r="V30" t="n">
        <v>0</v>
      </c>
      <c r="W30" t="n">
        <v>2000000.4</v>
      </c>
      <c r="X30" t="n">
        <v>0</v>
      </c>
      <c r="Y30" t="n">
        <v>3333334</v>
      </c>
      <c r="Z30" t="n">
        <v>0.6</v>
      </c>
      <c r="AA30" t="inlineStr">
        <is>
          <t>SI D30=D29: Z29, SINO: BUSCARV(col V=Precio Nominal (Posicion Inicial Gallo), fallback PrecioTenenciasIniciales/PreciosInicialesEspecies) | U=PrecioPos/P30 | V=3333334*U si venta | Q=GastosUSD | W=M +/- Q segun signo | X=|W|-|V| | Y=I+T | Z=Promedio</t>
        </is>
      </c>
      <c r="AB30" t="inlineStr">
        <is>
          <t>Origen: Visual | Cod: 5921 | K(PrecioStd)=x100 | L=K*O | GastosFuente=0</t>
        </is>
      </c>
      <c r="AC30" t="n">
        <v>0.6</v>
      </c>
    </row>
    <row r="31">
      <c r="A31" t="inlineStr">
        <is>
          <t>Visual</t>
        </is>
      </c>
      <c r="B31" t="inlineStr">
        <is>
          <t>Títulos Públicos</t>
        </is>
      </c>
      <c r="C31" t="inlineStr">
        <is>
          <t>BONO REP. ARGENTINA USD STEP UP 2030 - Dolar MEP (local)</t>
        </is>
      </c>
      <c r="D31" t="n">
        <v>5921</v>
      </c>
      <c r="E31" s="2" t="n">
        <v>45866</v>
      </c>
      <c r="F31" t="inlineStr">
        <is>
          <t>28/7/2025</t>
        </is>
      </c>
      <c r="G31" t="inlineStr">
        <is>
          <t>Dolar ME</t>
        </is>
      </c>
      <c r="H31" t="inlineStr">
        <is>
          <t>Venta Contado Continuo No</t>
        </is>
      </c>
      <c r="I31" t="n">
        <v>-3333334</v>
      </c>
      <c r="J31" t="n">
        <v>0.6006</v>
      </c>
      <c r="K31" t="n">
        <v>60.06</v>
      </c>
      <c r="L31" t="n">
        <v>60.06</v>
      </c>
      <c r="M31" t="n">
        <v>-2002000.4004</v>
      </c>
      <c r="N31" t="n">
        <v>0</v>
      </c>
      <c r="O31" t="n">
        <v>1</v>
      </c>
      <c r="P31" t="n">
        <v>1295</v>
      </c>
      <c r="Q31" t="n">
        <v>0</v>
      </c>
      <c r="R31" t="n">
        <v>0</v>
      </c>
      <c r="T31" t="n">
        <v>3333334</v>
      </c>
      <c r="U31" t="n">
        <v>0.6</v>
      </c>
      <c r="V31" t="n">
        <v>-2000000.4</v>
      </c>
      <c r="W31" t="n">
        <v>-2002000.4004</v>
      </c>
      <c r="X31" t="n">
        <v>2000.000400000252</v>
      </c>
      <c r="Y31" t="n">
        <v>0</v>
      </c>
      <c r="Z31" t="n">
        <v>0</v>
      </c>
      <c r="AA31" t="inlineStr">
        <is>
          <t>SI D31=D30: Z30, SINO: BUSCARV(col V=Precio Nominal (Posicion Inicial Gallo), fallback PrecioTenenciasIniciales/PreciosInicialesEspecies) | U=PrecioPos/P31 | V=-3333334*U si venta | Q=GastosUSD | W=M +/- Q segun signo | X=|W|-|V| | Y=I+T | Z=Promedio</t>
        </is>
      </c>
      <c r="AB31" t="inlineStr">
        <is>
          <t>Origen: Visual | Cod: 5921 | K(PrecioStd)=x100 | L=K*O | GastosFuente=0</t>
        </is>
      </c>
      <c r="AC31" t="n">
        <v>0.6006</v>
      </c>
    </row>
    <row r="32">
      <c r="A32" t="inlineStr">
        <is>
          <t>Visual</t>
        </is>
      </c>
      <c r="B32" t="inlineStr">
        <is>
          <t>Títulos Públicos</t>
        </is>
      </c>
      <c r="C32" t="inlineStr">
        <is>
          <t>BONO REP. ARGENTINA USD STEP UP 2030 - Dolar MEP (local)</t>
        </is>
      </c>
      <c r="D32" t="n">
        <v>5921</v>
      </c>
      <c r="E32" s="2" t="n">
        <v>45877</v>
      </c>
      <c r="F32" t="inlineStr">
        <is>
          <t>8/8/2025</t>
        </is>
      </c>
      <c r="G32" t="inlineStr">
        <is>
          <t>Dolar Ca</t>
        </is>
      </c>
      <c r="H32" t="inlineStr">
        <is>
          <t>Compra Contado Continuo</t>
        </is>
      </c>
      <c r="I32" t="n">
        <v>1666667</v>
      </c>
      <c r="J32" t="n">
        <v>0.6</v>
      </c>
      <c r="K32" t="n">
        <v>60</v>
      </c>
      <c r="L32" t="n">
        <v>60</v>
      </c>
      <c r="M32" t="n">
        <v>1000000.2</v>
      </c>
      <c r="N32" t="n">
        <v>0</v>
      </c>
      <c r="O32" t="n">
        <v>1</v>
      </c>
      <c r="P32" t="n">
        <v>1326.5</v>
      </c>
      <c r="Q32" t="n">
        <v>0</v>
      </c>
      <c r="R32" t="n">
        <v>0</v>
      </c>
      <c r="T32" t="n">
        <v>0</v>
      </c>
      <c r="U32" t="n">
        <v>0.6</v>
      </c>
      <c r="V32" t="n">
        <v>0</v>
      </c>
      <c r="W32" t="n">
        <v>1000000.2</v>
      </c>
      <c r="X32" t="n">
        <v>0</v>
      </c>
      <c r="Y32" t="n">
        <v>1666667</v>
      </c>
      <c r="Z32" t="n">
        <v>0.6</v>
      </c>
      <c r="AA32" t="inlineStr">
        <is>
          <t>SI D32=D31: Z31, SINO: BUSCARV(col V=Precio Nominal (Posicion Inicial Gallo), fallback PrecioTenenciasIniciales/PreciosInicialesEspecies) | U=PrecioPos/P32 | V=1666667*U si venta | Q=GastosUSD | W=M +/- Q segun signo | X=|W|-|V| | Y=I+T | Z=Promedio</t>
        </is>
      </c>
      <c r="AB32" t="inlineStr">
        <is>
          <t>Origen: Visual | Cod: 5921 | K(PrecioStd)=x100 | L=K*O | GastosFuente=0</t>
        </is>
      </c>
      <c r="AC32" t="n">
        <v>0.6</v>
      </c>
    </row>
    <row r="33">
      <c r="A33" t="inlineStr">
        <is>
          <t>Visual</t>
        </is>
      </c>
      <c r="B33" t="inlineStr">
        <is>
          <t>Títulos Públicos</t>
        </is>
      </c>
      <c r="C33" t="inlineStr">
        <is>
          <t>BONO REP. ARGENTINA USD STEP UP 2030 - Dolar MEP (local)</t>
        </is>
      </c>
      <c r="D33" t="n">
        <v>5921</v>
      </c>
      <c r="E33" s="2" t="n">
        <v>45877</v>
      </c>
      <c r="F33" t="inlineStr">
        <is>
          <t>8/8/2025</t>
        </is>
      </c>
      <c r="G33" t="inlineStr">
        <is>
          <t>Dolar ME</t>
        </is>
      </c>
      <c r="H33" t="inlineStr">
        <is>
          <t>Venta Contado Continuo No</t>
        </is>
      </c>
      <c r="I33" t="n">
        <v>-1666667</v>
      </c>
      <c r="J33" t="n">
        <v>0.6006</v>
      </c>
      <c r="K33" t="n">
        <v>60.06</v>
      </c>
      <c r="L33" t="n">
        <v>60.06</v>
      </c>
      <c r="M33" t="n">
        <v>-1001000.2002</v>
      </c>
      <c r="N33" t="n">
        <v>0</v>
      </c>
      <c r="O33" t="n">
        <v>1</v>
      </c>
      <c r="P33" t="n">
        <v>1340</v>
      </c>
      <c r="Q33" t="n">
        <v>0</v>
      </c>
      <c r="R33" t="n">
        <v>0</v>
      </c>
      <c r="T33" t="n">
        <v>1666667</v>
      </c>
      <c r="U33" t="n">
        <v>0.6</v>
      </c>
      <c r="V33" t="n">
        <v>-1000000.2</v>
      </c>
      <c r="W33" t="n">
        <v>-1001000.2002</v>
      </c>
      <c r="X33" t="n">
        <v>1000.000200000126</v>
      </c>
      <c r="Y33" t="n">
        <v>0</v>
      </c>
      <c r="Z33" t="n">
        <v>0</v>
      </c>
      <c r="AA33" t="inlineStr">
        <is>
          <t>SI D33=D32: Z32, SINO: BUSCARV(col V=Precio Nominal (Posicion Inicial Gallo), fallback PrecioTenenciasIniciales/PreciosInicialesEspecies) | U=PrecioPos/P33 | V=-1666667*U si venta | Q=GastosUSD | W=M +/- Q segun signo | X=|W|-|V| | Y=I+T | Z=Promedio</t>
        </is>
      </c>
      <c r="AB33" t="inlineStr">
        <is>
          <t>Origen: Visual | Cod: 5921 | K(PrecioStd)=x100 | L=K*O | GastosFuente=0</t>
        </is>
      </c>
      <c r="AC33" t="n">
        <v>0.6006</v>
      </c>
    </row>
    <row r="34">
      <c r="A34" t="inlineStr">
        <is>
          <t>Visual</t>
        </is>
      </c>
      <c r="B34" t="inlineStr">
        <is>
          <t>Títulos Públicos</t>
        </is>
      </c>
      <c r="C34" t="inlineStr">
        <is>
          <t>BONO REP. ARGENTINA USD STEP UP 2030 - Dolar MEP (local)</t>
        </is>
      </c>
      <c r="D34" t="n">
        <v>5921</v>
      </c>
      <c r="E34" s="2" t="n">
        <v>45880</v>
      </c>
      <c r="F34" t="inlineStr">
        <is>
          <t>11/8/2025</t>
        </is>
      </c>
      <c r="G34" t="inlineStr">
        <is>
          <t>Dolar Ca</t>
        </is>
      </c>
      <c r="H34" t="inlineStr">
        <is>
          <t>Compra Contado Continuo</t>
        </is>
      </c>
      <c r="I34" t="n">
        <v>1666667</v>
      </c>
      <c r="J34" t="n">
        <v>0.6</v>
      </c>
      <c r="K34" t="n">
        <v>60</v>
      </c>
      <c r="L34" t="n">
        <v>60</v>
      </c>
      <c r="M34" t="n">
        <v>1000000.2</v>
      </c>
      <c r="N34" t="n">
        <v>0</v>
      </c>
      <c r="O34" t="n">
        <v>1</v>
      </c>
      <c r="P34" t="n">
        <v>1326</v>
      </c>
      <c r="Q34" t="n">
        <v>0</v>
      </c>
      <c r="R34" t="n">
        <v>0</v>
      </c>
      <c r="T34" t="n">
        <v>0</v>
      </c>
      <c r="U34" t="n">
        <v>0.6</v>
      </c>
      <c r="V34" t="n">
        <v>0</v>
      </c>
      <c r="W34" t="n">
        <v>1000000.2</v>
      </c>
      <c r="X34" t="n">
        <v>0</v>
      </c>
      <c r="Y34" t="n">
        <v>1666667</v>
      </c>
      <c r="Z34" t="n">
        <v>0.6</v>
      </c>
      <c r="AA34" t="inlineStr">
        <is>
          <t>SI D34=D33: Z33, SINO: BUSCARV(col V=Precio Nominal (Posicion Inicial Gallo), fallback PrecioTenenciasIniciales/PreciosInicialesEspecies) | U=PrecioPos/P34 | V=1666667*U si venta | Q=GastosUSD | W=M +/- Q segun signo | X=|W|-|V| | Y=I+T | Z=Promedio</t>
        </is>
      </c>
      <c r="AB34" t="inlineStr">
        <is>
          <t>Origen: Visual | Cod: 5921 | K(PrecioStd)=x100 | L=K*O | GastosFuente=0</t>
        </is>
      </c>
      <c r="AC34" t="n">
        <v>0.6</v>
      </c>
    </row>
    <row r="35">
      <c r="A35" t="inlineStr">
        <is>
          <t>Visual</t>
        </is>
      </c>
      <c r="B35" t="inlineStr">
        <is>
          <t>Títulos Públicos</t>
        </is>
      </c>
      <c r="C35" t="inlineStr">
        <is>
          <t>BONO REP. ARGENTINA USD STEP UP 2030 - Dolar MEP (local)</t>
        </is>
      </c>
      <c r="D35" t="n">
        <v>5921</v>
      </c>
      <c r="E35" s="2" t="n">
        <v>45880</v>
      </c>
      <c r="F35" t="inlineStr">
        <is>
          <t>11/8/2025</t>
        </is>
      </c>
      <c r="G35" t="inlineStr">
        <is>
          <t>Dolar ME</t>
        </is>
      </c>
      <c r="H35" t="inlineStr">
        <is>
          <t>Venta Contado Continuo No</t>
        </is>
      </c>
      <c r="I35" t="n">
        <v>-1666667</v>
      </c>
      <c r="J35" t="n">
        <v>0.6006</v>
      </c>
      <c r="K35" t="n">
        <v>60.06</v>
      </c>
      <c r="L35" t="n">
        <v>60.06</v>
      </c>
      <c r="M35" t="n">
        <v>-1001000.2002</v>
      </c>
      <c r="N35" t="n">
        <v>0</v>
      </c>
      <c r="O35" t="n">
        <v>1</v>
      </c>
      <c r="P35" t="n">
        <v>1355</v>
      </c>
      <c r="Q35" t="n">
        <v>0</v>
      </c>
      <c r="R35" t="n">
        <v>0</v>
      </c>
      <c r="T35" t="n">
        <v>1666667</v>
      </c>
      <c r="U35" t="n">
        <v>0.6</v>
      </c>
      <c r="V35" t="n">
        <v>-1000000.2</v>
      </c>
      <c r="W35" t="n">
        <v>-1001000.2002</v>
      </c>
      <c r="X35" t="n">
        <v>1000.000200000126</v>
      </c>
      <c r="Y35" t="n">
        <v>0</v>
      </c>
      <c r="Z35" t="n">
        <v>0</v>
      </c>
      <c r="AA35" t="inlineStr">
        <is>
          <t>SI D35=D34: Z34, SINO: BUSCARV(col V=Precio Nominal (Posicion Inicial Gallo), fallback PrecioTenenciasIniciales/PreciosInicialesEspecies) | U=PrecioPos/P35 | V=-1666667*U si venta | Q=GastosUSD | W=M +/- Q segun signo | X=|W|-|V| | Y=I+T | Z=Promedio</t>
        </is>
      </c>
      <c r="AB35" t="inlineStr">
        <is>
          <t>Origen: Visual | Cod: 5921 | K(PrecioStd)=x100 | L=K*O | GastosFuente=0</t>
        </is>
      </c>
      <c r="AC35" t="n">
        <v>0.6006</v>
      </c>
    </row>
    <row r="36">
      <c r="A36" t="inlineStr">
        <is>
          <t>Visual</t>
        </is>
      </c>
      <c r="B36" t="inlineStr">
        <is>
          <t>Títulos Públicos</t>
        </is>
      </c>
      <c r="C36" t="inlineStr">
        <is>
          <t>BONO REP. ARGENTINA USD STEP UP 2030 - Dolar MEP (local)</t>
        </is>
      </c>
      <c r="D36" t="n">
        <v>5921</v>
      </c>
      <c r="E36" s="2" t="n">
        <v>45881</v>
      </c>
      <c r="F36" t="inlineStr">
        <is>
          <t>12/8/2025</t>
        </is>
      </c>
      <c r="G36" t="inlineStr">
        <is>
          <t>Dolar Ca</t>
        </is>
      </c>
      <c r="H36" t="inlineStr">
        <is>
          <t>Compra Contado Continuo</t>
        </is>
      </c>
      <c r="I36" t="n">
        <v>3333334</v>
      </c>
      <c r="J36" t="n">
        <v>0.6</v>
      </c>
      <c r="K36" t="n">
        <v>60</v>
      </c>
      <c r="L36" t="n">
        <v>60</v>
      </c>
      <c r="M36" t="n">
        <v>2000000.4</v>
      </c>
      <c r="N36" t="n">
        <v>0</v>
      </c>
      <c r="O36" t="n">
        <v>1</v>
      </c>
      <c r="P36" t="n">
        <v>1322</v>
      </c>
      <c r="Q36" t="n">
        <v>0</v>
      </c>
      <c r="R36" t="n">
        <v>0</v>
      </c>
      <c r="T36" t="n">
        <v>0</v>
      </c>
      <c r="U36" t="n">
        <v>0.6</v>
      </c>
      <c r="V36" t="n">
        <v>0</v>
      </c>
      <c r="W36" t="n">
        <v>2000000.4</v>
      </c>
      <c r="X36" t="n">
        <v>0</v>
      </c>
      <c r="Y36" t="n">
        <v>3333334</v>
      </c>
      <c r="Z36" t="n">
        <v>0.6</v>
      </c>
      <c r="AA36" t="inlineStr">
        <is>
          <t>SI D36=D35: Z35, SINO: BUSCARV(col V=Precio Nominal (Posicion Inicial Gallo), fallback PrecioTenenciasIniciales/PreciosInicialesEspecies) | U=PrecioPos/P36 | V=3333334*U si venta | Q=GastosUSD | W=M +/- Q segun signo | X=|W|-|V| | Y=I+T | Z=Promedio</t>
        </is>
      </c>
      <c r="AB36" t="inlineStr">
        <is>
          <t>Origen: Visual | Cod: 5921 | K(PrecioStd)=x100 | L=K*O | GastosFuente=0</t>
        </is>
      </c>
      <c r="AC36" t="n">
        <v>0.6</v>
      </c>
    </row>
    <row r="37">
      <c r="A37" t="inlineStr">
        <is>
          <t>Visual</t>
        </is>
      </c>
      <c r="B37" t="inlineStr">
        <is>
          <t>Títulos Públicos</t>
        </is>
      </c>
      <c r="C37" t="inlineStr">
        <is>
          <t>BONO REP. ARGENTINA USD STEP UP 2030 - Dolar MEP (local)</t>
        </is>
      </c>
      <c r="D37" t="n">
        <v>5921</v>
      </c>
      <c r="E37" s="2" t="n">
        <v>45881</v>
      </c>
      <c r="F37" t="inlineStr">
        <is>
          <t>12/8/2025</t>
        </is>
      </c>
      <c r="G37" t="inlineStr">
        <is>
          <t>Dolar ME</t>
        </is>
      </c>
      <c r="H37" t="inlineStr">
        <is>
          <t>Venta Contado Continuo No</t>
        </is>
      </c>
      <c r="I37" t="n">
        <v>-3333334</v>
      </c>
      <c r="J37" t="n">
        <v>0.6006</v>
      </c>
      <c r="K37" t="n">
        <v>60.06</v>
      </c>
      <c r="L37" t="n">
        <v>60.06</v>
      </c>
      <c r="M37" t="n">
        <v>-2002000.4004</v>
      </c>
      <c r="N37" t="n">
        <v>0</v>
      </c>
      <c r="O37" t="n">
        <v>1</v>
      </c>
      <c r="P37" t="n">
        <v>1335</v>
      </c>
      <c r="Q37" t="n">
        <v>0</v>
      </c>
      <c r="R37" t="n">
        <v>0</v>
      </c>
      <c r="T37" t="n">
        <v>3333334</v>
      </c>
      <c r="U37" t="n">
        <v>0.6</v>
      </c>
      <c r="V37" t="n">
        <v>-2000000.4</v>
      </c>
      <c r="W37" t="n">
        <v>-2002000.4004</v>
      </c>
      <c r="X37" t="n">
        <v>2000.000400000252</v>
      </c>
      <c r="Y37" t="n">
        <v>0</v>
      </c>
      <c r="Z37" t="n">
        <v>0</v>
      </c>
      <c r="AA37" t="inlineStr">
        <is>
          <t>SI D37=D36: Z36, SINO: BUSCARV(col V=Precio Nominal (Posicion Inicial Gallo), fallback PrecioTenenciasIniciales/PreciosInicialesEspecies) | U=PrecioPos/P37 | V=-3333334*U si venta | Q=GastosUSD | W=M +/- Q segun signo | X=|W|-|V| | Y=I+T | Z=Promedio</t>
        </is>
      </c>
      <c r="AB37" t="inlineStr">
        <is>
          <t>Origen: Visual | Cod: 5921 | K(PrecioStd)=x100 | L=K*O | GastosFuente=0</t>
        </is>
      </c>
      <c r="AC37" t="n">
        <v>0.6006</v>
      </c>
    </row>
    <row r="38">
      <c r="A38" t="inlineStr">
        <is>
          <t>Visual</t>
        </is>
      </c>
      <c r="B38" t="inlineStr">
        <is>
          <t>Títulos Públicos</t>
        </is>
      </c>
      <c r="C38" t="inlineStr">
        <is>
          <t>BONO REP. ARGENTINA USD STEP UP 2030 - Dolar MEP (local)</t>
        </is>
      </c>
      <c r="D38" t="n">
        <v>5921</v>
      </c>
      <c r="E38" s="2" t="n">
        <v>45883</v>
      </c>
      <c r="F38" t="inlineStr">
        <is>
          <t>14/8/2025</t>
        </is>
      </c>
      <c r="G38" t="inlineStr">
        <is>
          <t>Dolar Ca</t>
        </is>
      </c>
      <c r="H38" t="inlineStr">
        <is>
          <t>Compra Contado</t>
        </is>
      </c>
      <c r="I38" t="n">
        <v>8209</v>
      </c>
      <c r="J38" t="n">
        <v>0.6059</v>
      </c>
      <c r="K38" t="n">
        <v>60.59</v>
      </c>
      <c r="L38" t="n">
        <v>60.59</v>
      </c>
      <c r="M38" t="n">
        <v>4973.8331</v>
      </c>
      <c r="N38" t="n">
        <v>0</v>
      </c>
      <c r="O38" t="n">
        <v>1</v>
      </c>
      <c r="P38" t="n">
        <v>1313</v>
      </c>
      <c r="Q38" t="n">
        <v>0</v>
      </c>
      <c r="R38" t="n">
        <v>0</v>
      </c>
      <c r="T38" t="n">
        <v>0</v>
      </c>
      <c r="U38" t="n">
        <v>0.6</v>
      </c>
      <c r="V38" t="n">
        <v>0</v>
      </c>
      <c r="W38" t="n">
        <v>4973.8331</v>
      </c>
      <c r="X38" t="n">
        <v>0</v>
      </c>
      <c r="Y38" t="n">
        <v>8209</v>
      </c>
      <c r="Z38" t="n">
        <v>0.6059</v>
      </c>
      <c r="AA38" t="inlineStr">
        <is>
          <t>SI D38=D37: Z37, SINO: BUSCARV(col V=Precio Nominal (Posicion Inicial Gallo), fallback PrecioTenenciasIniciales/PreciosInicialesEspecies) | U=PrecioPos/P38 | V=8209*U si venta | Q=GastosUSD | W=M +/- Q segun signo | X=|W|-|V| | Y=I+T | Z=Promedio</t>
        </is>
      </c>
      <c r="AB38" t="inlineStr">
        <is>
          <t>Origen: Visual | Cod: 5921 | K(PrecioStd)=x100 | L=K*O | GastosFuente=0</t>
        </is>
      </c>
      <c r="AC38" t="n">
        <v>0.6059</v>
      </c>
    </row>
    <row r="39">
      <c r="A39" t="inlineStr">
        <is>
          <t>Visual</t>
        </is>
      </c>
      <c r="B39" t="inlineStr">
        <is>
          <t>Títulos Públicos</t>
        </is>
      </c>
      <c r="C39" t="inlineStr">
        <is>
          <t>BONO REP. ARGENTINA USD STEP UP 2030 - Dolar MEP (local)</t>
        </is>
      </c>
      <c r="D39" t="n">
        <v>5921</v>
      </c>
      <c r="E39" s="2" t="n">
        <v>45883</v>
      </c>
      <c r="F39" t="inlineStr">
        <is>
          <t>14/8/2025</t>
        </is>
      </c>
      <c r="G39" t="inlineStr">
        <is>
          <t>Dolar Ca</t>
        </is>
      </c>
      <c r="H39" t="inlineStr">
        <is>
          <t>Compra Contado Continuo</t>
        </is>
      </c>
      <c r="I39" t="n">
        <v>3278689</v>
      </c>
      <c r="J39" t="n">
        <v>0.61</v>
      </c>
      <c r="K39" t="n">
        <v>61</v>
      </c>
      <c r="L39" t="n">
        <v>61</v>
      </c>
      <c r="M39" t="n">
        <v>2000000.29</v>
      </c>
      <c r="N39" t="n">
        <v>0</v>
      </c>
      <c r="O39" t="n">
        <v>1</v>
      </c>
      <c r="P39" t="n">
        <v>1313</v>
      </c>
      <c r="Q39" t="n">
        <v>0</v>
      </c>
      <c r="R39" t="n">
        <v>0</v>
      </c>
      <c r="T39" t="n">
        <v>8209</v>
      </c>
      <c r="U39" t="n">
        <v>0.6059</v>
      </c>
      <c r="V39" t="n">
        <v>0</v>
      </c>
      <c r="W39" t="n">
        <v>2000000.29</v>
      </c>
      <c r="X39" t="n">
        <v>0</v>
      </c>
      <c r="Y39" t="n">
        <v>3286898</v>
      </c>
      <c r="Z39" t="n">
        <v>0.6099897602846209</v>
      </c>
      <c r="AA39" t="inlineStr">
        <is>
          <t>SI D39=D38: Z38, SINO: BUSCARV(col V=Precio Nominal (Posicion Inicial Gallo), fallback PrecioTenenciasIniciales/PreciosInicialesEspecies) | U=PrecioPos/P39 | V=3278689*U si venta | Q=GastosUSD | W=M +/- Q segun signo | X=|W|-|V| | Y=I+T | Z=Promedio</t>
        </is>
      </c>
      <c r="AB39" t="inlineStr">
        <is>
          <t>Origen: Visual | Cod: 5921 | K(PrecioStd)=x100 | L=K*O | GastosFuente=0</t>
        </is>
      </c>
      <c r="AC39" t="n">
        <v>0.61</v>
      </c>
    </row>
    <row r="40">
      <c r="A40" t="inlineStr">
        <is>
          <t>Visual</t>
        </is>
      </c>
      <c r="B40" t="inlineStr">
        <is>
          <t>Títulos Públicos</t>
        </is>
      </c>
      <c r="C40" t="inlineStr">
        <is>
          <t>BONO REP. ARGENTINA USD STEP UP 2030 - Dolar MEP (local)</t>
        </is>
      </c>
      <c r="D40" t="n">
        <v>5921</v>
      </c>
      <c r="E40" s="2" t="n">
        <v>45883</v>
      </c>
      <c r="F40" t="inlineStr">
        <is>
          <t>14/8/2025</t>
        </is>
      </c>
      <c r="G40" t="inlineStr">
        <is>
          <t>Pesos</t>
        </is>
      </c>
      <c r="H40" t="inlineStr">
        <is>
          <t>Venta Contado</t>
        </is>
      </c>
      <c r="I40" t="n">
        <v>-8209</v>
      </c>
      <c r="J40" t="n">
        <v>799.2</v>
      </c>
      <c r="K40" t="n">
        <v>79920</v>
      </c>
      <c r="L40" t="n">
        <v>60.86824067022087</v>
      </c>
      <c r="M40" t="n">
        <v>-4996.673876618432</v>
      </c>
      <c r="N40" t="n">
        <v>0</v>
      </c>
      <c r="O40" t="n">
        <v>0.0007616146230007616</v>
      </c>
      <c r="P40" t="n">
        <v>1313</v>
      </c>
      <c r="Q40" t="n">
        <v>0</v>
      </c>
      <c r="R40" t="n">
        <v>0</v>
      </c>
      <c r="T40" t="n">
        <v>3286898</v>
      </c>
      <c r="U40" t="n">
        <v>0.6099897602846209</v>
      </c>
      <c r="V40" t="n">
        <v>-5007.405942176453</v>
      </c>
      <c r="W40" t="n">
        <v>-4996.673876618432</v>
      </c>
      <c r="X40" t="n">
        <v>-10.73206555802153</v>
      </c>
      <c r="Y40" t="n">
        <v>3278689</v>
      </c>
      <c r="Z40" t="n">
        <v>0.6099897602846209</v>
      </c>
      <c r="AA40" t="inlineStr">
        <is>
          <t>SI D40=D39: Z39, SINO: BUSCARV(col V=Precio Nominal (Posicion Inicial Gallo), fallback PrecioTenenciasIniciales/PreciosInicialesEspecies) | U=PrecioPos/P40 | V=-8209*U si venta | Q=GastosUSD | W=M +/- Q segun signo | X=|W|-|V| | Y=I+T | Z=Promedio</t>
        </is>
      </c>
      <c r="AB40" t="inlineStr">
        <is>
          <t>Origen: Visual | Cod: 5921 | K(PrecioStd)=x100 | L=K*O | GastosFuente=-10497.01</t>
        </is>
      </c>
      <c r="AC40" t="n">
        <v>0.6086824067022087</v>
      </c>
    </row>
    <row r="41">
      <c r="A41" t="inlineStr">
        <is>
          <t>Visual</t>
        </is>
      </c>
      <c r="B41" t="inlineStr">
        <is>
          <t>Títulos Públicos</t>
        </is>
      </c>
      <c r="C41" t="inlineStr">
        <is>
          <t>BONO REP. ARGENTINA USD STEP UP 2030 - Dolar MEP (local)</t>
        </is>
      </c>
      <c r="D41" t="n">
        <v>5921</v>
      </c>
      <c r="E41" s="2" t="n">
        <v>45883</v>
      </c>
      <c r="F41" t="inlineStr">
        <is>
          <t>14/8/2025</t>
        </is>
      </c>
      <c r="G41" t="inlineStr">
        <is>
          <t>Dolar ME</t>
        </is>
      </c>
      <c r="H41" t="inlineStr">
        <is>
          <t>Venta Contado Continuo No</t>
        </is>
      </c>
      <c r="I41" t="n">
        <v>-3278689</v>
      </c>
      <c r="J41" t="n">
        <v>0.6106</v>
      </c>
      <c r="K41" t="n">
        <v>61.06</v>
      </c>
      <c r="L41" t="n">
        <v>61.06</v>
      </c>
      <c r="M41" t="n">
        <v>-2001967.5034</v>
      </c>
      <c r="N41" t="n">
        <v>0</v>
      </c>
      <c r="O41" t="n">
        <v>1</v>
      </c>
      <c r="P41" t="n">
        <v>1320</v>
      </c>
      <c r="Q41" t="n">
        <v>0</v>
      </c>
      <c r="R41" t="n">
        <v>0</v>
      </c>
      <c r="T41" t="n">
        <v>3278689</v>
      </c>
      <c r="U41" t="n">
        <v>0.6099897602846209</v>
      </c>
      <c r="V41" t="n">
        <v>-1999966.717157823</v>
      </c>
      <c r="W41" t="n">
        <v>-2001967.5034</v>
      </c>
      <c r="X41" t="n">
        <v>2000.786242176546</v>
      </c>
      <c r="Y41" t="n">
        <v>0</v>
      </c>
      <c r="Z41" t="n">
        <v>0</v>
      </c>
      <c r="AA41" t="inlineStr">
        <is>
          <t>SI D41=D40: Z40, SINO: BUSCARV(col V=Precio Nominal (Posicion Inicial Gallo), fallback PrecioTenenciasIniciales/PreciosInicialesEspecies) | U=PrecioPos/P41 | V=-3278689*U si venta | Q=GastosUSD | W=M +/- Q segun signo | X=|W|-|V| | Y=I+T | Z=Promedio</t>
        </is>
      </c>
      <c r="AB41" t="inlineStr">
        <is>
          <t>Origen: Visual | Cod: 5921 | K(PrecioStd)=x100 | L=K*O | GastosFuente=0</t>
        </is>
      </c>
      <c r="AC41" t="n">
        <v>0.6106</v>
      </c>
    </row>
    <row r="42">
      <c r="A42" t="inlineStr">
        <is>
          <t>Visual</t>
        </is>
      </c>
      <c r="B42" t="inlineStr">
        <is>
          <t>Títulos Públicos</t>
        </is>
      </c>
      <c r="C42" t="inlineStr">
        <is>
          <t>BONO REP. ARGENTINA USD STEP UP 2030 - Dolar MEP (local)</t>
        </is>
      </c>
      <c r="D42" t="n">
        <v>5921</v>
      </c>
      <c r="E42" s="2" t="n">
        <v>45890</v>
      </c>
      <c r="F42" t="inlineStr">
        <is>
          <t>21/8/2025</t>
        </is>
      </c>
      <c r="G42" t="inlineStr">
        <is>
          <t>Dolar Ca</t>
        </is>
      </c>
      <c r="H42" t="inlineStr">
        <is>
          <t>Compra Contado Continuo</t>
        </is>
      </c>
      <c r="I42" t="n">
        <v>2500000</v>
      </c>
      <c r="J42" t="n">
        <v>0.6</v>
      </c>
      <c r="K42" t="n">
        <v>60</v>
      </c>
      <c r="L42" t="n">
        <v>60</v>
      </c>
      <c r="M42" t="n">
        <v>1500000</v>
      </c>
      <c r="N42" t="n">
        <v>0</v>
      </c>
      <c r="O42" t="n">
        <v>1</v>
      </c>
      <c r="P42" t="n">
        <v>1301</v>
      </c>
      <c r="Q42" t="n">
        <v>0</v>
      </c>
      <c r="R42" t="n">
        <v>0</v>
      </c>
      <c r="T42" t="n">
        <v>0</v>
      </c>
      <c r="U42" t="n">
        <v>0.6099897602846209</v>
      </c>
      <c r="V42" t="n">
        <v>0</v>
      </c>
      <c r="W42" t="n">
        <v>1500000</v>
      </c>
      <c r="X42" t="n">
        <v>0</v>
      </c>
      <c r="Y42" t="n">
        <v>2500000</v>
      </c>
      <c r="Z42" t="n">
        <v>0.6</v>
      </c>
      <c r="AA42" t="inlineStr">
        <is>
          <t>SI D42=D41: Z41, SINO: BUSCARV(col V=Precio Nominal (Posicion Inicial Gallo), fallback PrecioTenenciasIniciales/PreciosInicialesEspecies) | U=PrecioPos/P42 | V=2500000*U si venta | Q=GastosUSD | W=M +/- Q segun signo | X=|W|-|V| | Y=I+T | Z=Promedio</t>
        </is>
      </c>
      <c r="AB42" t="inlineStr">
        <is>
          <t>Origen: Visual | Cod: 5921 | K(PrecioStd)=x100 | L=K*O | GastosFuente=0</t>
        </is>
      </c>
      <c r="AC42" t="n">
        <v>0.6</v>
      </c>
    </row>
    <row r="43">
      <c r="A43" t="inlineStr">
        <is>
          <t>Visual</t>
        </is>
      </c>
      <c r="B43" t="inlineStr">
        <is>
          <t>Títulos Públicos</t>
        </is>
      </c>
      <c r="C43" t="inlineStr">
        <is>
          <t>BONO REP. ARGENTINA USD STEP UP 2030 - Dolar MEP (local)</t>
        </is>
      </c>
      <c r="D43" t="n">
        <v>5921</v>
      </c>
      <c r="E43" s="2" t="n">
        <v>45890</v>
      </c>
      <c r="F43" t="inlineStr">
        <is>
          <t>21/8/2025</t>
        </is>
      </c>
      <c r="G43" t="inlineStr">
        <is>
          <t>Pesos</t>
        </is>
      </c>
      <c r="H43" t="inlineStr">
        <is>
          <t>Venta Contado Continuo No</t>
        </is>
      </c>
      <c r="I43" t="n">
        <v>-2500000</v>
      </c>
      <c r="J43" t="n">
        <v>781.2</v>
      </c>
      <c r="K43" t="n">
        <v>78120</v>
      </c>
      <c r="L43" t="n">
        <v>60.04611837048424</v>
      </c>
      <c r="M43" t="n">
        <v>-1501152.959262106</v>
      </c>
      <c r="N43" t="n">
        <v>0</v>
      </c>
      <c r="O43" t="n">
        <v>0.0007686395080707148</v>
      </c>
      <c r="P43" t="n">
        <v>1301</v>
      </c>
      <c r="Q43" t="n">
        <v>0</v>
      </c>
      <c r="R43" t="n">
        <v>0</v>
      </c>
      <c r="T43" t="n">
        <v>2500000</v>
      </c>
      <c r="U43" t="n">
        <v>0.6</v>
      </c>
      <c r="V43" t="n">
        <v>-1500000</v>
      </c>
      <c r="W43" t="n">
        <v>-1501152.959262106</v>
      </c>
      <c r="X43" t="n">
        <v>1152.959262106102</v>
      </c>
      <c r="Y43" t="n">
        <v>0</v>
      </c>
      <c r="Z43" t="n">
        <v>0</v>
      </c>
      <c r="AA43" t="inlineStr">
        <is>
          <t>SI D43=D42: Z42, SINO: BUSCARV(col V=Precio Nominal (Posicion Inicial Gallo), fallback PrecioTenenciasIniciales/PreciosInicialesEspecies) | U=PrecioPos/P43 | V=-2500000*U si venta | Q=GastosUSD | W=M +/- Q segun signo | X=|W|-|V| | Y=I+T | Z=Promedio</t>
        </is>
      </c>
      <c r="AB43" t="inlineStr">
        <is>
          <t>Origen: Visual | Cod: 5921 | K(PrecioStd)=x100 | L=K*O | GastosFuente=0</t>
        </is>
      </c>
      <c r="AC43" t="n">
        <v>0.6004611837048425</v>
      </c>
    </row>
    <row r="44">
      <c r="A44" t="inlineStr">
        <is>
          <t>Visual</t>
        </is>
      </c>
      <c r="B44" t="inlineStr">
        <is>
          <t>Títulos Públicos</t>
        </is>
      </c>
      <c r="C44" t="inlineStr">
        <is>
          <t>BONO REP. ARGENTINA USD STEP UP 2030 - Dolar MEP (local)</t>
        </is>
      </c>
      <c r="D44" t="n">
        <v>5921</v>
      </c>
      <c r="E44" s="2" t="n">
        <v>45896</v>
      </c>
      <c r="F44" t="inlineStr">
        <is>
          <t>27/8/2025</t>
        </is>
      </c>
      <c r="G44" t="inlineStr">
        <is>
          <t>Dolar Ca</t>
        </is>
      </c>
      <c r="H44" t="inlineStr">
        <is>
          <t>Compra Contado Continuo</t>
        </is>
      </c>
      <c r="I44" t="n">
        <v>1724138</v>
      </c>
      <c r="J44" t="n">
        <v>0.58</v>
      </c>
      <c r="K44" t="n">
        <v>57.99999999999999</v>
      </c>
      <c r="L44" t="n">
        <v>57.99999999999999</v>
      </c>
      <c r="M44" t="n">
        <v>1000000.04</v>
      </c>
      <c r="N44" t="n">
        <v>0</v>
      </c>
      <c r="O44" t="n">
        <v>1</v>
      </c>
      <c r="P44" t="n">
        <v>1356.5</v>
      </c>
      <c r="Q44" t="n">
        <v>0</v>
      </c>
      <c r="R44" t="n">
        <v>0</v>
      </c>
      <c r="T44" t="n">
        <v>0</v>
      </c>
      <c r="U44" t="n">
        <v>0.6</v>
      </c>
      <c r="V44" t="n">
        <v>0</v>
      </c>
      <c r="W44" t="n">
        <v>1000000.04</v>
      </c>
      <c r="X44" t="n">
        <v>0</v>
      </c>
      <c r="Y44" t="n">
        <v>1724138</v>
      </c>
      <c r="Z44" t="n">
        <v>0.58</v>
      </c>
      <c r="AA44" t="inlineStr">
        <is>
          <t>SI D44=D43: Z43, SINO: BUSCARV(col V=Precio Nominal (Posicion Inicial Gallo), fallback PrecioTenenciasIniciales/PreciosInicialesEspecies) | U=PrecioPos/P44 | V=1724138*U si venta | Q=GastosUSD | W=M +/- Q segun signo | X=|W|-|V| | Y=I+T | Z=Promedio</t>
        </is>
      </c>
      <c r="AB44" t="inlineStr">
        <is>
          <t>Origen: Visual | Cod: 5921 | K(PrecioStd)=x100 | L=K*O | GastosFuente=0</t>
        </is>
      </c>
      <c r="AC44" t="n">
        <v>0.58</v>
      </c>
    </row>
    <row r="45">
      <c r="A45" t="inlineStr">
        <is>
          <t>Visual</t>
        </is>
      </c>
      <c r="B45" t="inlineStr">
        <is>
          <t>Títulos Públicos</t>
        </is>
      </c>
      <c r="C45" t="inlineStr">
        <is>
          <t>BONO REP. ARGENTINA USD STEP UP 2030 - Dolar MEP (local)</t>
        </is>
      </c>
      <c r="D45" t="n">
        <v>5921</v>
      </c>
      <c r="E45" s="2" t="n">
        <v>45896</v>
      </c>
      <c r="F45" t="inlineStr">
        <is>
          <t>27/8/2025</t>
        </is>
      </c>
      <c r="G45" t="inlineStr">
        <is>
          <t>Pesos</t>
        </is>
      </c>
      <c r="H45" t="inlineStr">
        <is>
          <t>Venta Contado Continuo No</t>
        </is>
      </c>
      <c r="I45" t="n">
        <v>-1724138</v>
      </c>
      <c r="J45" t="n">
        <v>789.38</v>
      </c>
      <c r="K45" t="n">
        <v>78938</v>
      </c>
      <c r="L45" t="n">
        <v>58.19240692959823</v>
      </c>
      <c r="M45" t="n">
        <v>-1003317.400987836</v>
      </c>
      <c r="N45" t="n">
        <v>0</v>
      </c>
      <c r="O45" t="n">
        <v>0.0007371913011426465</v>
      </c>
      <c r="P45" t="n">
        <v>1356.5</v>
      </c>
      <c r="Q45" t="n">
        <v>0</v>
      </c>
      <c r="R45" t="n">
        <v>0</v>
      </c>
      <c r="T45" t="n">
        <v>1724138</v>
      </c>
      <c r="U45" t="n">
        <v>0.58</v>
      </c>
      <c r="V45" t="n">
        <v>-1000000.04</v>
      </c>
      <c r="W45" t="n">
        <v>-1003317.400987836</v>
      </c>
      <c r="X45" t="n">
        <v>3317.360987836379</v>
      </c>
      <c r="Y45" t="n">
        <v>0</v>
      </c>
      <c r="Z45" t="n">
        <v>0</v>
      </c>
      <c r="AA45" t="inlineStr">
        <is>
          <t>SI D45=D44: Z44, SINO: BUSCARV(col V=Precio Nominal (Posicion Inicial Gallo), fallback PrecioTenenciasIniciales/PreciosInicialesEspecies) | U=PrecioPos/P45 | V=-1724138*U si venta | Q=GastosUSD | W=M +/- Q segun signo | X=|W|-|V| | Y=I+T | Z=Promedio</t>
        </is>
      </c>
      <c r="AB45" t="inlineStr">
        <is>
          <t>Origen: Visual | Cod: 5921 | K(PrecioStd)=x100 | L=K*O | GastosFuente=0</t>
        </is>
      </c>
      <c r="AC45" t="n">
        <v>0.5819240692959823</v>
      </c>
    </row>
    <row r="46">
      <c r="A46" t="inlineStr">
        <is>
          <t>Visual</t>
        </is>
      </c>
      <c r="B46" t="inlineStr">
        <is>
          <t>Títulos Públicos</t>
        </is>
      </c>
      <c r="C46" t="inlineStr">
        <is>
          <t>BONO REP. ARGENTINA USD STEP UP 2030 - Dolar MEP (local)</t>
        </is>
      </c>
      <c r="D46" t="n">
        <v>5921</v>
      </c>
      <c r="E46" s="2" t="n">
        <v>45898</v>
      </c>
      <c r="F46" t="inlineStr">
        <is>
          <t>29/8/2025</t>
        </is>
      </c>
      <c r="G46" t="inlineStr">
        <is>
          <t>Dolar Ca</t>
        </is>
      </c>
      <c r="H46" t="inlineStr">
        <is>
          <t>Compra Contado</t>
        </is>
      </c>
      <c r="I46" t="n">
        <v>3414</v>
      </c>
      <c r="J46" t="n">
        <v>0.5857</v>
      </c>
      <c r="K46" t="n">
        <v>58.57</v>
      </c>
      <c r="L46" t="n">
        <v>58.57</v>
      </c>
      <c r="M46" t="n">
        <v>1999.5798</v>
      </c>
      <c r="N46" t="n">
        <v>0</v>
      </c>
      <c r="O46" t="n">
        <v>1</v>
      </c>
      <c r="P46" t="n">
        <v>1333</v>
      </c>
      <c r="Q46" t="n">
        <v>0</v>
      </c>
      <c r="R46" t="n">
        <v>0</v>
      </c>
      <c r="T46" t="n">
        <v>0</v>
      </c>
      <c r="U46" t="n">
        <v>0.58</v>
      </c>
      <c r="V46" t="n">
        <v>0</v>
      </c>
      <c r="W46" t="n">
        <v>1999.5798</v>
      </c>
      <c r="X46" t="n">
        <v>0</v>
      </c>
      <c r="Y46" t="n">
        <v>3414</v>
      </c>
      <c r="Z46" t="n">
        <v>0.5857</v>
      </c>
      <c r="AA46" t="inlineStr">
        <is>
          <t>SI D46=D45: Z45, SINO: BUSCARV(col V=Precio Nominal (Posicion Inicial Gallo), fallback PrecioTenenciasIniciales/PreciosInicialesEspecies) | U=PrecioPos/P46 | V=3414*U si venta | Q=GastosUSD | W=M +/- Q segun signo | X=|W|-|V| | Y=I+T | Z=Promedio</t>
        </is>
      </c>
      <c r="AB46" t="inlineStr">
        <is>
          <t>Origen: Visual | Cod: 5921 | K(PrecioStd)=x100 | L=K*O | GastosFuente=0</t>
        </is>
      </c>
      <c r="AC46" t="n">
        <v>0.5857</v>
      </c>
    </row>
    <row r="47">
      <c r="A47" t="inlineStr">
        <is>
          <t>Visual</t>
        </is>
      </c>
      <c r="B47" t="inlineStr">
        <is>
          <t>Títulos Públicos</t>
        </is>
      </c>
      <c r="C47" t="inlineStr">
        <is>
          <t>BONO REP. ARGENTINA USD STEP UP 2030 - Dolar MEP (local)</t>
        </is>
      </c>
      <c r="D47" t="n">
        <v>5921</v>
      </c>
      <c r="E47" s="2" t="n">
        <v>45898</v>
      </c>
      <c r="F47" t="inlineStr">
        <is>
          <t>29/8/2025</t>
        </is>
      </c>
      <c r="G47" t="inlineStr">
        <is>
          <t>Pesos</t>
        </is>
      </c>
      <c r="H47" t="inlineStr">
        <is>
          <t>Venta Contado</t>
        </is>
      </c>
      <c r="I47" t="n">
        <v>-3414</v>
      </c>
      <c r="J47" t="n">
        <v>771.6</v>
      </c>
      <c r="K47" t="n">
        <v>77160</v>
      </c>
      <c r="L47" t="n">
        <v>57.88447111777945</v>
      </c>
      <c r="M47" t="n">
        <v>-1976.17584396099</v>
      </c>
      <c r="N47" t="n">
        <v>0</v>
      </c>
      <c r="O47" t="n">
        <v>0.0007501875468867217</v>
      </c>
      <c r="P47" t="n">
        <v>1333</v>
      </c>
      <c r="Q47" t="n">
        <v>0</v>
      </c>
      <c r="R47" t="n">
        <v>0</v>
      </c>
      <c r="T47" t="n">
        <v>3414</v>
      </c>
      <c r="U47" t="n">
        <v>0.5857</v>
      </c>
      <c r="V47" t="n">
        <v>-1999.5798</v>
      </c>
      <c r="W47" t="n">
        <v>-1976.17584396099</v>
      </c>
      <c r="X47" t="n">
        <v>-23.4039560390097</v>
      </c>
      <c r="Y47" t="n">
        <v>0</v>
      </c>
      <c r="Z47" t="n">
        <v>0</v>
      </c>
      <c r="AA47" t="inlineStr">
        <is>
          <t>SI D47=D46: Z46, SINO: BUSCARV(col V=Precio Nominal (Posicion Inicial Gallo), fallback PrecioTenenciasIniciales/PreciosInicialesEspecies) | U=PrecioPos/P47 | V=-3414*U si venta | Q=GastosUSD | W=M +/- Q segun signo | X=|W|-|V| | Y=I+T | Z=Promedio</t>
        </is>
      </c>
      <c r="AB47" t="inlineStr">
        <is>
          <t>Origen: Visual | Cod: 5921 | K(PrecioStd)=x100 | L=K*O | GastosFuente=-4214.78</t>
        </is>
      </c>
      <c r="AC47" t="n">
        <v>0.5788447111777945</v>
      </c>
    </row>
    <row r="48">
      <c r="A48" t="inlineStr">
        <is>
          <t>Visual</t>
        </is>
      </c>
      <c r="B48" t="inlineStr">
        <is>
          <t>Títulos Públicos</t>
        </is>
      </c>
      <c r="C48" t="inlineStr">
        <is>
          <t>BONO REP. ARGENTINA USD STEP UP 2030 - Dolar MEP (local)</t>
        </is>
      </c>
      <c r="D48" t="n">
        <v>5921</v>
      </c>
      <c r="E48" s="2" t="n">
        <v>45905</v>
      </c>
      <c r="F48" t="inlineStr">
        <is>
          <t>5/9/2025</t>
        </is>
      </c>
      <c r="G48" t="inlineStr">
        <is>
          <t>Dolar Ca</t>
        </is>
      </c>
      <c r="H48" t="inlineStr">
        <is>
          <t>Compra Contado</t>
        </is>
      </c>
      <c r="I48" t="n">
        <v>10653</v>
      </c>
      <c r="J48" t="n">
        <v>0.5632</v>
      </c>
      <c r="K48" t="n">
        <v>56.32</v>
      </c>
      <c r="L48" t="n">
        <v>56.32</v>
      </c>
      <c r="M48" t="n">
        <v>5999.769600000001</v>
      </c>
      <c r="N48" t="n">
        <v>0</v>
      </c>
      <c r="O48" t="n">
        <v>1</v>
      </c>
      <c r="P48" t="n">
        <v>1362.5</v>
      </c>
      <c r="Q48" t="n">
        <v>0</v>
      </c>
      <c r="R48" t="n">
        <v>0</v>
      </c>
      <c r="T48" t="n">
        <v>0</v>
      </c>
      <c r="U48" t="n">
        <v>0.5857</v>
      </c>
      <c r="V48" t="n">
        <v>0</v>
      </c>
      <c r="W48" t="n">
        <v>5999.769600000001</v>
      </c>
      <c r="X48" t="n">
        <v>0</v>
      </c>
      <c r="Y48" t="n">
        <v>10653</v>
      </c>
      <c r="Z48" t="n">
        <v>0.5632</v>
      </c>
      <c r="AA48" t="inlineStr">
        <is>
          <t>SI D48=D47: Z47, SINO: BUSCARV(col V=Precio Nominal (Posicion Inicial Gallo), fallback PrecioTenenciasIniciales/PreciosInicialesEspecies) | U=PrecioPos/P48 | V=10653*U si venta | Q=GastosUSD | W=M +/- Q segun signo | X=|W|-|V| | Y=I+T | Z=Promedio</t>
        </is>
      </c>
      <c r="AB48" t="inlineStr">
        <is>
          <t>Origen: Visual | Cod: 5921 | K(PrecioStd)=x100 | L=K*O | GastosFuente=0</t>
        </is>
      </c>
      <c r="AC48" t="n">
        <v>0.5632</v>
      </c>
    </row>
    <row r="49">
      <c r="A49" t="inlineStr">
        <is>
          <t>Visual</t>
        </is>
      </c>
      <c r="B49" t="inlineStr">
        <is>
          <t>Títulos Públicos</t>
        </is>
      </c>
      <c r="C49" t="inlineStr">
        <is>
          <t>BONO REP. ARGENTINA USD STEP UP 2030 - Dolar MEP (local)</t>
        </is>
      </c>
      <c r="D49" t="n">
        <v>5921</v>
      </c>
      <c r="E49" s="2" t="n">
        <v>45905</v>
      </c>
      <c r="F49" t="inlineStr">
        <is>
          <t>5/9/2025</t>
        </is>
      </c>
      <c r="G49" t="inlineStr">
        <is>
          <t>Pesos</t>
        </is>
      </c>
      <c r="H49" t="inlineStr">
        <is>
          <t>Venta Contado</t>
        </is>
      </c>
      <c r="I49" t="n">
        <v>-10653</v>
      </c>
      <c r="J49" t="n">
        <v>778.4</v>
      </c>
      <c r="K49" t="n">
        <v>77840</v>
      </c>
      <c r="L49" t="n">
        <v>57.1302752293578</v>
      </c>
      <c r="M49" t="n">
        <v>-6086.088220183486</v>
      </c>
      <c r="N49" t="n">
        <v>0</v>
      </c>
      <c r="O49" t="n">
        <v>0.0007339449541284404</v>
      </c>
      <c r="P49" t="n">
        <v>1362.5</v>
      </c>
      <c r="Q49" t="n">
        <v>0</v>
      </c>
      <c r="R49" t="n">
        <v>0</v>
      </c>
      <c r="T49" t="n">
        <v>10653</v>
      </c>
      <c r="U49" t="n">
        <v>0.5632</v>
      </c>
      <c r="V49" t="n">
        <v>-5999.769600000001</v>
      </c>
      <c r="W49" t="n">
        <v>-6086.088220183486</v>
      </c>
      <c r="X49" t="n">
        <v>86.31862018348511</v>
      </c>
      <c r="Y49" t="n">
        <v>0</v>
      </c>
      <c r="Z49" t="n">
        <v>0</v>
      </c>
      <c r="AA49" t="inlineStr">
        <is>
          <t>SI D49=D48: Z48, SINO: BUSCARV(col V=Precio Nominal (Posicion Inicial Gallo), fallback PrecioTenenciasIniciales/PreciosInicialesEspecies) | U=PrecioPos/P49 | V=-10653*U si venta | Q=GastosUSD | W=M +/- Q segun signo | X=|W|-|V| | Y=I+T | Z=Promedio</t>
        </is>
      </c>
      <c r="AB49" t="inlineStr">
        <is>
          <t>Origen: Visual | Cod: 5921 | K(PrecioStd)=x100 | L=K*O | GastosFuente=-13267.67</t>
        </is>
      </c>
      <c r="AC49" t="n">
        <v>0.571302752293578</v>
      </c>
    </row>
    <row r="50">
      <c r="A50" t="inlineStr">
        <is>
          <t>Visual</t>
        </is>
      </c>
      <c r="B50" t="inlineStr">
        <is>
          <t>Títulos Públicos</t>
        </is>
      </c>
      <c r="C50" t="inlineStr">
        <is>
          <t>BONO REP. ARGENTINA USD STEP UP 2030 - Dolar MEP (local)</t>
        </is>
      </c>
      <c r="D50" t="n">
        <v>5921</v>
      </c>
      <c r="E50" s="2" t="n">
        <v>45908</v>
      </c>
      <c r="F50" t="inlineStr">
        <is>
          <t>8/9/2025</t>
        </is>
      </c>
      <c r="G50" t="inlineStr">
        <is>
          <t>Dolar Ca</t>
        </is>
      </c>
      <c r="H50" t="inlineStr">
        <is>
          <t>Compra Contado Continuo</t>
        </is>
      </c>
      <c r="I50" t="n">
        <v>3773585</v>
      </c>
      <c r="J50" t="n">
        <v>0.53</v>
      </c>
      <c r="K50" t="n">
        <v>53</v>
      </c>
      <c r="L50" t="n">
        <v>53</v>
      </c>
      <c r="M50" t="n">
        <v>2000000.05</v>
      </c>
      <c r="N50" t="n">
        <v>0</v>
      </c>
      <c r="O50" t="n">
        <v>1</v>
      </c>
      <c r="P50" t="n">
        <v>1355</v>
      </c>
      <c r="Q50" t="n">
        <v>0</v>
      </c>
      <c r="R50" t="n">
        <v>0</v>
      </c>
      <c r="T50" t="n">
        <v>0</v>
      </c>
      <c r="U50" t="n">
        <v>0.5632</v>
      </c>
      <c r="V50" t="n">
        <v>0</v>
      </c>
      <c r="W50" t="n">
        <v>2000000.05</v>
      </c>
      <c r="X50" t="n">
        <v>0</v>
      </c>
      <c r="Y50" t="n">
        <v>3773585</v>
      </c>
      <c r="Z50" t="n">
        <v>0.53</v>
      </c>
      <c r="AA50" t="inlineStr">
        <is>
          <t>SI D50=D49: Z49, SINO: BUSCARV(col V=Precio Nominal (Posicion Inicial Gallo), fallback PrecioTenenciasIniciales/PreciosInicialesEspecies) | U=PrecioPos/P50 | V=3773585*U si venta | Q=GastosUSD | W=M +/- Q segun signo | X=|W|-|V| | Y=I+T | Z=Promedio</t>
        </is>
      </c>
      <c r="AB50" t="inlineStr">
        <is>
          <t>Origen: Visual | Cod: 5921 | K(PrecioStd)=x100 | L=K*O | GastosFuente=0</t>
        </is>
      </c>
      <c r="AC50" t="n">
        <v>0.53</v>
      </c>
    </row>
    <row r="51">
      <c r="A51" t="inlineStr">
        <is>
          <t>Visual</t>
        </is>
      </c>
      <c r="B51" t="inlineStr">
        <is>
          <t>Títulos Públicos</t>
        </is>
      </c>
      <c r="C51" t="inlineStr">
        <is>
          <t>BONO REP. ARGENTINA USD STEP UP 2030 - Dolar MEP (local)</t>
        </is>
      </c>
      <c r="D51" t="n">
        <v>5921</v>
      </c>
      <c r="E51" s="2" t="n">
        <v>45908</v>
      </c>
      <c r="F51" t="inlineStr">
        <is>
          <t>8/9/2025</t>
        </is>
      </c>
      <c r="G51" t="inlineStr">
        <is>
          <t>Pesos</t>
        </is>
      </c>
      <c r="H51" t="inlineStr">
        <is>
          <t>Venta Contado Continuo No</t>
        </is>
      </c>
      <c r="I51" t="n">
        <v>-3773585</v>
      </c>
      <c r="J51" t="n">
        <v>759.172</v>
      </c>
      <c r="K51" t="n">
        <v>75917.2</v>
      </c>
      <c r="L51" t="n">
        <v>56.02745387453874</v>
      </c>
      <c r="M51" t="n">
        <v>-2114243.595291513</v>
      </c>
      <c r="N51" t="n">
        <v>0</v>
      </c>
      <c r="O51" t="n">
        <v>0.0007380073800738007</v>
      </c>
      <c r="P51" t="n">
        <v>1355</v>
      </c>
      <c r="Q51" t="n">
        <v>0</v>
      </c>
      <c r="R51" t="n">
        <v>0</v>
      </c>
      <c r="T51" t="n">
        <v>3773585</v>
      </c>
      <c r="U51" t="n">
        <v>0.53</v>
      </c>
      <c r="V51" t="n">
        <v>-2000000.05</v>
      </c>
      <c r="W51" t="n">
        <v>-2114243.595291513</v>
      </c>
      <c r="X51" t="n">
        <v>114243.545291513</v>
      </c>
      <c r="Y51" t="n">
        <v>0</v>
      </c>
      <c r="Z51" t="n">
        <v>0</v>
      </c>
      <c r="AA51" t="inlineStr">
        <is>
          <t>SI D51=D50: Z50, SINO: BUSCARV(col V=Precio Nominal (Posicion Inicial Gallo), fallback PrecioTenenciasIniciales/PreciosInicialesEspecies) | U=PrecioPos/P51 | V=-3773585*U si venta | Q=GastosUSD | W=M +/- Q segun signo | X=|W|-|V| | Y=I+T | Z=Promedio</t>
        </is>
      </c>
      <c r="AB51" t="inlineStr">
        <is>
          <t>Origen: Visual | Cod: 5921 | K(PrecioStd)=x100 | L=K*O | GastosFuente=0</t>
        </is>
      </c>
      <c r="AC51" t="n">
        <v>0.5602745387453875</v>
      </c>
    </row>
    <row r="52">
      <c r="A52" t="inlineStr">
        <is>
          <t>Visual</t>
        </is>
      </c>
      <c r="B52" t="inlineStr">
        <is>
          <t>Títulos Públicos</t>
        </is>
      </c>
      <c r="C52" t="inlineStr">
        <is>
          <t>BONO REP. ARGENTINA USD STEP UP 2030 - Dolar MEP (local)</t>
        </is>
      </c>
      <c r="D52" t="n">
        <v>5921</v>
      </c>
      <c r="E52" s="2" t="n">
        <v>45909</v>
      </c>
      <c r="F52" t="inlineStr">
        <is>
          <t>9/9/2025</t>
        </is>
      </c>
      <c r="G52" t="inlineStr">
        <is>
          <t>Dolar Ca</t>
        </is>
      </c>
      <c r="H52" t="inlineStr">
        <is>
          <t>Compra Contado</t>
        </is>
      </c>
      <c r="I52" t="n">
        <v>11398</v>
      </c>
      <c r="J52" t="n">
        <v>0.5264</v>
      </c>
      <c r="K52" t="n">
        <v>52.64</v>
      </c>
      <c r="L52" t="n">
        <v>52.64</v>
      </c>
      <c r="M52" t="n">
        <v>5999.9072</v>
      </c>
      <c r="N52" t="n">
        <v>0</v>
      </c>
      <c r="O52" t="n">
        <v>1</v>
      </c>
      <c r="P52" t="n">
        <v>1409</v>
      </c>
      <c r="Q52" t="n">
        <v>0</v>
      </c>
      <c r="R52" t="n">
        <v>0</v>
      </c>
      <c r="T52" t="n">
        <v>0</v>
      </c>
      <c r="U52" t="n">
        <v>0.53</v>
      </c>
      <c r="V52" t="n">
        <v>0</v>
      </c>
      <c r="W52" t="n">
        <v>5999.9072</v>
      </c>
      <c r="X52" t="n">
        <v>0</v>
      </c>
      <c r="Y52" t="n">
        <v>11398</v>
      </c>
      <c r="Z52" t="n">
        <v>0.5264</v>
      </c>
      <c r="AA52" t="inlineStr">
        <is>
          <t>SI D52=D51: Z51, SINO: BUSCARV(col V=Precio Nominal (Posicion Inicial Gallo), fallback PrecioTenenciasIniciales/PreciosInicialesEspecies) | U=PrecioPos/P52 | V=11398*U si venta | Q=GastosUSD | W=M +/- Q segun signo | X=|W|-|V| | Y=I+T | Z=Promedio</t>
        </is>
      </c>
      <c r="AB52" t="inlineStr">
        <is>
          <t>Origen: Visual | Cod: 5921 | K(PrecioStd)=x100 | L=K*O | GastosFuente=0</t>
        </is>
      </c>
      <c r="AC52" t="n">
        <v>0.5264</v>
      </c>
    </row>
    <row r="53">
      <c r="A53" t="inlineStr">
        <is>
          <t>Visual</t>
        </is>
      </c>
      <c r="B53" t="inlineStr">
        <is>
          <t>Títulos Públicos</t>
        </is>
      </c>
      <c r="C53" t="inlineStr">
        <is>
          <t>BONO REP. ARGENTINA USD STEP UP 2030 - Dolar MEP (local)</t>
        </is>
      </c>
      <c r="D53" t="n">
        <v>5921</v>
      </c>
      <c r="E53" s="2" t="n">
        <v>45909</v>
      </c>
      <c r="F53" t="inlineStr">
        <is>
          <t>9/9/2025</t>
        </is>
      </c>
      <c r="G53" t="inlineStr">
        <is>
          <t>Dolar Ca</t>
        </is>
      </c>
      <c r="H53" t="inlineStr">
        <is>
          <t>Compra Contado Continuo</t>
        </is>
      </c>
      <c r="I53" t="n">
        <v>4444445</v>
      </c>
      <c r="J53" t="n">
        <v>0.54</v>
      </c>
      <c r="K53" t="n">
        <v>54</v>
      </c>
      <c r="L53" t="n">
        <v>54</v>
      </c>
      <c r="M53" t="n">
        <v>2400000.3</v>
      </c>
      <c r="N53" t="n">
        <v>0</v>
      </c>
      <c r="O53" t="n">
        <v>1</v>
      </c>
      <c r="P53" t="n">
        <v>1409</v>
      </c>
      <c r="Q53" t="n">
        <v>0</v>
      </c>
      <c r="R53" t="n">
        <v>0</v>
      </c>
      <c r="T53" t="n">
        <v>11398</v>
      </c>
      <c r="U53" t="n">
        <v>0.5264</v>
      </c>
      <c r="V53" t="n">
        <v>0</v>
      </c>
      <c r="W53" t="n">
        <v>2400000.3</v>
      </c>
      <c r="X53" t="n">
        <v>0</v>
      </c>
      <c r="Y53" t="n">
        <v>4455843</v>
      </c>
      <c r="Z53" t="n">
        <v>0.5399652113416025</v>
      </c>
      <c r="AA53" t="inlineStr">
        <is>
          <t>SI D53=D52: Z52, SINO: BUSCARV(col V=Precio Nominal (Posicion Inicial Gallo), fallback PrecioTenenciasIniciales/PreciosInicialesEspecies) | U=PrecioPos/P53 | V=4444445*U si venta | Q=GastosUSD | W=M +/- Q segun signo | X=|W|-|V| | Y=I+T | Z=Promedio</t>
        </is>
      </c>
      <c r="AB53" t="inlineStr">
        <is>
          <t>Origen: Visual | Cod: 5921 | K(PrecioStd)=x100 | L=K*O | GastosFuente=0</t>
        </is>
      </c>
      <c r="AC53" t="n">
        <v>0.54</v>
      </c>
    </row>
    <row r="54">
      <c r="A54" t="inlineStr">
        <is>
          <t>Visual</t>
        </is>
      </c>
      <c r="B54" t="inlineStr">
        <is>
          <t>Títulos Públicos</t>
        </is>
      </c>
      <c r="C54" t="inlineStr">
        <is>
          <t>BONO REP. ARGENTINA USD STEP UP 2030 - Dolar MEP (local)</t>
        </is>
      </c>
      <c r="D54" t="n">
        <v>5921</v>
      </c>
      <c r="E54" s="2" t="n">
        <v>45909</v>
      </c>
      <c r="F54" t="inlineStr">
        <is>
          <t>9/9/2025</t>
        </is>
      </c>
      <c r="G54" t="inlineStr">
        <is>
          <t>Pesos</t>
        </is>
      </c>
      <c r="H54" t="inlineStr">
        <is>
          <t>Venta Contado</t>
        </is>
      </c>
      <c r="I54" t="n">
        <v>-11398</v>
      </c>
      <c r="J54" t="n">
        <v>754.5</v>
      </c>
      <c r="K54" t="n">
        <v>75450</v>
      </c>
      <c r="L54" t="n">
        <v>53.5486160397445</v>
      </c>
      <c r="M54" t="n">
        <v>-6103.471256210079</v>
      </c>
      <c r="N54" t="n">
        <v>0</v>
      </c>
      <c r="O54" t="n">
        <v>0.0007097232079489</v>
      </c>
      <c r="P54" t="n">
        <v>1409</v>
      </c>
      <c r="Q54" t="n">
        <v>0</v>
      </c>
      <c r="R54" t="n">
        <v>0</v>
      </c>
      <c r="T54" t="n">
        <v>4455843</v>
      </c>
      <c r="U54" t="n">
        <v>0.5399652113416025</v>
      </c>
      <c r="V54" t="n">
        <v>-6154.523478871585</v>
      </c>
      <c r="W54" t="n">
        <v>-6103.471256210079</v>
      </c>
      <c r="X54" t="n">
        <v>-51.05222266150668</v>
      </c>
      <c r="Y54" t="n">
        <v>4444445</v>
      </c>
      <c r="Z54" t="n">
        <v>0.5399652113416025</v>
      </c>
      <c r="AA54" t="inlineStr">
        <is>
          <t>SI D54=D53: Z53, SINO: BUSCARV(col V=Precio Nominal (Posicion Inicial Gallo), fallback PrecioTenenciasIniciales/PreciosInicialesEspecies) | U=PrecioPos/P54 | V=-11398*U si venta | Q=GastosUSD | W=M +/- Q segun signo | X=|W|-|V| | Y=I+T | Z=Promedio</t>
        </is>
      </c>
      <c r="AB54" t="inlineStr">
        <is>
          <t>Origen: Visual | Cod: 5921 | K(PrecioStd)=x100 | L=K*O | GastosFuente=-13759.67</t>
        </is>
      </c>
      <c r="AC54" t="n">
        <v>0.535486160397445</v>
      </c>
    </row>
    <row r="55">
      <c r="A55" t="inlineStr">
        <is>
          <t>Visual</t>
        </is>
      </c>
      <c r="B55" t="inlineStr">
        <is>
          <t>Títulos Públicos</t>
        </is>
      </c>
      <c r="C55" t="inlineStr">
        <is>
          <t>BONO REP. ARGENTINA USD STEP UP 2030 - Dolar MEP (local)</t>
        </is>
      </c>
      <c r="D55" t="n">
        <v>5921</v>
      </c>
      <c r="E55" s="2" t="n">
        <v>45909</v>
      </c>
      <c r="F55" t="inlineStr">
        <is>
          <t>9/9/2025</t>
        </is>
      </c>
      <c r="G55" t="inlineStr">
        <is>
          <t>Pesos</t>
        </is>
      </c>
      <c r="H55" t="inlineStr">
        <is>
          <t>Venta Contado Continuo No</t>
        </is>
      </c>
      <c r="I55" t="n">
        <v>-4444445</v>
      </c>
      <c r="J55" t="n">
        <v>770.418</v>
      </c>
      <c r="K55" t="n">
        <v>77041.8</v>
      </c>
      <c r="L55" t="n">
        <v>54.67835344215757</v>
      </c>
      <c r="M55" t="n">
        <v>-2430149.3456423</v>
      </c>
      <c r="N55" t="n">
        <v>0</v>
      </c>
      <c r="O55" t="n">
        <v>0.0007097232079489</v>
      </c>
      <c r="P55" t="n">
        <v>1409</v>
      </c>
      <c r="Q55" t="n">
        <v>0</v>
      </c>
      <c r="R55" t="n">
        <v>0</v>
      </c>
      <c r="T55" t="n">
        <v>4444445</v>
      </c>
      <c r="U55" t="n">
        <v>0.5399652113416025</v>
      </c>
      <c r="V55" t="n">
        <v>-2399845.683721128</v>
      </c>
      <c r="W55" t="n">
        <v>-2430149.3456423</v>
      </c>
      <c r="X55" t="n">
        <v>30303.66192117147</v>
      </c>
      <c r="Y55" t="n">
        <v>0</v>
      </c>
      <c r="Z55" t="n">
        <v>0</v>
      </c>
      <c r="AA55" t="inlineStr">
        <is>
          <t>SI D55=D54: Z54, SINO: BUSCARV(col V=Precio Nominal (Posicion Inicial Gallo), fallback PrecioTenenciasIniciales/PreciosInicialesEspecies) | U=PrecioPos/P55 | V=-4444445*U si venta | Q=GastosUSD | W=M +/- Q segun signo | X=|W|-|V| | Y=I+T | Z=Promedio</t>
        </is>
      </c>
      <c r="AB55" t="inlineStr">
        <is>
          <t>Origen: Visual | Cod: 5921 | K(PrecioStd)=x100 | L=K*O | GastosFuente=0</t>
        </is>
      </c>
      <c r="AC55" t="n">
        <v>0.5467835344215757</v>
      </c>
    </row>
    <row r="56">
      <c r="A56" t="inlineStr">
        <is>
          <t>Visual</t>
        </is>
      </c>
      <c r="B56" t="inlineStr">
        <is>
          <t>Títulos Públicos</t>
        </is>
      </c>
      <c r="C56" t="inlineStr">
        <is>
          <t>BONO REP. ARGENTINA USD STEP UP 2030 - Dolar MEP (local)</t>
        </is>
      </c>
      <c r="D56" t="n">
        <v>5921</v>
      </c>
      <c r="E56" s="2" t="n">
        <v>45911</v>
      </c>
      <c r="F56" t="inlineStr">
        <is>
          <t>11/9/2025</t>
        </is>
      </c>
      <c r="G56" t="inlineStr">
        <is>
          <t>Dolar Ca</t>
        </is>
      </c>
      <c r="H56" t="inlineStr">
        <is>
          <t>Compra Contado Continuo</t>
        </is>
      </c>
      <c r="I56" t="n">
        <v>909091</v>
      </c>
      <c r="J56" t="n">
        <v>0.55</v>
      </c>
      <c r="K56" t="n">
        <v>55.00000000000001</v>
      </c>
      <c r="L56" t="n">
        <v>55.00000000000001</v>
      </c>
      <c r="M56" t="n">
        <v>500000.05</v>
      </c>
      <c r="N56" t="n">
        <v>0</v>
      </c>
      <c r="O56" t="n">
        <v>1</v>
      </c>
      <c r="P56" t="n">
        <v>1423.5</v>
      </c>
      <c r="Q56" t="n">
        <v>0</v>
      </c>
      <c r="R56" t="n">
        <v>0</v>
      </c>
      <c r="T56" t="n">
        <v>0</v>
      </c>
      <c r="U56" t="n">
        <v>0.5399652113416025</v>
      </c>
      <c r="V56" t="n">
        <v>0</v>
      </c>
      <c r="W56" t="n">
        <v>500000.05</v>
      </c>
      <c r="X56" t="n">
        <v>0</v>
      </c>
      <c r="Y56" t="n">
        <v>909091</v>
      </c>
      <c r="Z56" t="n">
        <v>0.55</v>
      </c>
      <c r="AA56" t="inlineStr">
        <is>
          <t>SI D56=D55: Z55, SINO: BUSCARV(col V=Precio Nominal (Posicion Inicial Gallo), fallback PrecioTenenciasIniciales/PreciosInicialesEspecies) | U=PrecioPos/P56 | V=909091*U si venta | Q=GastosUSD | W=M +/- Q segun signo | X=|W|-|V| | Y=I+T | Z=Promedio</t>
        </is>
      </c>
      <c r="AB56" t="inlineStr">
        <is>
          <t>Origen: Visual | Cod: 5921 | K(PrecioStd)=x100 | L=K*O | GastosFuente=0</t>
        </is>
      </c>
      <c r="AC56" t="n">
        <v>0.55</v>
      </c>
    </row>
    <row r="57">
      <c r="A57" t="inlineStr">
        <is>
          <t>Visual</t>
        </is>
      </c>
      <c r="B57" t="inlineStr">
        <is>
          <t>Títulos Públicos</t>
        </is>
      </c>
      <c r="C57" t="inlineStr">
        <is>
          <t>BONO REP. ARGENTINA USD STEP UP 2030 - Dolar MEP (local)</t>
        </is>
      </c>
      <c r="D57" t="n">
        <v>5921</v>
      </c>
      <c r="E57" s="2" t="n">
        <v>45911</v>
      </c>
      <c r="F57" t="inlineStr">
        <is>
          <t>11/9/2025</t>
        </is>
      </c>
      <c r="G57" t="inlineStr">
        <is>
          <t>Pesos</t>
        </is>
      </c>
      <c r="H57" t="inlineStr">
        <is>
          <t>Venta Contado Continuo No</t>
        </is>
      </c>
      <c r="I57" t="n">
        <v>-909091</v>
      </c>
      <c r="J57" t="n">
        <v>788.095</v>
      </c>
      <c r="K57" t="n">
        <v>78809.5</v>
      </c>
      <c r="L57" t="n">
        <v>55.36318932209343</v>
      </c>
      <c r="M57" t="n">
        <v>-503301.7714401124</v>
      </c>
      <c r="N57" t="n">
        <v>0</v>
      </c>
      <c r="O57" t="n">
        <v>0.0007024938531787847</v>
      </c>
      <c r="P57" t="n">
        <v>1423.5</v>
      </c>
      <c r="Q57" t="n">
        <v>0</v>
      </c>
      <c r="R57" t="n">
        <v>0</v>
      </c>
      <c r="T57" t="n">
        <v>909091</v>
      </c>
      <c r="U57" t="n">
        <v>0.55</v>
      </c>
      <c r="V57" t="n">
        <v>-500000.05</v>
      </c>
      <c r="W57" t="n">
        <v>-503301.7714401124</v>
      </c>
      <c r="X57" t="n">
        <v>3301.721440112335</v>
      </c>
      <c r="Y57" t="n">
        <v>0</v>
      </c>
      <c r="Z57" t="n">
        <v>0</v>
      </c>
      <c r="AA57" t="inlineStr">
        <is>
          <t>SI D57=D56: Z56, SINO: BUSCARV(col V=Precio Nominal (Posicion Inicial Gallo), fallback PrecioTenenciasIniciales/PreciosInicialesEspecies) | U=PrecioPos/P57 | V=-909091*U si venta | Q=GastosUSD | W=M +/- Q segun signo | X=|W|-|V| | Y=I+T | Z=Promedio</t>
        </is>
      </c>
      <c r="AB57" t="inlineStr">
        <is>
          <t>Origen: Visual | Cod: 5921 | K(PrecioStd)=x100 | L=K*O | GastosFuente=0</t>
        </is>
      </c>
      <c r="AC57" t="n">
        <v>0.5536318932209343</v>
      </c>
    </row>
    <row r="58">
      <c r="A58" t="inlineStr">
        <is>
          <t>Visual</t>
        </is>
      </c>
      <c r="B58" t="inlineStr">
        <is>
          <t>Títulos Públicos</t>
        </is>
      </c>
      <c r="C58" t="inlineStr">
        <is>
          <t>BONO REP. ARGENTINA USD STEP UP 2030 - Dolar MEP (local)</t>
        </is>
      </c>
      <c r="D58" t="n">
        <v>5921</v>
      </c>
      <c r="E58" s="2" t="n">
        <v>45918</v>
      </c>
      <c r="F58" t="inlineStr">
        <is>
          <t>18/9/2025</t>
        </is>
      </c>
      <c r="G58" t="inlineStr">
        <is>
          <t>Dolar ME</t>
        </is>
      </c>
      <c r="H58" t="inlineStr">
        <is>
          <t>Compra Contado</t>
        </is>
      </c>
      <c r="I58" t="n">
        <v>217391</v>
      </c>
      <c r="J58" t="n">
        <v>0.46</v>
      </c>
      <c r="K58" t="n">
        <v>46</v>
      </c>
      <c r="L58" t="n">
        <v>46</v>
      </c>
      <c r="M58" t="n">
        <v>99999.86</v>
      </c>
      <c r="N58" t="n">
        <v>0</v>
      </c>
      <c r="O58" t="n">
        <v>1</v>
      </c>
      <c r="P58" t="n">
        <v>1485</v>
      </c>
      <c r="Q58" t="n">
        <v>0</v>
      </c>
      <c r="R58" t="n">
        <v>0</v>
      </c>
      <c r="T58" t="n">
        <v>0</v>
      </c>
      <c r="U58" t="n">
        <v>0.55</v>
      </c>
      <c r="V58" t="n">
        <v>0</v>
      </c>
      <c r="W58" t="n">
        <v>99999.86</v>
      </c>
      <c r="X58" t="n">
        <v>0</v>
      </c>
      <c r="Y58" t="n">
        <v>217391</v>
      </c>
      <c r="Z58" t="n">
        <v>0.46</v>
      </c>
      <c r="AA58" t="inlineStr">
        <is>
          <t>SI D58=D57: Z57, SINO: BUSCARV(col V=Precio Nominal (Posicion Inicial Gallo), fallback PrecioTenenciasIniciales/PreciosInicialesEspecies) | U=PrecioPos/P58 | V=217391*U si venta | Q=GastosUSD | W=M +/- Q segun signo | X=|W|-|V| | Y=I+T | Z=Promedio</t>
        </is>
      </c>
      <c r="AB58" t="inlineStr">
        <is>
          <t>Origen: Visual | Cod: 5921 | K(PrecioStd)=x100 | L=K*O | GastosFuente=0</t>
        </is>
      </c>
      <c r="AC58" t="n">
        <v>0.46</v>
      </c>
    </row>
    <row r="59">
      <c r="A59" t="inlineStr">
        <is>
          <t>Visual</t>
        </is>
      </c>
      <c r="B59" t="inlineStr">
        <is>
          <t>Títulos Públicos</t>
        </is>
      </c>
      <c r="C59" t="inlineStr">
        <is>
          <t>BONO REP. ARGENTINA USD STEP UP 2030 - Dolar MEP (local)</t>
        </is>
      </c>
      <c r="D59" t="n">
        <v>5921</v>
      </c>
      <c r="E59" s="2" t="n">
        <v>45918</v>
      </c>
      <c r="F59" t="inlineStr">
        <is>
          <t>18/9/2025</t>
        </is>
      </c>
      <c r="G59" t="inlineStr">
        <is>
          <t>Pesos</t>
        </is>
      </c>
      <c r="H59" t="inlineStr">
        <is>
          <t>Venta Contado</t>
        </is>
      </c>
      <c r="I59" t="n">
        <v>-217391</v>
      </c>
      <c r="J59" t="n">
        <v>699.2793</v>
      </c>
      <c r="K59" t="n">
        <v>69927.93000000001</v>
      </c>
      <c r="L59" t="n">
        <v>47.08951515151516</v>
      </c>
      <c r="M59" t="n">
        <v>-102368.3678830303</v>
      </c>
      <c r="N59" t="n">
        <v>0</v>
      </c>
      <c r="O59" t="n">
        <v>0.0006734006734006734</v>
      </c>
      <c r="P59" t="n">
        <v>1485</v>
      </c>
      <c r="Q59" t="n">
        <v>0</v>
      </c>
      <c r="R59" t="n">
        <v>0</v>
      </c>
      <c r="T59" t="n">
        <v>217391</v>
      </c>
      <c r="U59" t="n">
        <v>0.46</v>
      </c>
      <c r="V59" t="n">
        <v>-99999.86</v>
      </c>
      <c r="W59" t="n">
        <v>-102368.3678830303</v>
      </c>
      <c r="X59" t="n">
        <v>2368.507883030325</v>
      </c>
      <c r="Y59" t="n">
        <v>0</v>
      </c>
      <c r="Z59" t="n">
        <v>0</v>
      </c>
      <c r="AA59" t="inlineStr">
        <is>
          <t>SI D59=D58: Z58, SINO: BUSCARV(col V=Precio Nominal (Posicion Inicial Gallo), fallback PrecioTenenciasIniciales/PreciosInicialesEspecies) | U=PrecioPos/P59 | V=-217391*U si venta | Q=GastosUSD | W=M +/- Q segun signo | X=|W|-|V| | Y=I+T | Z=Promedio</t>
        </is>
      </c>
      <c r="AB59" t="inlineStr">
        <is>
          <t>Origen: Visual | Cod: 5921 | K(PrecioStd)=x100 | L=K*O | GastosFuente=0</t>
        </is>
      </c>
      <c r="AC59" t="n">
        <v>0.4708951515151516</v>
      </c>
    </row>
    <row r="60">
      <c r="A60" t="inlineStr">
        <is>
          <t>Visual</t>
        </is>
      </c>
      <c r="B60" t="inlineStr">
        <is>
          <t>Títulos Públicos</t>
        </is>
      </c>
      <c r="C60" t="inlineStr">
        <is>
          <t>BONO REP. ARGENTINA USD STEP UP 2030 - Dolar MEP (local)</t>
        </is>
      </c>
      <c r="D60" t="n">
        <v>5921</v>
      </c>
      <c r="E60" s="2" t="n">
        <v>45919</v>
      </c>
      <c r="F60" t="inlineStr">
        <is>
          <t>19/9/2025</t>
        </is>
      </c>
      <c r="G60" t="inlineStr">
        <is>
          <t>Dolar ME</t>
        </is>
      </c>
      <c r="H60" t="inlineStr">
        <is>
          <t>Compra Contado Continuo</t>
        </is>
      </c>
      <c r="I60" t="n">
        <v>230946</v>
      </c>
      <c r="J60" t="n">
        <v>0.433</v>
      </c>
      <c r="K60" t="n">
        <v>43.3</v>
      </c>
      <c r="L60" t="n">
        <v>43.3</v>
      </c>
      <c r="M60" t="n">
        <v>99999.618</v>
      </c>
      <c r="N60" t="n">
        <v>0</v>
      </c>
      <c r="O60" t="n">
        <v>1</v>
      </c>
      <c r="P60" t="n">
        <v>1495</v>
      </c>
      <c r="Q60" t="n">
        <v>0</v>
      </c>
      <c r="R60" t="n">
        <v>0</v>
      </c>
      <c r="T60" t="n">
        <v>0</v>
      </c>
      <c r="U60" t="n">
        <v>0.46</v>
      </c>
      <c r="V60" t="n">
        <v>0</v>
      </c>
      <c r="W60" t="n">
        <v>99999.618</v>
      </c>
      <c r="X60" t="n">
        <v>0</v>
      </c>
      <c r="Y60" t="n">
        <v>230946</v>
      </c>
      <c r="Z60" t="n">
        <v>0.433</v>
      </c>
      <c r="AA60" t="inlineStr">
        <is>
          <t>SI D60=D59: Z59, SINO: BUSCARV(col V=Precio Nominal (Posicion Inicial Gallo), fallback PrecioTenenciasIniciales/PreciosInicialesEspecies) | U=PrecioPos/P60 | V=230946*U si venta | Q=GastosUSD | W=M +/- Q segun signo | X=|W|-|V| | Y=I+T | Z=Promedio</t>
        </is>
      </c>
      <c r="AB60" t="inlineStr">
        <is>
          <t>Origen: Visual | Cod: 5921 | K(PrecioStd)=x100 | L=K*O | GastosFuente=0</t>
        </is>
      </c>
      <c r="AC60" t="n">
        <v>0.433</v>
      </c>
    </row>
    <row r="61">
      <c r="A61" t="inlineStr">
        <is>
          <t>Visual</t>
        </is>
      </c>
      <c r="B61" t="inlineStr">
        <is>
          <t>Títulos Públicos</t>
        </is>
      </c>
      <c r="C61" t="inlineStr">
        <is>
          <t>BONO REP. ARGENTINA USD STEP UP 2030 - Dolar MEP (local)</t>
        </is>
      </c>
      <c r="D61" t="n">
        <v>5921</v>
      </c>
      <c r="E61" s="2" t="n">
        <v>45919</v>
      </c>
      <c r="F61" t="inlineStr">
        <is>
          <t>19/9/2025</t>
        </is>
      </c>
      <c r="G61" t="inlineStr">
        <is>
          <t>Dolar Ca</t>
        </is>
      </c>
      <c r="H61" t="inlineStr">
        <is>
          <t>Compra Contado Continuo</t>
        </is>
      </c>
      <c r="I61" t="n">
        <v>1136364</v>
      </c>
      <c r="J61" t="n">
        <v>0.44</v>
      </c>
      <c r="K61" t="n">
        <v>44</v>
      </c>
      <c r="L61" t="n">
        <v>44</v>
      </c>
      <c r="M61" t="n">
        <v>500000.16</v>
      </c>
      <c r="N61" t="n">
        <v>0</v>
      </c>
      <c r="O61" t="n">
        <v>1</v>
      </c>
      <c r="P61" t="n">
        <v>1474.5</v>
      </c>
      <c r="Q61" t="n">
        <v>0</v>
      </c>
      <c r="R61" t="n">
        <v>0</v>
      </c>
      <c r="T61" t="n">
        <v>230946</v>
      </c>
      <c r="U61" t="n">
        <v>0.433</v>
      </c>
      <c r="V61" t="n">
        <v>0</v>
      </c>
      <c r="W61" t="n">
        <v>500000.16</v>
      </c>
      <c r="X61" t="n">
        <v>0</v>
      </c>
      <c r="Y61" t="n">
        <v>1367310</v>
      </c>
      <c r="Z61" t="n">
        <v>0.4388176624174474</v>
      </c>
      <c r="AA61" t="inlineStr">
        <is>
          <t>SI D61=D60: Z60, SINO: BUSCARV(col V=Precio Nominal (Posicion Inicial Gallo), fallback PrecioTenenciasIniciales/PreciosInicialesEspecies) | U=PrecioPos/P61 | V=1136364*U si venta | Q=GastosUSD | W=M +/- Q segun signo | X=|W|-|V| | Y=I+T | Z=Promedio</t>
        </is>
      </c>
      <c r="AB61" t="inlineStr">
        <is>
          <t>Origen: Visual | Cod: 5921 | K(PrecioStd)=x100 | L=K*O | GastosFuente=0</t>
        </is>
      </c>
      <c r="AC61" t="n">
        <v>0.44</v>
      </c>
    </row>
    <row r="62">
      <c r="A62" t="inlineStr">
        <is>
          <t>Visual</t>
        </is>
      </c>
      <c r="B62" t="inlineStr">
        <is>
          <t>Títulos Públicos</t>
        </is>
      </c>
      <c r="C62" t="inlineStr">
        <is>
          <t>BONO REP. ARGENTINA USD STEP UP 2030 - Dolar MEP (local)</t>
        </is>
      </c>
      <c r="D62" t="n">
        <v>5921</v>
      </c>
      <c r="E62" s="2" t="n">
        <v>45919</v>
      </c>
      <c r="F62" t="inlineStr">
        <is>
          <t>19/9/2025</t>
        </is>
      </c>
      <c r="G62" t="inlineStr">
        <is>
          <t>Pesos</t>
        </is>
      </c>
      <c r="H62" t="inlineStr">
        <is>
          <t>Venta Contado Continuo No</t>
        </is>
      </c>
      <c r="I62" t="n">
        <v>-230946</v>
      </c>
      <c r="J62" t="n">
        <v>660.8680000000001</v>
      </c>
      <c r="K62" t="n">
        <v>66086.8</v>
      </c>
      <c r="L62" t="n">
        <v>44.20521739130434</v>
      </c>
      <c r="M62" t="n">
        <v>-102090.1813565217</v>
      </c>
      <c r="N62" t="n">
        <v>0</v>
      </c>
      <c r="O62" t="n">
        <v>0.0006688963210702341</v>
      </c>
      <c r="P62" t="n">
        <v>1495</v>
      </c>
      <c r="Q62" t="n">
        <v>0</v>
      </c>
      <c r="R62" t="n">
        <v>0</v>
      </c>
      <c r="T62" t="n">
        <v>1367310</v>
      </c>
      <c r="U62" t="n">
        <v>0.4388176624174474</v>
      </c>
      <c r="V62" t="n">
        <v>-101343.1838646598</v>
      </c>
      <c r="W62" t="n">
        <v>-102090.1813565217</v>
      </c>
      <c r="X62" t="n">
        <v>746.9974918619409</v>
      </c>
      <c r="Y62" t="n">
        <v>1136364</v>
      </c>
      <c r="Z62" t="n">
        <v>0.4388176624174474</v>
      </c>
      <c r="AA62" t="inlineStr">
        <is>
          <t>SI D62=D61: Z61, SINO: BUSCARV(col V=Precio Nominal (Posicion Inicial Gallo), fallback PrecioTenenciasIniciales/PreciosInicialesEspecies) | U=PrecioPos/P62 | V=-230946*U si venta | Q=GastosUSD | W=M +/- Q segun signo | X=|W|-|V| | Y=I+T | Z=Promedio</t>
        </is>
      </c>
      <c r="AB62" t="inlineStr">
        <is>
          <t>Origen: Visual | Cod: 5921 | K(PrecioStd)=x100 | L=K*O | GastosFuente=0</t>
        </is>
      </c>
      <c r="AC62" t="n">
        <v>0.4420521739130435</v>
      </c>
    </row>
    <row r="63">
      <c r="A63" t="inlineStr">
        <is>
          <t>Visual</t>
        </is>
      </c>
      <c r="B63" t="inlineStr">
        <is>
          <t>Títulos Públicos</t>
        </is>
      </c>
      <c r="C63" t="inlineStr">
        <is>
          <t>BONO REP. ARGENTINA USD STEP UP 2030 - Dolar MEP (local)</t>
        </is>
      </c>
      <c r="D63" t="n">
        <v>5921</v>
      </c>
      <c r="E63" s="2" t="n">
        <v>45919</v>
      </c>
      <c r="F63" t="inlineStr">
        <is>
          <t>19/9/2025</t>
        </is>
      </c>
      <c r="G63" t="inlineStr">
        <is>
          <t>Dolar ME</t>
        </is>
      </c>
      <c r="H63" t="inlineStr">
        <is>
          <t>Venta Contado Continuo No</t>
        </is>
      </c>
      <c r="I63" t="n">
        <v>-1136364</v>
      </c>
      <c r="J63" t="n">
        <v>0.4422</v>
      </c>
      <c r="K63" t="n">
        <v>44.22</v>
      </c>
      <c r="L63" t="n">
        <v>44.22</v>
      </c>
      <c r="M63" t="n">
        <v>-502500.1608</v>
      </c>
      <c r="N63" t="n">
        <v>0</v>
      </c>
      <c r="O63" t="n">
        <v>1</v>
      </c>
      <c r="P63" t="n">
        <v>1495</v>
      </c>
      <c r="Q63" t="n">
        <v>0</v>
      </c>
      <c r="R63" t="n">
        <v>0</v>
      </c>
      <c r="T63" t="n">
        <v>1136364</v>
      </c>
      <c r="U63" t="n">
        <v>0.4388176624174474</v>
      </c>
      <c r="V63" t="n">
        <v>-498656.5941353401</v>
      </c>
      <c r="W63" t="n">
        <v>-502500.1608</v>
      </c>
      <c r="X63" t="n">
        <v>3843.566664659826</v>
      </c>
      <c r="Y63" t="n">
        <v>0</v>
      </c>
      <c r="Z63" t="n">
        <v>0</v>
      </c>
      <c r="AA63" t="inlineStr">
        <is>
          <t>SI D63=D62: Z62, SINO: BUSCARV(col V=Precio Nominal (Posicion Inicial Gallo), fallback PrecioTenenciasIniciales/PreciosInicialesEspecies) | U=PrecioPos/P63 | V=-1136364*U si venta | Q=GastosUSD | W=M +/- Q segun signo | X=|W|-|V| | Y=I+T | Z=Promedio</t>
        </is>
      </c>
      <c r="AB63" t="inlineStr">
        <is>
          <t>Origen: Visual | Cod: 5921 | K(PrecioStd)=x100 | L=K*O | GastosFuente=0</t>
        </is>
      </c>
      <c r="AC63" t="n">
        <v>0.4422</v>
      </c>
    </row>
    <row r="64">
      <c r="A64" t="inlineStr">
        <is>
          <t>Visual</t>
        </is>
      </c>
      <c r="B64" t="inlineStr">
        <is>
          <t>Títulos Públicos</t>
        </is>
      </c>
      <c r="C64" t="inlineStr">
        <is>
          <t>BONO REP. ARGENTINA USD STEP UP 2030 - Dolar MEP (local)</t>
        </is>
      </c>
      <c r="D64" t="n">
        <v>5921</v>
      </c>
      <c r="E64" s="2" t="n">
        <v>45922</v>
      </c>
      <c r="F64" t="inlineStr">
        <is>
          <t>22/9/2025</t>
        </is>
      </c>
      <c r="G64" t="inlineStr">
        <is>
          <t>Dolar Ca</t>
        </is>
      </c>
      <c r="H64" t="inlineStr">
        <is>
          <t>Compra Contado Continuo</t>
        </is>
      </c>
      <c r="I64" t="n">
        <v>2692308</v>
      </c>
      <c r="J64" t="n">
        <v>0.52</v>
      </c>
      <c r="K64" t="n">
        <v>52</v>
      </c>
      <c r="L64" t="n">
        <v>52</v>
      </c>
      <c r="M64" t="n">
        <v>1400000.16</v>
      </c>
      <c r="N64" t="n">
        <v>0</v>
      </c>
      <c r="O64" t="n">
        <v>1</v>
      </c>
      <c r="P64" t="n">
        <v>1475</v>
      </c>
      <c r="Q64" t="n">
        <v>0</v>
      </c>
      <c r="R64" t="n">
        <v>0</v>
      </c>
      <c r="T64" t="n">
        <v>0</v>
      </c>
      <c r="U64" t="n">
        <v>0.4388176624174474</v>
      </c>
      <c r="V64" t="n">
        <v>0</v>
      </c>
      <c r="W64" t="n">
        <v>1400000.16</v>
      </c>
      <c r="X64" t="n">
        <v>0</v>
      </c>
      <c r="Y64" t="n">
        <v>2692308</v>
      </c>
      <c r="Z64" t="n">
        <v>0.52</v>
      </c>
      <c r="AA64" t="inlineStr">
        <is>
          <t>SI D64=D63: Z63, SINO: BUSCARV(col V=Precio Nominal (Posicion Inicial Gallo), fallback PrecioTenenciasIniciales/PreciosInicialesEspecies) | U=PrecioPos/P64 | V=2692308*U si venta | Q=GastosUSD | W=M +/- Q segun signo | X=|W|-|V| | Y=I+T | Z=Promedio</t>
        </is>
      </c>
      <c r="AB64" t="inlineStr">
        <is>
          <t>Origen: Visual | Cod: 5921 | K(PrecioStd)=x100 | L=K*O | GastosFuente=0</t>
        </is>
      </c>
      <c r="AC64" t="n">
        <v>0.52</v>
      </c>
    </row>
    <row r="65">
      <c r="A65" t="inlineStr">
        <is>
          <t>Visual</t>
        </is>
      </c>
      <c r="B65" t="inlineStr">
        <is>
          <t>Títulos Públicos</t>
        </is>
      </c>
      <c r="C65" t="inlineStr">
        <is>
          <t>BONO REP. ARGENTINA USD STEP UP 2030 - Dolar MEP (local)</t>
        </is>
      </c>
      <c r="D65" t="n">
        <v>5921</v>
      </c>
      <c r="E65" s="2" t="n">
        <v>45922</v>
      </c>
      <c r="F65" t="inlineStr">
        <is>
          <t>22/9/2025</t>
        </is>
      </c>
      <c r="G65" t="inlineStr">
        <is>
          <t>Dolar ME</t>
        </is>
      </c>
      <c r="H65" t="inlineStr">
        <is>
          <t>Venta Contado Continuo No</t>
        </is>
      </c>
      <c r="I65" t="n">
        <v>-2692308</v>
      </c>
      <c r="J65" t="n">
        <v>0.5213</v>
      </c>
      <c r="K65" t="n">
        <v>52.13</v>
      </c>
      <c r="L65" t="n">
        <v>52.13</v>
      </c>
      <c r="M65" t="n">
        <v>-1403500.1604</v>
      </c>
      <c r="N65" t="n">
        <v>0</v>
      </c>
      <c r="O65" t="n">
        <v>1</v>
      </c>
      <c r="P65" t="n">
        <v>1515</v>
      </c>
      <c r="Q65" t="n">
        <v>0</v>
      </c>
      <c r="R65" t="n">
        <v>0</v>
      </c>
      <c r="T65" t="n">
        <v>2692308</v>
      </c>
      <c r="U65" t="n">
        <v>0.52</v>
      </c>
      <c r="V65" t="n">
        <v>-1400000.16</v>
      </c>
      <c r="W65" t="n">
        <v>-1403500.1604</v>
      </c>
      <c r="X65" t="n">
        <v>3500.000399999786</v>
      </c>
      <c r="Y65" t="n">
        <v>0</v>
      </c>
      <c r="Z65" t="n">
        <v>0</v>
      </c>
      <c r="AA65" t="inlineStr">
        <is>
          <t>SI D65=D64: Z64, SINO: BUSCARV(col V=Precio Nominal (Posicion Inicial Gallo), fallback PrecioTenenciasIniciales/PreciosInicialesEspecies) | U=PrecioPos/P65 | V=-2692308*U si venta | Q=GastosUSD | W=M +/- Q segun signo | X=|W|-|V| | Y=I+T | Z=Promedio</t>
        </is>
      </c>
      <c r="AB65" t="inlineStr">
        <is>
          <t>Origen: Visual | Cod: 5921 | K(PrecioStd)=x100 | L=K*O | GastosFuente=0</t>
        </is>
      </c>
      <c r="AC65" t="n">
        <v>0.5213</v>
      </c>
    </row>
    <row r="66">
      <c r="A66" t="inlineStr">
        <is>
          <t>Visual</t>
        </is>
      </c>
      <c r="B66" t="inlineStr">
        <is>
          <t>Títulos Públicos</t>
        </is>
      </c>
      <c r="C66" t="inlineStr">
        <is>
          <t>BONO REP. ARGENTINA USD STEP UP 2030 - Dolar MEP (local)</t>
        </is>
      </c>
      <c r="D66" t="n">
        <v>5921</v>
      </c>
      <c r="E66" s="2" t="n">
        <v>45923</v>
      </c>
      <c r="F66" t="inlineStr">
        <is>
          <t>23/9/2025</t>
        </is>
      </c>
      <c r="G66" t="inlineStr">
        <is>
          <t>Dolar ME</t>
        </is>
      </c>
      <c r="H66" t="inlineStr">
        <is>
          <t>Compra Contado Continuo</t>
        </is>
      </c>
      <c r="I66" t="n">
        <v>175746</v>
      </c>
      <c r="J66" t="n">
        <v>0.569</v>
      </c>
      <c r="K66" t="n">
        <v>56.89999999999999</v>
      </c>
      <c r="L66" t="n">
        <v>56.89999999999999</v>
      </c>
      <c r="M66" t="n">
        <v>99999.47399999999</v>
      </c>
      <c r="N66" t="n">
        <v>0</v>
      </c>
      <c r="O66" t="n">
        <v>1</v>
      </c>
      <c r="P66" t="n">
        <v>1430</v>
      </c>
      <c r="Q66" t="n">
        <v>0</v>
      </c>
      <c r="R66" t="n">
        <v>0</v>
      </c>
      <c r="T66" t="n">
        <v>0</v>
      </c>
      <c r="U66" t="n">
        <v>0.52</v>
      </c>
      <c r="V66" t="n">
        <v>0</v>
      </c>
      <c r="W66" t="n">
        <v>99999.47399999999</v>
      </c>
      <c r="X66" t="n">
        <v>0</v>
      </c>
      <c r="Y66" t="n">
        <v>175746</v>
      </c>
      <c r="Z66" t="n">
        <v>0.569</v>
      </c>
      <c r="AA66" t="inlineStr">
        <is>
          <t>SI D66=D65: Z65, SINO: BUSCARV(col V=Precio Nominal (Posicion Inicial Gallo), fallback PrecioTenenciasIniciales/PreciosInicialesEspecies) | U=PrecioPos/P66 | V=175746*U si venta | Q=GastosUSD | W=M +/- Q segun signo | X=|W|-|V| | Y=I+T | Z=Promedio</t>
        </is>
      </c>
      <c r="AB66" t="inlineStr">
        <is>
          <t>Origen: Visual | Cod: 5921 | K(PrecioStd)=x100 | L=K*O | GastosFuente=0</t>
        </is>
      </c>
      <c r="AC66" t="n">
        <v>0.569</v>
      </c>
    </row>
    <row r="67">
      <c r="A67" t="inlineStr">
        <is>
          <t>Visual</t>
        </is>
      </c>
      <c r="B67" t="inlineStr">
        <is>
          <t>Títulos Públicos</t>
        </is>
      </c>
      <c r="C67" t="inlineStr">
        <is>
          <t>BONO REP. ARGENTINA USD STEP UP 2030 - Dolar MEP (local)</t>
        </is>
      </c>
      <c r="D67" t="n">
        <v>5921</v>
      </c>
      <c r="E67" s="2" t="n">
        <v>45923</v>
      </c>
      <c r="F67" t="inlineStr">
        <is>
          <t>23/9/2025</t>
        </is>
      </c>
      <c r="G67" t="inlineStr">
        <is>
          <t>Pesos</t>
        </is>
      </c>
      <c r="H67" t="inlineStr">
        <is>
          <t>Venta Contado Continuo No</t>
        </is>
      </c>
      <c r="I67" t="n">
        <v>-175746</v>
      </c>
      <c r="J67" t="n">
        <v>782.375</v>
      </c>
      <c r="K67" t="n">
        <v>78237.5</v>
      </c>
      <c r="L67" t="n">
        <v>54.71153846153846</v>
      </c>
      <c r="M67" t="n">
        <v>-96153.34038461538</v>
      </c>
      <c r="N67" t="n">
        <v>0</v>
      </c>
      <c r="O67" t="n">
        <v>0.0006993006993006993</v>
      </c>
      <c r="P67" t="n">
        <v>1430</v>
      </c>
      <c r="Q67" t="n">
        <v>0</v>
      </c>
      <c r="R67" t="n">
        <v>0</v>
      </c>
      <c r="T67" t="n">
        <v>175746</v>
      </c>
      <c r="U67" t="n">
        <v>0.569</v>
      </c>
      <c r="V67" t="n">
        <v>-99999.47399999999</v>
      </c>
      <c r="W67" t="n">
        <v>-96153.34038461538</v>
      </c>
      <c r="X67" t="n">
        <v>-3846.133615384606</v>
      </c>
      <c r="Y67" t="n">
        <v>0</v>
      </c>
      <c r="Z67" t="n">
        <v>0</v>
      </c>
      <c r="AA67" t="inlineStr">
        <is>
          <t>SI D67=D66: Z66, SINO: BUSCARV(col V=Precio Nominal (Posicion Inicial Gallo), fallback PrecioTenenciasIniciales/PreciosInicialesEspecies) | U=PrecioPos/P67 | V=-175746*U si venta | Q=GastosUSD | W=M +/- Q segun signo | X=|W|-|V| | Y=I+T | Z=Promedio</t>
        </is>
      </c>
      <c r="AB67" t="inlineStr">
        <is>
          <t>Origen: Visual | Cod: 5921 | K(PrecioStd)=x100 | L=K*O | GastosFuente=0</t>
        </is>
      </c>
      <c r="AC67" t="n">
        <v>0.5471153846153846</v>
      </c>
    </row>
    <row r="68">
      <c r="A68" t="inlineStr">
        <is>
          <t>Visual</t>
        </is>
      </c>
      <c r="B68" t="inlineStr">
        <is>
          <t>Títulos Públicos</t>
        </is>
      </c>
      <c r="C68" t="inlineStr">
        <is>
          <t>BONO REP. ARGENTINA USD STEP UP 2030 - Dolar MEP (local)</t>
        </is>
      </c>
      <c r="D68" t="n">
        <v>5921</v>
      </c>
      <c r="E68" s="2" t="n">
        <v>45925</v>
      </c>
      <c r="F68" t="inlineStr">
        <is>
          <t>25/9/2025</t>
        </is>
      </c>
      <c r="G68" t="inlineStr">
        <is>
          <t>Dolar Ca</t>
        </is>
      </c>
      <c r="H68" t="inlineStr">
        <is>
          <t>Compra Contado Continuo</t>
        </is>
      </c>
      <c r="I68" t="n">
        <v>1790190</v>
      </c>
      <c r="J68" t="n">
        <v>0.5586</v>
      </c>
      <c r="K68" t="n">
        <v>55.86</v>
      </c>
      <c r="L68" t="n">
        <v>55.86</v>
      </c>
      <c r="M68" t="n">
        <v>1000000.134</v>
      </c>
      <c r="N68" t="n">
        <v>0</v>
      </c>
      <c r="O68" t="n">
        <v>1</v>
      </c>
      <c r="P68" t="n">
        <v>1337.5</v>
      </c>
      <c r="Q68" t="n">
        <v>0</v>
      </c>
      <c r="R68" t="n">
        <v>0</v>
      </c>
      <c r="T68" t="n">
        <v>0</v>
      </c>
      <c r="U68" t="n">
        <v>0.569</v>
      </c>
      <c r="V68" t="n">
        <v>0</v>
      </c>
      <c r="W68" t="n">
        <v>1000000.134</v>
      </c>
      <c r="X68" t="n">
        <v>0</v>
      </c>
      <c r="Y68" t="n">
        <v>1790190</v>
      </c>
      <c r="Z68" t="n">
        <v>0.5586</v>
      </c>
      <c r="AA68" t="inlineStr">
        <is>
          <t>SI D68=D67: Z67, SINO: BUSCARV(col V=Precio Nominal (Posicion Inicial Gallo), fallback PrecioTenenciasIniciales/PreciosInicialesEspecies) | U=PrecioPos/P68 | V=1790190*U si venta | Q=GastosUSD | W=M +/- Q segun signo | X=|W|-|V| | Y=I+T | Z=Promedio</t>
        </is>
      </c>
      <c r="AB68" t="inlineStr">
        <is>
          <t>Origen: Visual | Cod: 5921 | K(PrecioStd)=x100 | L=K*O | GastosFuente=0</t>
        </is>
      </c>
      <c r="AC68" t="n">
        <v>0.5586</v>
      </c>
    </row>
    <row r="69">
      <c r="A69" t="inlineStr">
        <is>
          <t>Visual</t>
        </is>
      </c>
      <c r="B69" t="inlineStr">
        <is>
          <t>Títulos Públicos</t>
        </is>
      </c>
      <c r="C69" t="inlineStr">
        <is>
          <t>BONO REP. ARGENTINA USD STEP UP 2030 - Dolar MEP (local)</t>
        </is>
      </c>
      <c r="D69" t="n">
        <v>5921</v>
      </c>
      <c r="E69" s="2" t="n">
        <v>45925</v>
      </c>
      <c r="F69" t="inlineStr">
        <is>
          <t>25/9/2025</t>
        </is>
      </c>
      <c r="G69" t="inlineStr">
        <is>
          <t>Dolar ME</t>
        </is>
      </c>
      <c r="H69" t="inlineStr">
        <is>
          <t>Venta Contado Continuo No</t>
        </is>
      </c>
      <c r="I69" t="n">
        <v>-1790190</v>
      </c>
      <c r="J69" t="n">
        <v>0.5669999999999999</v>
      </c>
      <c r="K69" t="n">
        <v>56.7</v>
      </c>
      <c r="L69" t="n">
        <v>56.7</v>
      </c>
      <c r="M69" t="n">
        <v>-1015037.73</v>
      </c>
      <c r="N69" t="n">
        <v>0</v>
      </c>
      <c r="O69" t="n">
        <v>1</v>
      </c>
      <c r="P69" t="n">
        <v>1360</v>
      </c>
      <c r="Q69" t="n">
        <v>0</v>
      </c>
      <c r="R69" t="n">
        <v>0</v>
      </c>
      <c r="T69" t="n">
        <v>1790190</v>
      </c>
      <c r="U69" t="n">
        <v>0.5586</v>
      </c>
      <c r="V69" t="n">
        <v>-1000000.134</v>
      </c>
      <c r="W69" t="n">
        <v>-1015037.73</v>
      </c>
      <c r="X69" t="n">
        <v>15037.59600000014</v>
      </c>
      <c r="Y69" t="n">
        <v>0</v>
      </c>
      <c r="Z69" t="n">
        <v>0</v>
      </c>
      <c r="AA69" t="inlineStr">
        <is>
          <t>SI D69=D68: Z68, SINO: BUSCARV(col V=Precio Nominal (Posicion Inicial Gallo), fallback PrecioTenenciasIniciales/PreciosInicialesEspecies) | U=PrecioPos/P69 | V=-1790190*U si venta | Q=GastosUSD | W=M +/- Q segun signo | X=|W|-|V| | Y=I+T | Z=Promedio</t>
        </is>
      </c>
      <c r="AB69" t="inlineStr">
        <is>
          <t>Origen: Visual | Cod: 5921 | K(PrecioStd)=x100 | L=K*O | GastosFuente=0</t>
        </is>
      </c>
      <c r="AC69" t="n">
        <v>0.5670000000000001</v>
      </c>
    </row>
    <row r="70">
      <c r="A70" t="inlineStr">
        <is>
          <t>Visual</t>
        </is>
      </c>
      <c r="B70" t="inlineStr">
        <is>
          <t>Títulos Públicos</t>
        </is>
      </c>
      <c r="C70" t="inlineStr">
        <is>
          <t>BONO REP. ARGENTINA USD STEP UP 2030 - Dolar MEP (local)</t>
        </is>
      </c>
      <c r="D70" t="n">
        <v>5921</v>
      </c>
      <c r="E70" s="2" t="n">
        <v>45996</v>
      </c>
      <c r="F70" t="inlineStr">
        <is>
          <t>9/12/2025</t>
        </is>
      </c>
      <c r="G70" t="inlineStr">
        <is>
          <t>Pesos</t>
        </is>
      </c>
      <c r="H70" t="inlineStr">
        <is>
          <t>Compra Contado</t>
        </is>
      </c>
      <c r="I70" t="n">
        <v>250000</v>
      </c>
      <c r="J70" t="n">
        <v>965.3</v>
      </c>
      <c r="K70" t="n">
        <v>96530</v>
      </c>
      <c r="L70" t="n">
        <v>65.46448383902776</v>
      </c>
      <c r="M70" t="n">
        <v>163661.2095975694</v>
      </c>
      <c r="N70" t="n">
        <v>0</v>
      </c>
      <c r="O70" t="n">
        <v>0.0006781776011501893</v>
      </c>
      <c r="P70" t="n">
        <v>1474.54</v>
      </c>
      <c r="Q70" t="n">
        <v>0</v>
      </c>
      <c r="R70" t="n">
        <v>0</v>
      </c>
      <c r="T70" t="n">
        <v>0</v>
      </c>
      <c r="U70" t="n">
        <v>0.5586</v>
      </c>
      <c r="V70" t="n">
        <v>0</v>
      </c>
      <c r="W70" t="n">
        <v>163661.2095975694</v>
      </c>
      <c r="X70" t="n">
        <v>0</v>
      </c>
      <c r="Y70" t="n">
        <v>250000</v>
      </c>
      <c r="Z70" t="n">
        <v>0.6546448383902777</v>
      </c>
      <c r="AA70" t="inlineStr">
        <is>
          <t>SI D70=D69: Z69, SINO: BUSCARV(col V=Precio Nominal (Posicion Inicial Gallo), fallback PrecioTenenciasIniciales/PreciosInicialesEspecies) | U=PrecioPos/P70 | V=250000*U si venta | Q=GastosUSD | W=M +/- Q segun signo | X=|W|-|V| | Y=I+T | Z=Promedio</t>
        </is>
      </c>
      <c r="AB70" t="inlineStr">
        <is>
          <t>Origen: Visual | Cod: 5921 | K(PrecioStd)=x100 | L=K*O | GastosFuente=386120</t>
        </is>
      </c>
      <c r="AC70" t="n">
        <v>0.6546448383902777</v>
      </c>
    </row>
    <row r="71">
      <c r="A71" t="inlineStr">
        <is>
          <t>Visual</t>
        </is>
      </c>
      <c r="B71" t="inlineStr">
        <is>
          <t>Títulos Públicos</t>
        </is>
      </c>
      <c r="C71" t="inlineStr">
        <is>
          <t>BONO REP. ARGENTINA USD STEP UP 2030 - Dolar MEP (local)</t>
        </is>
      </c>
      <c r="D71" t="n">
        <v>5921</v>
      </c>
      <c r="E71" s="2" t="n">
        <v>46002</v>
      </c>
      <c r="F71" t="inlineStr">
        <is>
          <t>12/12/2025</t>
        </is>
      </c>
      <c r="G71" t="inlineStr">
        <is>
          <t>Pesos</t>
        </is>
      </c>
      <c r="H71" t="inlineStr">
        <is>
          <t>Venta Contado</t>
        </is>
      </c>
      <c r="I71" t="n">
        <v>-250000</v>
      </c>
      <c r="J71" t="n">
        <v>970.5</v>
      </c>
      <c r="K71" t="n">
        <v>97050</v>
      </c>
      <c r="L71" t="n">
        <v>65.7471326662647</v>
      </c>
      <c r="M71" t="n">
        <v>-164367.8316656618</v>
      </c>
      <c r="N71" t="n">
        <v>0</v>
      </c>
      <c r="O71" t="n">
        <v>0.0006774562871330727</v>
      </c>
      <c r="P71" t="n">
        <v>1476.11</v>
      </c>
      <c r="Q71" t="n">
        <v>0</v>
      </c>
      <c r="R71" t="n">
        <v>0</v>
      </c>
      <c r="T71" t="n">
        <v>250000</v>
      </c>
      <c r="U71" t="n">
        <v>0.6546448383902777</v>
      </c>
      <c r="V71" t="n">
        <v>-163661.2095975694</v>
      </c>
      <c r="W71" t="n">
        <v>-164367.8316656618</v>
      </c>
      <c r="X71" t="n">
        <v>706.6220680923434</v>
      </c>
      <c r="Y71" t="n">
        <v>0</v>
      </c>
      <c r="Z71" t="n">
        <v>0</v>
      </c>
      <c r="AA71" t="inlineStr">
        <is>
          <t>SI D71=D70: Z70, SINO: BUSCARV(col V=Precio Nominal (Posicion Inicial Gallo), fallback PrecioTenenciasIniciales/PreciosInicialesEspecies) | U=PrecioPos/P71 | V=-250000*U si venta | Q=GastosUSD | W=M +/- Q segun signo | X=|W|-|V| | Y=I+T | Z=Promedio</t>
        </is>
      </c>
      <c r="AB71" t="inlineStr">
        <is>
          <t>Origen: Visual | Cod: 5921 | K(PrecioStd)=x100 | L=K*O | GastosFuente=0</t>
        </is>
      </c>
      <c r="AC71" t="n">
        <v>0.6574713266626471</v>
      </c>
    </row>
    <row r="72">
      <c r="A72" t="inlineStr">
        <is>
          <t>Visual</t>
        </is>
      </c>
      <c r="B72" t="inlineStr">
        <is>
          <t>Títulos Públicos</t>
        </is>
      </c>
      <c r="C72" t="inlineStr">
        <is>
          <t>BONO REP. ARGENTINA USD STEP UP 2035 - Dolar MEP (local)</t>
        </is>
      </c>
      <c r="D72" t="n">
        <v>5922</v>
      </c>
      <c r="E72" s="2" t="n">
        <v>45905</v>
      </c>
      <c r="F72" t="inlineStr">
        <is>
          <t>5/9/2025</t>
        </is>
      </c>
      <c r="G72" t="inlineStr">
        <is>
          <t>Dolar Ca</t>
        </is>
      </c>
      <c r="H72" t="inlineStr">
        <is>
          <t>Compra Contado Continuo</t>
        </is>
      </c>
      <c r="I72" t="n">
        <v>1666667</v>
      </c>
      <c r="J72" t="n">
        <v>0.6</v>
      </c>
      <c r="K72" t="n">
        <v>60</v>
      </c>
      <c r="L72" t="n">
        <v>60</v>
      </c>
      <c r="M72" t="n">
        <v>1000000.2</v>
      </c>
      <c r="N72" t="n">
        <v>0</v>
      </c>
      <c r="O72" t="n">
        <v>1</v>
      </c>
      <c r="P72" t="n">
        <v>1362.5</v>
      </c>
      <c r="Q72" t="n">
        <v>0</v>
      </c>
      <c r="R72" t="n">
        <v>0</v>
      </c>
      <c r="T72" t="n">
        <v>0</v>
      </c>
      <c r="U72" t="n">
        <v>0.6990030878416449</v>
      </c>
      <c r="V72" t="n">
        <v>0</v>
      </c>
      <c r="W72" t="n">
        <v>1000000.2</v>
      </c>
      <c r="X72" t="n">
        <v>0</v>
      </c>
      <c r="Y72" t="n">
        <v>1666667</v>
      </c>
      <c r="Z72" t="n">
        <v>0.6</v>
      </c>
      <c r="AA72" t="inlineStr">
        <is>
          <t>SI D72=D71: Z71, SINO: BUSCARV(col V=Precio Nominal (Posicion Inicial Gallo), fallback PrecioTenenciasIniciales/PreciosInicialesEspecies) | U=PrecioPos/P72 | V=1666667*U si venta | Q=GastosUSD | W=M +/- Q segun signo | X=|W|-|V| | Y=I+T | Z=Promedio</t>
        </is>
      </c>
      <c r="AB72" t="inlineStr">
        <is>
          <t>Origen: Visual | Cod: 5922 | K(PrecioStd)=x100 | L=K*O | GastosFuente=0</t>
        </is>
      </c>
      <c r="AC72" t="n">
        <v>0.6</v>
      </c>
    </row>
    <row r="73">
      <c r="A73" t="inlineStr">
        <is>
          <t>Visual</t>
        </is>
      </c>
      <c r="B73" t="inlineStr">
        <is>
          <t>Títulos Públicos</t>
        </is>
      </c>
      <c r="C73" t="inlineStr">
        <is>
          <t>BONO REP. ARGENTINA USD STEP UP 2035 - Dolar MEP (local)</t>
        </is>
      </c>
      <c r="D73" t="n">
        <v>5922</v>
      </c>
      <c r="E73" s="2" t="n">
        <v>45905</v>
      </c>
      <c r="F73" t="inlineStr">
        <is>
          <t>5/9/2025</t>
        </is>
      </c>
      <c r="G73" t="inlineStr">
        <is>
          <t>Pesos</t>
        </is>
      </c>
      <c r="H73" t="inlineStr">
        <is>
          <t>Venta Contado Continuo No</t>
        </is>
      </c>
      <c r="I73" t="n">
        <v>-1666667</v>
      </c>
      <c r="J73" t="n">
        <v>824.4</v>
      </c>
      <c r="K73" t="n">
        <v>82440</v>
      </c>
      <c r="L73" t="n">
        <v>60.50642201834862</v>
      </c>
      <c r="M73" t="n">
        <v>-1008440.568660551</v>
      </c>
      <c r="N73" t="n">
        <v>0</v>
      </c>
      <c r="O73" t="n">
        <v>0.0007339449541284404</v>
      </c>
      <c r="P73" t="n">
        <v>1362.5</v>
      </c>
      <c r="Q73" t="n">
        <v>0</v>
      </c>
      <c r="R73" t="n">
        <v>0</v>
      </c>
      <c r="T73" t="n">
        <v>1666667</v>
      </c>
      <c r="U73" t="n">
        <v>0.6</v>
      </c>
      <c r="V73" t="n">
        <v>-1000000.2</v>
      </c>
      <c r="W73" t="n">
        <v>-1008440.568660551</v>
      </c>
      <c r="X73" t="n">
        <v>8440.368660550565</v>
      </c>
      <c r="Y73" t="n">
        <v>0</v>
      </c>
      <c r="Z73" t="n">
        <v>0</v>
      </c>
      <c r="AA73" t="inlineStr">
        <is>
          <t>SI D73=D72: Z72, SINO: BUSCARV(col V=Precio Nominal (Posicion Inicial Gallo), fallback PrecioTenenciasIniciales/PreciosInicialesEspecies) | U=PrecioPos/P73 | V=-1666667*U si venta | Q=GastosUSD | W=M +/- Q segun signo | X=|W|-|V| | Y=I+T | Z=Promedio</t>
        </is>
      </c>
      <c r="AB73" t="inlineStr">
        <is>
          <t>Origen: Visual | Cod: 5922 | K(PrecioStd)=x100 | L=K*O | GastosFuente=0</t>
        </is>
      </c>
      <c r="AC73" t="n">
        <v>0.6050642201834863</v>
      </c>
    </row>
    <row r="74">
      <c r="A74" t="inlineStr">
        <is>
          <t>Visual</t>
        </is>
      </c>
      <c r="B74" t="inlineStr">
        <is>
          <t>Títulos Públicos</t>
        </is>
      </c>
      <c r="C74" t="inlineStr">
        <is>
          <t>BONOS REP. ARG. U$S STEP UP V.09/07/30 - Dolar Cable (exterior)</t>
        </is>
      </c>
      <c r="D74" t="n">
        <v>81086</v>
      </c>
      <c r="E74" s="2" t="n">
        <v>45923</v>
      </c>
      <c r="F74" t="inlineStr">
        <is>
          <t>23/9/2025</t>
        </is>
      </c>
      <c r="G74" t="inlineStr">
        <is>
          <t>Dolar Ca</t>
        </is>
      </c>
      <c r="H74" t="inlineStr">
        <is>
          <t>Compra Contado Continuo</t>
        </is>
      </c>
      <c r="I74" t="n">
        <v>689656</v>
      </c>
      <c r="J74" t="n">
        <v>0.58</v>
      </c>
      <c r="K74" t="n">
        <v>57.99999999999999</v>
      </c>
      <c r="L74" t="n">
        <v>57.99999999999999</v>
      </c>
      <c r="M74" t="n">
        <v>400000.48</v>
      </c>
      <c r="N74" t="n">
        <v>0</v>
      </c>
      <c r="O74" t="n">
        <v>1</v>
      </c>
      <c r="P74" t="n">
        <v>1408</v>
      </c>
      <c r="Q74" t="n">
        <v>0</v>
      </c>
      <c r="R74" t="n">
        <v>0</v>
      </c>
      <c r="T74" t="n">
        <v>0</v>
      </c>
      <c r="U74" t="n">
        <v>0.7654524809771486</v>
      </c>
      <c r="V74" t="n">
        <v>0</v>
      </c>
      <c r="W74" t="n">
        <v>400000.48</v>
      </c>
      <c r="X74" t="n">
        <v>0</v>
      </c>
      <c r="Y74" t="n">
        <v>689656</v>
      </c>
      <c r="Z74" t="n">
        <v>0.58</v>
      </c>
      <c r="AA74" t="inlineStr">
        <is>
          <t>SI D74=D73: Z73, SINO: BUSCARV(col V=Precio Nominal (Posicion Inicial Gallo), fallback PrecioTenenciasIniciales/PreciosInicialesEspecies) | U=PrecioPos/P74 | V=689656*U si venta | Q=GastosUSD | W=M +/- Q segun signo | X=|W|-|V| | Y=I+T | Z=Promedio</t>
        </is>
      </c>
      <c r="AB74" t="inlineStr">
        <is>
          <t>Origen: Visual | Cod: 81086 | K(PrecioStd)=x100 | L=K*O | GastosFuente=0</t>
        </is>
      </c>
      <c r="AC74" t="n">
        <v>0.58</v>
      </c>
    </row>
    <row r="75">
      <c r="A75" t="inlineStr">
        <is>
          <t>Visual</t>
        </is>
      </c>
      <c r="B75" t="inlineStr">
        <is>
          <t>Títulos Públicos</t>
        </is>
      </c>
      <c r="C75" t="inlineStr">
        <is>
          <t>BONOS REP. ARG. U$S STEP UP V.09/07/30 - Dolar Cable (exterior)</t>
        </is>
      </c>
      <c r="D75" t="n">
        <v>81086</v>
      </c>
      <c r="E75" s="2" t="n">
        <v>45923</v>
      </c>
      <c r="F75" t="inlineStr">
        <is>
          <t>23/9/2025</t>
        </is>
      </c>
      <c r="G75" t="inlineStr">
        <is>
          <t>Pesos</t>
        </is>
      </c>
      <c r="H75" t="inlineStr">
        <is>
          <t>Venta Contado Continuo No</t>
        </is>
      </c>
      <c r="I75" t="n">
        <v>-689656</v>
      </c>
      <c r="J75" t="n">
        <v>795.76</v>
      </c>
      <c r="K75" t="n">
        <v>79576</v>
      </c>
      <c r="L75" t="n">
        <v>56.51704545454545</v>
      </c>
      <c r="M75" t="n">
        <v>-389773.195</v>
      </c>
      <c r="N75" t="n">
        <v>0</v>
      </c>
      <c r="O75" t="n">
        <v>0.0007102272727272727</v>
      </c>
      <c r="P75" t="n">
        <v>1408</v>
      </c>
      <c r="Q75" t="n">
        <v>0</v>
      </c>
      <c r="R75" t="n">
        <v>0</v>
      </c>
      <c r="T75" t="n">
        <v>689656</v>
      </c>
      <c r="U75" t="n">
        <v>0.58</v>
      </c>
      <c r="V75" t="n">
        <v>-400000.48</v>
      </c>
      <c r="W75" t="n">
        <v>-389773.195</v>
      </c>
      <c r="X75" t="n">
        <v>-10227.28499999997</v>
      </c>
      <c r="Y75" t="n">
        <v>0</v>
      </c>
      <c r="Z75" t="n">
        <v>0</v>
      </c>
      <c r="AA75" t="inlineStr">
        <is>
          <t>SI D75=D74: Z74, SINO: BUSCARV(col V=Precio Nominal (Posicion Inicial Gallo), fallback PrecioTenenciasIniciales/PreciosInicialesEspecies) | U=PrecioPos/P75 | V=-689656*U si venta | Q=GastosUSD | W=M +/- Q segun signo | X=|W|-|V| | Y=I+T | Z=Promedio</t>
        </is>
      </c>
      <c r="AB75" t="inlineStr">
        <is>
          <t>Origen: Visual | Cod: 81086 | K(PrecioStd)=x100 | L=K*O | GastosFuente=0</t>
        </is>
      </c>
      <c r="AC75" t="n">
        <v>0.5651704545454546</v>
      </c>
    </row>
    <row r="76">
      <c r="A76" t="inlineStr">
        <is>
          <t>Visual</t>
        </is>
      </c>
      <c r="B76" t="inlineStr">
        <is>
          <t>Títulos Públicos</t>
        </is>
      </c>
      <c r="C76" t="inlineStr">
        <is>
          <t>BONOS REP. ARG. U$S STEP UP V.09/07/35 - Dolar Cable (exterior)</t>
        </is>
      </c>
      <c r="D76" t="n">
        <v>81088</v>
      </c>
      <c r="E76" s="2" t="n">
        <v>45887</v>
      </c>
      <c r="F76" t="inlineStr">
        <is>
          <t>18/8/2025</t>
        </is>
      </c>
      <c r="G76" t="inlineStr">
        <is>
          <t>Dolar Ca</t>
        </is>
      </c>
      <c r="H76" t="inlineStr">
        <is>
          <t>Compra Contado Continuo</t>
        </is>
      </c>
      <c r="I76" t="n">
        <v>2941789</v>
      </c>
      <c r="J76" t="n">
        <v>0.68</v>
      </c>
      <c r="K76" t="n">
        <v>68</v>
      </c>
      <c r="L76" t="n">
        <v>68</v>
      </c>
      <c r="M76" t="n">
        <v>2000416.52</v>
      </c>
      <c r="N76" t="n">
        <v>0</v>
      </c>
      <c r="O76" t="n">
        <v>1</v>
      </c>
      <c r="P76" t="n">
        <v>1300</v>
      </c>
      <c r="Q76" t="n">
        <v>0</v>
      </c>
      <c r="R76" t="n">
        <v>0</v>
      </c>
      <c r="T76" t="n">
        <v>0</v>
      </c>
      <c r="U76" t="n">
        <v>0.705596648758441</v>
      </c>
      <c r="V76" t="n">
        <v>0</v>
      </c>
      <c r="W76" t="n">
        <v>2000416.52</v>
      </c>
      <c r="X76" t="n">
        <v>0</v>
      </c>
      <c r="Y76" t="n">
        <v>2941789</v>
      </c>
      <c r="Z76" t="n">
        <v>0.68</v>
      </c>
      <c r="AA76" t="inlineStr">
        <is>
          <t>SI D76=D75: Z75, SINO: BUSCARV(col V=Precio Nominal (Posicion Inicial Gallo), fallback PrecioTenenciasIniciales/PreciosInicialesEspecies) | U=PrecioPos/P76 | V=2941789*U si venta | Q=GastosUSD | W=M +/- Q segun signo | X=|W|-|V| | Y=I+T | Z=Promedio</t>
        </is>
      </c>
      <c r="AB76" t="inlineStr">
        <is>
          <t>Origen: Visual | Cod: 81088 | K(PrecioStd)=x100 | L=K*O | GastosFuente=0</t>
        </is>
      </c>
      <c r="AC76" t="n">
        <v>0.68</v>
      </c>
    </row>
    <row r="77">
      <c r="A77" t="inlineStr">
        <is>
          <t>Visual</t>
        </is>
      </c>
      <c r="B77" t="inlineStr">
        <is>
          <t>Títulos Públicos</t>
        </is>
      </c>
      <c r="C77" t="inlineStr">
        <is>
          <t>BONOS REP. ARG. U$S STEP UP V.09/07/35 - Dolar Cable (exterior)</t>
        </is>
      </c>
      <c r="D77" t="n">
        <v>81088</v>
      </c>
      <c r="E77" s="2" t="n">
        <v>45887</v>
      </c>
      <c r="F77" t="inlineStr">
        <is>
          <t>18/8/2025</t>
        </is>
      </c>
      <c r="G77" t="inlineStr">
        <is>
          <t>Pesos</t>
        </is>
      </c>
      <c r="H77" t="inlineStr">
        <is>
          <t>Venta Contado Continuo No</t>
        </is>
      </c>
      <c r="I77" t="n">
        <v>-2941789</v>
      </c>
      <c r="J77" t="n">
        <v>881.96</v>
      </c>
      <c r="K77" t="n">
        <v>88196</v>
      </c>
      <c r="L77" t="n">
        <v>67.84307692307692</v>
      </c>
      <c r="M77" t="n">
        <v>-1995800.174184615</v>
      </c>
      <c r="N77" t="n">
        <v>0</v>
      </c>
      <c r="O77" t="n">
        <v>0.0007692307692307692</v>
      </c>
      <c r="P77" t="n">
        <v>1300</v>
      </c>
      <c r="Q77" t="n">
        <v>0</v>
      </c>
      <c r="R77" t="n">
        <v>0</v>
      </c>
      <c r="T77" t="n">
        <v>2941789</v>
      </c>
      <c r="U77" t="n">
        <v>0.68</v>
      </c>
      <c r="V77" t="n">
        <v>-2000416.52</v>
      </c>
      <c r="W77" t="n">
        <v>-1995800.174184615</v>
      </c>
      <c r="X77" t="n">
        <v>-4616.345815384993</v>
      </c>
      <c r="Y77" t="n">
        <v>0</v>
      </c>
      <c r="Z77" t="n">
        <v>0</v>
      </c>
      <c r="AA77" t="inlineStr">
        <is>
          <t>SI D77=D76: Z76, SINO: BUSCARV(col V=Precio Nominal (Posicion Inicial Gallo), fallback PrecioTenenciasIniciales/PreciosInicialesEspecies) | U=PrecioPos/P77 | V=-2941789*U si venta | Q=GastosUSD | W=M +/- Q segun signo | X=|W|-|V| | Y=I+T | Z=Promedio</t>
        </is>
      </c>
      <c r="AB77" t="inlineStr">
        <is>
          <t>Origen: Visual | Cod: 81088 | K(PrecioStd)=x100 | L=K*O | GastosFuente=0</t>
        </is>
      </c>
      <c r="AC77" t="n">
        <v>0.6784307692307692</v>
      </c>
    </row>
    <row r="78">
      <c r="A78" t="inlineStr">
        <is>
          <t>Visual</t>
        </is>
      </c>
      <c r="B78" t="inlineStr">
        <is>
          <t>Títulos Públicos</t>
        </is>
      </c>
      <c r="C78" t="inlineStr">
        <is>
          <t>BONOS REP. ARG. U$S STEP UP V.09/07/35 - Dolar Cable (exterior)</t>
        </is>
      </c>
      <c r="D78" t="n">
        <v>81088</v>
      </c>
      <c r="E78" s="2" t="n">
        <v>45910</v>
      </c>
      <c r="F78" t="inlineStr">
        <is>
          <t>10/9/2025</t>
        </is>
      </c>
      <c r="G78" t="inlineStr">
        <is>
          <t>Dolar Ca</t>
        </is>
      </c>
      <c r="H78" t="inlineStr">
        <is>
          <t>Compra Contado Continuo</t>
        </is>
      </c>
      <c r="I78" t="n">
        <v>1694915</v>
      </c>
      <c r="J78" t="n">
        <v>0.59</v>
      </c>
      <c r="K78" t="n">
        <v>59</v>
      </c>
      <c r="L78" t="n">
        <v>59</v>
      </c>
      <c r="M78" t="n">
        <v>999999.85</v>
      </c>
      <c r="N78" t="n">
        <v>0</v>
      </c>
      <c r="O78" t="n">
        <v>1</v>
      </c>
      <c r="P78" t="n">
        <v>1416.5</v>
      </c>
      <c r="Q78" t="n">
        <v>0</v>
      </c>
      <c r="R78" t="n">
        <v>0</v>
      </c>
      <c r="T78" t="n">
        <v>0</v>
      </c>
      <c r="U78" t="n">
        <v>0.68</v>
      </c>
      <c r="V78" t="n">
        <v>0</v>
      </c>
      <c r="W78" t="n">
        <v>999999.85</v>
      </c>
      <c r="X78" t="n">
        <v>0</v>
      </c>
      <c r="Y78" t="n">
        <v>1694915</v>
      </c>
      <c r="Z78" t="n">
        <v>0.59</v>
      </c>
      <c r="AA78" t="inlineStr">
        <is>
          <t>SI D78=D77: Z77, SINO: BUSCARV(col V=Precio Nominal (Posicion Inicial Gallo), fallback PrecioTenenciasIniciales/PreciosInicialesEspecies) | U=PrecioPos/P78 | V=1694915*U si venta | Q=GastosUSD | W=M +/- Q segun signo | X=|W|-|V| | Y=I+T | Z=Promedio</t>
        </is>
      </c>
      <c r="AB78" t="inlineStr">
        <is>
          <t>Origen: Visual | Cod: 81088 | K(PrecioStd)=x100 | L=K*O | GastosFuente=0</t>
        </is>
      </c>
      <c r="AC78" t="n">
        <v>0.59</v>
      </c>
    </row>
    <row r="79">
      <c r="A79" t="inlineStr">
        <is>
          <t>Visual</t>
        </is>
      </c>
      <c r="B79" t="inlineStr">
        <is>
          <t>Títulos Públicos</t>
        </is>
      </c>
      <c r="C79" t="inlineStr">
        <is>
          <t>BONOS REP. ARG. U$S STEP UP V.09/07/35 - Dolar Cable (exterior)</t>
        </is>
      </c>
      <c r="D79" t="n">
        <v>81088</v>
      </c>
      <c r="E79" s="2" t="n">
        <v>45910</v>
      </c>
      <c r="F79" t="inlineStr">
        <is>
          <t>10/9/2025</t>
        </is>
      </c>
      <c r="G79" t="inlineStr">
        <is>
          <t>Pesos</t>
        </is>
      </c>
      <c r="H79" t="inlineStr">
        <is>
          <t>Venta Contado Continuo No</t>
        </is>
      </c>
      <c r="I79" t="n">
        <v>-1694915</v>
      </c>
      <c r="J79" t="n">
        <v>839.924</v>
      </c>
      <c r="K79" t="n">
        <v>83992.39999999999</v>
      </c>
      <c r="L79" t="n">
        <v>59.29572890928344</v>
      </c>
      <c r="M79" t="n">
        <v>-1005012.203642781</v>
      </c>
      <c r="N79" t="n">
        <v>0</v>
      </c>
      <c r="O79" t="n">
        <v>0.0007059654076950229</v>
      </c>
      <c r="P79" t="n">
        <v>1416.5</v>
      </c>
      <c r="Q79" t="n">
        <v>0</v>
      </c>
      <c r="R79" t="n">
        <v>0</v>
      </c>
      <c r="T79" t="n">
        <v>1694915</v>
      </c>
      <c r="U79" t="n">
        <v>0.59</v>
      </c>
      <c r="V79" t="n">
        <v>-999999.85</v>
      </c>
      <c r="W79" t="n">
        <v>-1005012.203642781</v>
      </c>
      <c r="X79" t="n">
        <v>5012.353642781498</v>
      </c>
      <c r="Y79" t="n">
        <v>0</v>
      </c>
      <c r="Z79" t="n">
        <v>0</v>
      </c>
      <c r="AA79" t="inlineStr">
        <is>
          <t>SI D79=D78: Z78, SINO: BUSCARV(col V=Precio Nominal (Posicion Inicial Gallo), fallback PrecioTenenciasIniciales/PreciosInicialesEspecies) | U=PrecioPos/P79 | V=-1694915*U si venta | Q=GastosUSD | W=M +/- Q segun signo | X=|W|-|V| | Y=I+T | Z=Promedio</t>
        </is>
      </c>
      <c r="AB79" t="inlineStr">
        <is>
          <t>Origen: Visual | Cod: 81088 | K(PrecioStd)=x100 | L=K*O | GastosFuente=0</t>
        </is>
      </c>
      <c r="AC79" t="n">
        <v>0.5929572890928344</v>
      </c>
    </row>
    <row r="80">
      <c r="A80" t="inlineStr">
        <is>
          <t>Visual</t>
        </is>
      </c>
      <c r="B80" t="inlineStr">
        <is>
          <t>Títulos Públicos</t>
        </is>
      </c>
      <c r="C80" t="inlineStr">
        <is>
          <t>BONOS REP. ARG. U$S STEP UP V.09/07/35 - Dolar Cable (exterior)</t>
        </is>
      </c>
      <c r="D80" t="n">
        <v>81088</v>
      </c>
      <c r="E80" s="2" t="n">
        <v>45912</v>
      </c>
      <c r="F80" t="inlineStr">
        <is>
          <t>12/9/2025</t>
        </is>
      </c>
      <c r="G80" t="inlineStr">
        <is>
          <t>Dolar Ca</t>
        </is>
      </c>
      <c r="H80" t="inlineStr">
        <is>
          <t>Compra Contado Continuo</t>
        </is>
      </c>
      <c r="I80" t="n">
        <v>915917</v>
      </c>
      <c r="J80" t="n">
        <v>0.543</v>
      </c>
      <c r="K80" t="n">
        <v>54.3</v>
      </c>
      <c r="L80" t="n">
        <v>54.3</v>
      </c>
      <c r="M80" t="n">
        <v>497342.9309999999</v>
      </c>
      <c r="N80" t="n">
        <v>0</v>
      </c>
      <c r="O80" t="n">
        <v>1</v>
      </c>
      <c r="P80" t="n">
        <v>1432</v>
      </c>
      <c r="Q80" t="n">
        <v>0</v>
      </c>
      <c r="R80" t="n">
        <v>0</v>
      </c>
      <c r="T80" t="n">
        <v>0</v>
      </c>
      <c r="U80" t="n">
        <v>0.59</v>
      </c>
      <c r="V80" t="n">
        <v>0</v>
      </c>
      <c r="W80" t="n">
        <v>497342.9309999999</v>
      </c>
      <c r="X80" t="n">
        <v>0</v>
      </c>
      <c r="Y80" t="n">
        <v>915917</v>
      </c>
      <c r="Z80" t="n">
        <v>0.5429999999999999</v>
      </c>
      <c r="AA80" t="inlineStr">
        <is>
          <t>SI D80=D79: Z79, SINO: BUSCARV(col V=Precio Nominal (Posicion Inicial Gallo), fallback PrecioTenenciasIniciales/PreciosInicialesEspecies) | U=PrecioPos/P80 | V=915917*U si venta | Q=GastosUSD | W=M +/- Q segun signo | X=|W|-|V| | Y=I+T | Z=Promedio</t>
        </is>
      </c>
      <c r="AB80" t="inlineStr">
        <is>
          <t>Origen: Visual | Cod: 81088 | K(PrecioStd)=x100 | L=K*O | GastosFuente=0</t>
        </is>
      </c>
      <c r="AC80" t="n">
        <v>0.5429999999999999</v>
      </c>
    </row>
    <row r="81">
      <c r="A81" t="inlineStr">
        <is>
          <t>Visual</t>
        </is>
      </c>
      <c r="B81" t="inlineStr">
        <is>
          <t>Títulos Públicos</t>
        </is>
      </c>
      <c r="C81" t="inlineStr">
        <is>
          <t>BONOS REP. ARG. U$S STEP UP V.09/07/35 - Dolar Cable (exterior)</t>
        </is>
      </c>
      <c r="D81" t="n">
        <v>81088</v>
      </c>
      <c r="E81" s="2" t="n">
        <v>45912</v>
      </c>
      <c r="F81" t="inlineStr">
        <is>
          <t>12/9/2025</t>
        </is>
      </c>
      <c r="G81" t="inlineStr">
        <is>
          <t>Pesos</t>
        </is>
      </c>
      <c r="H81" t="inlineStr">
        <is>
          <t>Venta Contado Continuo No</t>
        </is>
      </c>
      <c r="I81" t="n">
        <v>-915917</v>
      </c>
      <c r="J81" t="n">
        <v>790.2279</v>
      </c>
      <c r="K81" t="n">
        <v>79022.78999999999</v>
      </c>
      <c r="L81" t="n">
        <v>55.1835125698324</v>
      </c>
      <c r="M81" t="n">
        <v>-505435.1728242318</v>
      </c>
      <c r="N81" t="n">
        <v>0</v>
      </c>
      <c r="O81" t="n">
        <v>0.0006983240223463687</v>
      </c>
      <c r="P81" t="n">
        <v>1432</v>
      </c>
      <c r="Q81" t="n">
        <v>0</v>
      </c>
      <c r="R81" t="n">
        <v>0</v>
      </c>
      <c r="T81" t="n">
        <v>915917</v>
      </c>
      <c r="U81" t="n">
        <v>0.5429999999999999</v>
      </c>
      <c r="V81" t="n">
        <v>-497342.9309999999</v>
      </c>
      <c r="W81" t="n">
        <v>-505435.1728242318</v>
      </c>
      <c r="X81" t="n">
        <v>8092.241824231925</v>
      </c>
      <c r="Y81" t="n">
        <v>0</v>
      </c>
      <c r="Z81" t="n">
        <v>0</v>
      </c>
      <c r="AA81" t="inlineStr">
        <is>
          <t>SI D81=D80: Z80, SINO: BUSCARV(col V=Precio Nominal (Posicion Inicial Gallo), fallback PrecioTenenciasIniciales/PreciosInicialesEspecies) | U=PrecioPos/P81 | V=-915917*U si venta | Q=GastosUSD | W=M +/- Q segun signo | X=|W|-|V| | Y=I+T | Z=Promedio</t>
        </is>
      </c>
      <c r="AB81" t="inlineStr">
        <is>
          <t>Origen: Visual | Cod: 81088 | K(PrecioStd)=x100 | L=K*O | GastosFuente=0</t>
        </is>
      </c>
      <c r="AC81" t="n">
        <v>0.551835125698324</v>
      </c>
    </row>
    <row r="82">
      <c r="A82" t="inlineStr">
        <is>
          <t>Visual</t>
        </is>
      </c>
      <c r="B82" t="inlineStr">
        <is>
          <t>Títulos Públicos</t>
        </is>
      </c>
      <c r="C82" t="inlineStr">
        <is>
          <t>BONOS REP. ARG. U$S STEP UP V.09/07/35 - Dolar Cable (exterior)</t>
        </is>
      </c>
      <c r="D82" t="n">
        <v>81088</v>
      </c>
      <c r="E82" s="2" t="n">
        <v>45915</v>
      </c>
      <c r="F82" t="inlineStr">
        <is>
          <t>15/9/2025</t>
        </is>
      </c>
      <c r="G82" t="inlineStr">
        <is>
          <t>Dolar Ca</t>
        </is>
      </c>
      <c r="H82" t="inlineStr">
        <is>
          <t>Compra Contado Continuo</t>
        </is>
      </c>
      <c r="I82" t="n">
        <v>3763637</v>
      </c>
      <c r="J82" t="n">
        <v>0.55</v>
      </c>
      <c r="K82" t="n">
        <v>55.00000000000001</v>
      </c>
      <c r="L82" t="n">
        <v>55.00000000000001</v>
      </c>
      <c r="M82" t="n">
        <v>2070000.35</v>
      </c>
      <c r="N82" t="n">
        <v>0</v>
      </c>
      <c r="O82" t="n">
        <v>1</v>
      </c>
      <c r="P82" t="n">
        <v>1453</v>
      </c>
      <c r="Q82" t="n">
        <v>0</v>
      </c>
      <c r="R82" t="n">
        <v>0</v>
      </c>
      <c r="T82" t="n">
        <v>0</v>
      </c>
      <c r="U82" t="n">
        <v>0.5429999999999999</v>
      </c>
      <c r="V82" t="n">
        <v>0</v>
      </c>
      <c r="W82" t="n">
        <v>2070000.35</v>
      </c>
      <c r="X82" t="n">
        <v>0</v>
      </c>
      <c r="Y82" t="n">
        <v>3763637</v>
      </c>
      <c r="Z82" t="n">
        <v>0.55</v>
      </c>
      <c r="AA82" t="inlineStr">
        <is>
          <t>SI D82=D81: Z81, SINO: BUSCARV(col V=Precio Nominal (Posicion Inicial Gallo), fallback PrecioTenenciasIniciales/PreciosInicialesEspecies) | U=PrecioPos/P82 | V=3763637*U si venta | Q=GastosUSD | W=M +/- Q segun signo | X=|W|-|V| | Y=I+T | Z=Promedio</t>
        </is>
      </c>
      <c r="AB82" t="inlineStr">
        <is>
          <t>Origen: Visual | Cod: 81088 | K(PrecioStd)=x100 | L=K*O | GastosFuente=0</t>
        </is>
      </c>
      <c r="AC82" t="n">
        <v>0.55</v>
      </c>
    </row>
    <row r="83">
      <c r="A83" t="inlineStr">
        <is>
          <t>Visual</t>
        </is>
      </c>
      <c r="B83" t="inlineStr">
        <is>
          <t>Títulos Públicos</t>
        </is>
      </c>
      <c r="C83" t="inlineStr">
        <is>
          <t>BONOS REP. ARG. U$S STEP UP V.09/07/35 - Dolar Cable (exterior)</t>
        </is>
      </c>
      <c r="D83" t="n">
        <v>81088</v>
      </c>
      <c r="E83" s="2" t="n">
        <v>45915</v>
      </c>
      <c r="F83" t="inlineStr">
        <is>
          <t>15/9/2025</t>
        </is>
      </c>
      <c r="G83" t="inlineStr">
        <is>
          <t>Pesos</t>
        </is>
      </c>
      <c r="H83" t="inlineStr">
        <is>
          <t>Venta Contado Continuo No</t>
        </is>
      </c>
      <c r="I83" t="n">
        <v>-3763637</v>
      </c>
      <c r="J83" t="n">
        <v>808.665</v>
      </c>
      <c r="K83" t="n">
        <v>80866.5</v>
      </c>
      <c r="L83" t="n">
        <v>55.65485203028217</v>
      </c>
      <c r="M83" t="n">
        <v>-2094646.603306951</v>
      </c>
      <c r="N83" t="n">
        <v>0</v>
      </c>
      <c r="O83" t="n">
        <v>0.0006882312456985547</v>
      </c>
      <c r="P83" t="n">
        <v>1453</v>
      </c>
      <c r="Q83" t="n">
        <v>0</v>
      </c>
      <c r="R83" t="n">
        <v>0</v>
      </c>
      <c r="T83" t="n">
        <v>3763637</v>
      </c>
      <c r="U83" t="n">
        <v>0.55</v>
      </c>
      <c r="V83" t="n">
        <v>-2070000.35</v>
      </c>
      <c r="W83" t="n">
        <v>-2094646.603306951</v>
      </c>
      <c r="X83" t="n">
        <v>24646.25330695114</v>
      </c>
      <c r="Y83" t="n">
        <v>0</v>
      </c>
      <c r="Z83" t="n">
        <v>0</v>
      </c>
      <c r="AA83" t="inlineStr">
        <is>
          <t>SI D83=D82: Z82, SINO: BUSCARV(col V=Precio Nominal (Posicion Inicial Gallo), fallback PrecioTenenciasIniciales/PreciosInicialesEspecies) | U=PrecioPos/P83 | V=-3763637*U si venta | Q=GastosUSD | W=M +/- Q segun signo | X=|W|-|V| | Y=I+T | Z=Promedio</t>
        </is>
      </c>
      <c r="AB83" t="inlineStr">
        <is>
          <t>Origen: Visual | Cod: 81088 | K(PrecioStd)=x100 | L=K*O | GastosFuente=0</t>
        </is>
      </c>
      <c r="AC83" t="n">
        <v>0.5565485203028218</v>
      </c>
    </row>
    <row r="84">
      <c r="A84" t="inlineStr">
        <is>
          <t>Visual</t>
        </is>
      </c>
      <c r="B84" t="inlineStr">
        <is>
          <t>Títulos Públicos</t>
        </is>
      </c>
      <c r="C84" t="inlineStr">
        <is>
          <t>BONOS REP. ARG. U$S STEP UP V.09/07/35 - Dolar Cable (exterior)</t>
        </is>
      </c>
      <c r="D84" t="n">
        <v>81088</v>
      </c>
      <c r="E84" s="2" t="n">
        <v>45916</v>
      </c>
      <c r="F84" t="inlineStr">
        <is>
          <t>16/9/2025</t>
        </is>
      </c>
      <c r="G84" t="inlineStr">
        <is>
          <t>Dolar Ca</t>
        </is>
      </c>
      <c r="H84" t="inlineStr">
        <is>
          <t>Compra Contado Continuo</t>
        </is>
      </c>
      <c r="I84" t="n">
        <v>4287143</v>
      </c>
      <c r="J84" t="n">
        <v>0.5600000000000001</v>
      </c>
      <c r="K84" t="n">
        <v>56.00000000000001</v>
      </c>
      <c r="L84" t="n">
        <v>56.00000000000001</v>
      </c>
      <c r="M84" t="n">
        <v>2400800.08</v>
      </c>
      <c r="N84" t="n">
        <v>0</v>
      </c>
      <c r="O84" t="n">
        <v>1</v>
      </c>
      <c r="P84" t="n">
        <v>1467</v>
      </c>
      <c r="Q84" t="n">
        <v>0</v>
      </c>
      <c r="R84" t="n">
        <v>0</v>
      </c>
      <c r="T84" t="n">
        <v>0</v>
      </c>
      <c r="U84" t="n">
        <v>0.55</v>
      </c>
      <c r="V84" t="n">
        <v>0</v>
      </c>
      <c r="W84" t="n">
        <v>2400800.08</v>
      </c>
      <c r="X84" t="n">
        <v>0</v>
      </c>
      <c r="Y84" t="n">
        <v>4287143</v>
      </c>
      <c r="Z84" t="n">
        <v>0.5600000000000001</v>
      </c>
      <c r="AA84" t="inlineStr">
        <is>
          <t>SI D84=D83: Z83, SINO: BUSCARV(col V=Precio Nominal (Posicion Inicial Gallo), fallback PrecioTenenciasIniciales/PreciosInicialesEspecies) | U=PrecioPos/P84 | V=4287143*U si venta | Q=GastosUSD | W=M +/- Q segun signo | X=|W|-|V| | Y=I+T | Z=Promedio</t>
        </is>
      </c>
      <c r="AB84" t="inlineStr">
        <is>
          <t>Origen: Visual | Cod: 81088 | K(PrecioStd)=x100 | L=K*O | GastosFuente=0</t>
        </is>
      </c>
      <c r="AC84" t="n">
        <v>0.5600000000000001</v>
      </c>
    </row>
    <row r="85">
      <c r="A85" t="inlineStr">
        <is>
          <t>Visual</t>
        </is>
      </c>
      <c r="B85" t="inlineStr">
        <is>
          <t>Títulos Públicos</t>
        </is>
      </c>
      <c r="C85" t="inlineStr">
        <is>
          <t>BONOS REP. ARG. U$S STEP UP V.09/07/35 - Dolar Cable (exterior)</t>
        </is>
      </c>
      <c r="D85" t="n">
        <v>81088</v>
      </c>
      <c r="E85" s="2" t="n">
        <v>45916</v>
      </c>
      <c r="F85" t="inlineStr">
        <is>
          <t>16/9/2025</t>
        </is>
      </c>
      <c r="G85" t="inlineStr">
        <is>
          <t>Pesos</t>
        </is>
      </c>
      <c r="H85" t="inlineStr">
        <is>
          <t>Venta Contado Continuo No</t>
        </is>
      </c>
      <c r="I85" t="n">
        <v>-4287143</v>
      </c>
      <c r="J85" t="n">
        <v>824.4880000000001</v>
      </c>
      <c r="K85" t="n">
        <v>82448.8</v>
      </c>
      <c r="L85" t="n">
        <v>56.2023176550784</v>
      </c>
      <c r="M85" t="n">
        <v>-2409473.727187457</v>
      </c>
      <c r="N85" t="n">
        <v>0</v>
      </c>
      <c r="O85" t="n">
        <v>0.0006816632583503749</v>
      </c>
      <c r="P85" t="n">
        <v>1467</v>
      </c>
      <c r="Q85" t="n">
        <v>0</v>
      </c>
      <c r="R85" t="n">
        <v>0</v>
      </c>
      <c r="T85" t="n">
        <v>4287143</v>
      </c>
      <c r="U85" t="n">
        <v>0.5600000000000001</v>
      </c>
      <c r="V85" t="n">
        <v>-2400800.08</v>
      </c>
      <c r="W85" t="n">
        <v>-2409473.727187457</v>
      </c>
      <c r="X85" t="n">
        <v>8673.64718745742</v>
      </c>
      <c r="Y85" t="n">
        <v>0</v>
      </c>
      <c r="Z85" t="n">
        <v>0</v>
      </c>
      <c r="AA85" t="inlineStr">
        <is>
          <t>SI D85=D84: Z84, SINO: BUSCARV(col V=Precio Nominal (Posicion Inicial Gallo), fallback PrecioTenenciasIniciales/PreciosInicialesEspecies) | U=PrecioPos/P85 | V=-4287143*U si venta | Q=GastosUSD | W=M +/- Q segun signo | X=|W|-|V| | Y=I+T | Z=Promedio</t>
        </is>
      </c>
      <c r="AB85" t="inlineStr">
        <is>
          <t>Origen: Visual | Cod: 81088 | K(PrecioStd)=x100 | L=K*O | GastosFuente=0</t>
        </is>
      </c>
      <c r="AC85" t="n">
        <v>0.5620231765507839</v>
      </c>
    </row>
    <row r="86">
      <c r="A86" t="inlineStr">
        <is>
          <t>Visual</t>
        </is>
      </c>
      <c r="B86" t="inlineStr">
        <is>
          <t>Títulos Públicos</t>
        </is>
      </c>
      <c r="C86" t="inlineStr">
        <is>
          <t>BONOS REP. ARG. U$S STEP UP V.09/07/35 - Dolar Cable (exterior)</t>
        </is>
      </c>
      <c r="D86" t="n">
        <v>81088</v>
      </c>
      <c r="E86" s="2" t="n">
        <v>45925</v>
      </c>
      <c r="F86" t="inlineStr">
        <is>
          <t>25/9/2025</t>
        </is>
      </c>
      <c r="G86" t="inlineStr">
        <is>
          <t>Dolar Ca</t>
        </is>
      </c>
      <c r="H86" t="inlineStr">
        <is>
          <t>Compra Contado Continuo</t>
        </is>
      </c>
      <c r="I86" t="n">
        <v>2367168</v>
      </c>
      <c r="J86" t="n">
        <v>0.61</v>
      </c>
      <c r="K86" t="n">
        <v>61</v>
      </c>
      <c r="L86" t="n">
        <v>61</v>
      </c>
      <c r="M86" t="n">
        <v>1443972.48</v>
      </c>
      <c r="N86" t="n">
        <v>0</v>
      </c>
      <c r="O86" t="n">
        <v>1</v>
      </c>
      <c r="P86" t="n">
        <v>1337.5</v>
      </c>
      <c r="Q86" t="n">
        <v>0</v>
      </c>
      <c r="R86" t="n">
        <v>0</v>
      </c>
      <c r="T86" t="n">
        <v>0</v>
      </c>
      <c r="U86" t="n">
        <v>0.5600000000000001</v>
      </c>
      <c r="V86" t="n">
        <v>0</v>
      </c>
      <c r="W86" t="n">
        <v>1443972.48</v>
      </c>
      <c r="X86" t="n">
        <v>0</v>
      </c>
      <c r="Y86" t="n">
        <v>2367168</v>
      </c>
      <c r="Z86" t="n">
        <v>0.61</v>
      </c>
      <c r="AA86" t="inlineStr">
        <is>
          <t>SI D86=D85: Z85, SINO: BUSCARV(col V=Precio Nominal (Posicion Inicial Gallo), fallback PrecioTenenciasIniciales/PreciosInicialesEspecies) | U=PrecioPos/P86 | V=2367168*U si venta | Q=GastosUSD | W=M +/- Q segun signo | X=|W|-|V| | Y=I+T | Z=Promedio</t>
        </is>
      </c>
      <c r="AB86" t="inlineStr">
        <is>
          <t>Origen: Visual | Cod: 81088 | K(PrecioStd)=x100 | L=K*O | GastosFuente=0</t>
        </is>
      </c>
      <c r="AC86" t="n">
        <v>0.61</v>
      </c>
    </row>
    <row r="87">
      <c r="A87" t="inlineStr">
        <is>
          <t>Visual</t>
        </is>
      </c>
      <c r="B87" t="inlineStr">
        <is>
          <t>Títulos Públicos</t>
        </is>
      </c>
      <c r="C87" t="inlineStr">
        <is>
          <t>BONOS REP. ARG. U$S STEP UP V.09/07/35 - Dolar Cable (exterior)</t>
        </is>
      </c>
      <c r="D87" t="n">
        <v>81088</v>
      </c>
      <c r="E87" s="2" t="n">
        <v>45925</v>
      </c>
      <c r="F87" t="inlineStr">
        <is>
          <t>25/9/2025</t>
        </is>
      </c>
      <c r="G87" t="inlineStr">
        <is>
          <t>Pesos</t>
        </is>
      </c>
      <c r="H87" t="inlineStr">
        <is>
          <t>Venta Contado Continuo No</t>
        </is>
      </c>
      <c r="I87" t="n">
        <v>-2367168</v>
      </c>
      <c r="J87" t="n">
        <v>833.87</v>
      </c>
      <c r="K87" t="n">
        <v>83387</v>
      </c>
      <c r="L87" t="n">
        <v>62.34542056074766</v>
      </c>
      <c r="M87" t="n">
        <v>-1475820.844979439</v>
      </c>
      <c r="N87" t="n">
        <v>0</v>
      </c>
      <c r="O87" t="n">
        <v>0.0007476635514018691</v>
      </c>
      <c r="P87" t="n">
        <v>1337.5</v>
      </c>
      <c r="Q87" t="n">
        <v>0</v>
      </c>
      <c r="R87" t="n">
        <v>0</v>
      </c>
      <c r="T87" t="n">
        <v>2367168</v>
      </c>
      <c r="U87" t="n">
        <v>0.61</v>
      </c>
      <c r="V87" t="n">
        <v>-1443972.48</v>
      </c>
      <c r="W87" t="n">
        <v>-1475820.844979439</v>
      </c>
      <c r="X87" t="n">
        <v>31848.36497943942</v>
      </c>
      <c r="Y87" t="n">
        <v>0</v>
      </c>
      <c r="Z87" t="n">
        <v>0</v>
      </c>
      <c r="AA87" t="inlineStr">
        <is>
          <t>SI D87=D86: Z86, SINO: BUSCARV(col V=Precio Nominal (Posicion Inicial Gallo), fallback PrecioTenenciasIniciales/PreciosInicialesEspecies) | U=PrecioPos/P87 | V=-2367168*U si venta | Q=GastosUSD | W=M +/- Q segun signo | X=|W|-|V| | Y=I+T | Z=Promedio</t>
        </is>
      </c>
      <c r="AB87" t="inlineStr">
        <is>
          <t>Origen: Visual | Cod: 81088 | K(PrecioStd)=x100 | L=K*O | GastosFuente=0</t>
        </is>
      </c>
      <c r="AC87" t="n">
        <v>0.6234542056074767</v>
      </c>
    </row>
    <row r="88">
      <c r="A88" t="inlineStr">
        <is>
          <t>gallo-Renta Fija Dolares</t>
        </is>
      </c>
      <c r="B88" t="inlineStr">
        <is>
          <t>Títulos Públicos</t>
        </is>
      </c>
      <c r="C88" t="inlineStr">
        <is>
          <t>BONOS REP. ARG. U$S STEP UP V.09/07/41 - Dolar Cable (exterior)</t>
        </is>
      </c>
      <c r="D88" t="n">
        <v>81092</v>
      </c>
      <c r="E88" s="2" t="n">
        <v>45807</v>
      </c>
      <c r="G88" t="inlineStr">
        <is>
          <t>Dolar MEP</t>
        </is>
      </c>
      <c r="H88" t="inlineStr">
        <is>
          <t>CPRA CABLE</t>
        </is>
      </c>
      <c r="I88" t="n">
        <v>155280</v>
      </c>
      <c r="J88" t="n">
        <v>64.40000000000001</v>
      </c>
      <c r="K88" t="n">
        <v>64.40000000000001</v>
      </c>
      <c r="L88" t="n">
        <v>64.40000000000001</v>
      </c>
      <c r="M88" t="n">
        <v>100000.32</v>
      </c>
      <c r="N88" t="n">
        <v>0</v>
      </c>
      <c r="O88" t="n">
        <v>1</v>
      </c>
      <c r="P88" t="n">
        <v>1191.72</v>
      </c>
      <c r="Q88" t="n">
        <v>0</v>
      </c>
      <c r="R88" t="n">
        <v>0</v>
      </c>
      <c r="T88" t="n">
        <v>0</v>
      </c>
      <c r="U88" t="n">
        <v>0.6627813181298948</v>
      </c>
      <c r="V88" t="n">
        <v>0</v>
      </c>
      <c r="W88" t="n">
        <v>100000.32</v>
      </c>
      <c r="X88" t="n">
        <v>0</v>
      </c>
      <c r="Y88" t="n">
        <v>155280</v>
      </c>
      <c r="Z88" t="n">
        <v>0.644</v>
      </c>
      <c r="AA88" t="inlineStr">
        <is>
          <t>SI D88=D87: Z87, SINO: BUSCARV(col V=Precio Nominal (Posicion Inicial Gallo), fallback PrecioTenenciasIniciales/PreciosInicialesEspecies) | U=PrecioPos/P88 | V=155280*U si venta | Q=GastosUSD | W=M +/- Q segun signo | X=|W|-|V| | Y=I+T | Z=Promedio</t>
        </is>
      </c>
      <c r="AB88" t="inlineStr">
        <is>
          <t>Origen: gallo-Renta Fija Dolares | Cod: 81092 | K(PrecioStd)=raw | L=K*O | GastosFuente=0</t>
        </is>
      </c>
      <c r="AC88" t="n">
        <v>0.644</v>
      </c>
    </row>
    <row r="89">
      <c r="A89" t="inlineStr">
        <is>
          <t>gallo-Renta Fija Dolares</t>
        </is>
      </c>
      <c r="B89" t="inlineStr">
        <is>
          <t>Títulos Públicos</t>
        </is>
      </c>
      <c r="C89" t="inlineStr">
        <is>
          <t>BONOS REP. ARG. U$S STEP UP V.09/07/41 - Dolar Cable (exterior)</t>
        </is>
      </c>
      <c r="D89" t="n">
        <v>81092</v>
      </c>
      <c r="E89" s="2" t="n">
        <v>45807</v>
      </c>
      <c r="G89" t="inlineStr">
        <is>
          <t>Dolar MEP</t>
        </is>
      </c>
      <c r="H89" t="inlineStr">
        <is>
          <t>VENTA</t>
        </is>
      </c>
      <c r="I89" t="n">
        <v>-155280</v>
      </c>
      <c r="J89" t="n">
        <v>64.492</v>
      </c>
      <c r="K89" t="n">
        <v>64.492</v>
      </c>
      <c r="L89" t="n">
        <v>64.492</v>
      </c>
      <c r="M89" t="n">
        <v>-100143.1776</v>
      </c>
      <c r="N89" t="n">
        <v>0</v>
      </c>
      <c r="O89" t="n">
        <v>1</v>
      </c>
      <c r="P89" t="n">
        <v>1191.72</v>
      </c>
      <c r="Q89" t="n">
        <v>0</v>
      </c>
      <c r="R89" t="n">
        <v>0</v>
      </c>
      <c r="T89" t="n">
        <v>155280</v>
      </c>
      <c r="U89" t="n">
        <v>0.644</v>
      </c>
      <c r="V89" t="n">
        <v>-100000.32</v>
      </c>
      <c r="W89" t="n">
        <v>-100143.1776</v>
      </c>
      <c r="X89" t="n">
        <v>142.857600000003</v>
      </c>
      <c r="Y89" t="n">
        <v>0</v>
      </c>
      <c r="Z89" t="n">
        <v>0</v>
      </c>
      <c r="AA89" t="inlineStr">
        <is>
          <t>SI D89=D88: Z88, SINO: BUSCARV(col V=Precio Nominal (Posicion Inicial Gallo), fallback PrecioTenenciasIniciales/PreciosInicialesEspecies) | U=PrecioPos/P89 | V=-155280*U si venta | Q=GastosUSD | W=M +/- Q segun signo | X=|W|-|V| | Y=I+T | Z=Promedio</t>
        </is>
      </c>
      <c r="AB89" t="inlineStr">
        <is>
          <t>Origen: gallo-Renta Fija Dolares | Cod: 81092 | K(PrecioStd)=raw | L=K*O | GastosFuente=0</t>
        </is>
      </c>
      <c r="AC89" t="n">
        <v>0.64492</v>
      </c>
    </row>
    <row r="90">
      <c r="A90" t="inlineStr">
        <is>
          <t>Visual</t>
        </is>
      </c>
      <c r="B90" t="inlineStr">
        <is>
          <t>Títulos Públicos</t>
        </is>
      </c>
      <c r="C90" t="inlineStr">
        <is>
          <t>BONOS REP. ARG. U$S STEP UP V.09/07/41 - Dolar Cable (exterior)</t>
        </is>
      </c>
      <c r="D90" t="n">
        <v>81092</v>
      </c>
      <c r="E90" s="2" t="n">
        <v>45897</v>
      </c>
      <c r="F90" t="inlineStr">
        <is>
          <t>28/8/2025</t>
        </is>
      </c>
      <c r="G90" t="inlineStr">
        <is>
          <t>Dolar Ca</t>
        </is>
      </c>
      <c r="H90" t="inlineStr">
        <is>
          <t>Compra Contado Continuo</t>
        </is>
      </c>
      <c r="I90" t="n">
        <v>1680673</v>
      </c>
      <c r="J90" t="n">
        <v>0.595</v>
      </c>
      <c r="K90" t="n">
        <v>59.5</v>
      </c>
      <c r="L90" t="n">
        <v>59.5</v>
      </c>
      <c r="M90" t="n">
        <v>1000000.435</v>
      </c>
      <c r="N90" t="n">
        <v>0</v>
      </c>
      <c r="O90" t="n">
        <v>1</v>
      </c>
      <c r="P90" t="n">
        <v>1349.5</v>
      </c>
      <c r="Q90" t="n">
        <v>0</v>
      </c>
      <c r="R90" t="n">
        <v>0</v>
      </c>
      <c r="T90" t="n">
        <v>0</v>
      </c>
      <c r="U90" t="n">
        <v>0.644</v>
      </c>
      <c r="V90" t="n">
        <v>0</v>
      </c>
      <c r="W90" t="n">
        <v>1000000.435</v>
      </c>
      <c r="X90" t="n">
        <v>0</v>
      </c>
      <c r="Y90" t="n">
        <v>1680673</v>
      </c>
      <c r="Z90" t="n">
        <v>0.595</v>
      </c>
      <c r="AA90" t="inlineStr">
        <is>
          <t>SI D90=D89: Z89, SINO: BUSCARV(col V=Precio Nominal (Posicion Inicial Gallo), fallback PrecioTenenciasIniciales/PreciosInicialesEspecies) | U=PrecioPos/P90 | V=1680673*U si venta | Q=GastosUSD | W=M +/- Q segun signo | X=|W|-|V| | Y=I+T | Z=Promedio</t>
        </is>
      </c>
      <c r="AB90" t="inlineStr">
        <is>
          <t>Origen: Visual | Cod: 81092 | K(PrecioStd)=x100 | L=K*O | GastosFuente=0</t>
        </is>
      </c>
      <c r="AC90" t="n">
        <v>0.595</v>
      </c>
    </row>
    <row r="91">
      <c r="A91" t="inlineStr">
        <is>
          <t>Visual</t>
        </is>
      </c>
      <c r="B91" t="inlineStr">
        <is>
          <t>Títulos Públicos</t>
        </is>
      </c>
      <c r="C91" t="inlineStr">
        <is>
          <t>BONOS REP. ARG. U$S STEP UP V.09/07/41 - Dolar Cable (exterior)</t>
        </is>
      </c>
      <c r="D91" t="n">
        <v>81092</v>
      </c>
      <c r="E91" s="2" t="n">
        <v>45897</v>
      </c>
      <c r="F91" t="inlineStr">
        <is>
          <t>28/8/2025</t>
        </is>
      </c>
      <c r="G91" t="inlineStr">
        <is>
          <t>Pesos</t>
        </is>
      </c>
      <c r="H91" t="inlineStr">
        <is>
          <t>Venta Contado Continuo No</t>
        </is>
      </c>
      <c r="I91" t="n">
        <v>-1680673</v>
      </c>
      <c r="J91" t="n">
        <v>797.3</v>
      </c>
      <c r="K91" t="n">
        <v>79730</v>
      </c>
      <c r="L91" t="n">
        <v>59.08114116339385</v>
      </c>
      <c r="M91" t="n">
        <v>-992960.7876250462</v>
      </c>
      <c r="N91" t="n">
        <v>0</v>
      </c>
      <c r="O91" t="n">
        <v>0.0007410151908114116</v>
      </c>
      <c r="P91" t="n">
        <v>1349.5</v>
      </c>
      <c r="Q91" t="n">
        <v>0</v>
      </c>
      <c r="R91" t="n">
        <v>0</v>
      </c>
      <c r="T91" t="n">
        <v>1680673</v>
      </c>
      <c r="U91" t="n">
        <v>0.595</v>
      </c>
      <c r="V91" t="n">
        <v>-1000000.435</v>
      </c>
      <c r="W91" t="n">
        <v>-992960.7876250462</v>
      </c>
      <c r="X91" t="n">
        <v>-7039.647374953725</v>
      </c>
      <c r="Y91" t="n">
        <v>0</v>
      </c>
      <c r="Z91" t="n">
        <v>0</v>
      </c>
      <c r="AA91" t="inlineStr">
        <is>
          <t>SI D91=D90: Z90, SINO: BUSCARV(col V=Precio Nominal (Posicion Inicial Gallo), fallback PrecioTenenciasIniciales/PreciosInicialesEspecies) | U=PrecioPos/P91 | V=-1680673*U si venta | Q=GastosUSD | W=M +/- Q segun signo | X=|W|-|V| | Y=I+T | Z=Promedio</t>
        </is>
      </c>
      <c r="AB91" t="inlineStr">
        <is>
          <t>Origen: Visual | Cod: 81092 | K(PrecioStd)=x100 | L=K*O | GastosFuente=0</t>
        </is>
      </c>
      <c r="AC91" t="n">
        <v>0.5908114116339385</v>
      </c>
    </row>
    <row r="92">
      <c r="A92" t="inlineStr">
        <is>
          <t>Visual</t>
        </is>
      </c>
      <c r="B92" t="inlineStr">
        <is>
          <t>Títulos Públicos</t>
        </is>
      </c>
      <c r="C92" t="inlineStr">
        <is>
          <t>BONOS REP. ARG. U$S STEP UP V.09/07/41 - Dolar Cable (exterior)</t>
        </is>
      </c>
      <c r="D92" t="n">
        <v>81092</v>
      </c>
      <c r="E92" s="2" t="n">
        <v>45917</v>
      </c>
      <c r="F92" t="inlineStr">
        <is>
          <t>17/9/2025</t>
        </is>
      </c>
      <c r="G92" t="inlineStr">
        <is>
          <t>Dolar Ca</t>
        </is>
      </c>
      <c r="H92" t="inlineStr">
        <is>
          <t>Compra Contado Continuo</t>
        </is>
      </c>
      <c r="I92" t="n">
        <v>4800000</v>
      </c>
      <c r="J92" t="n">
        <v>0.5</v>
      </c>
      <c r="K92" t="n">
        <v>50</v>
      </c>
      <c r="L92" t="n">
        <v>50</v>
      </c>
      <c r="M92" t="n">
        <v>2400000</v>
      </c>
      <c r="N92" t="n">
        <v>0</v>
      </c>
      <c r="O92" t="n">
        <v>1</v>
      </c>
      <c r="P92" t="n">
        <v>1469</v>
      </c>
      <c r="Q92" t="n">
        <v>0</v>
      </c>
      <c r="R92" t="n">
        <v>0</v>
      </c>
      <c r="T92" t="n">
        <v>0</v>
      </c>
      <c r="U92" t="n">
        <v>0.595</v>
      </c>
      <c r="V92" t="n">
        <v>0</v>
      </c>
      <c r="W92" t="n">
        <v>2400000</v>
      </c>
      <c r="X92" t="n">
        <v>0</v>
      </c>
      <c r="Y92" t="n">
        <v>4800000</v>
      </c>
      <c r="Z92" t="n">
        <v>0.5</v>
      </c>
      <c r="AA92" t="inlineStr">
        <is>
          <t>SI D92=D91: Z91, SINO: BUSCARV(col V=Precio Nominal (Posicion Inicial Gallo), fallback PrecioTenenciasIniciales/PreciosInicialesEspecies) | U=PrecioPos/P92 | V=4800000*U si venta | Q=GastosUSD | W=M +/- Q segun signo | X=|W|-|V| | Y=I+T | Z=Promedio</t>
        </is>
      </c>
      <c r="AB92" t="inlineStr">
        <is>
          <t>Origen: Visual | Cod: 81092 | K(PrecioStd)=x100 | L=K*O | GastosFuente=0</t>
        </is>
      </c>
      <c r="AC92" t="n">
        <v>0.5</v>
      </c>
    </row>
    <row r="93">
      <c r="A93" t="inlineStr">
        <is>
          <t>Visual</t>
        </is>
      </c>
      <c r="B93" t="inlineStr">
        <is>
          <t>Títulos Públicos</t>
        </is>
      </c>
      <c r="C93" t="inlineStr">
        <is>
          <t>BONOS REP. ARG. U$S STEP UP V.09/07/41 - Dolar Cable (exterior)</t>
        </is>
      </c>
      <c r="D93" t="n">
        <v>81092</v>
      </c>
      <c r="E93" s="2" t="n">
        <v>45917</v>
      </c>
      <c r="F93" t="inlineStr">
        <is>
          <t>17/9/2025</t>
        </is>
      </c>
      <c r="G93" t="inlineStr">
        <is>
          <t>Pesos</t>
        </is>
      </c>
      <c r="H93" t="inlineStr">
        <is>
          <t>Venta Contado Continuo No</t>
        </is>
      </c>
      <c r="I93" t="n">
        <v>-4800000</v>
      </c>
      <c r="J93" t="n">
        <v>742</v>
      </c>
      <c r="K93" t="n">
        <v>74200</v>
      </c>
      <c r="L93" t="n">
        <v>50.51055139550714</v>
      </c>
      <c r="M93" t="n">
        <v>-2424506.466984343</v>
      </c>
      <c r="N93" t="n">
        <v>0</v>
      </c>
      <c r="O93" t="n">
        <v>0.0006807351940095302</v>
      </c>
      <c r="P93" t="n">
        <v>1469</v>
      </c>
      <c r="Q93" t="n">
        <v>0</v>
      </c>
      <c r="R93" t="n">
        <v>0</v>
      </c>
      <c r="T93" t="n">
        <v>4800000</v>
      </c>
      <c r="U93" t="n">
        <v>0.5</v>
      </c>
      <c r="V93" t="n">
        <v>-2400000</v>
      </c>
      <c r="W93" t="n">
        <v>-2424506.466984343</v>
      </c>
      <c r="X93" t="n">
        <v>24506.46698434278</v>
      </c>
      <c r="Y93" t="n">
        <v>0</v>
      </c>
      <c r="Z93" t="n">
        <v>0</v>
      </c>
      <c r="AA93" t="inlineStr">
        <is>
          <t>SI D93=D92: Z92, SINO: BUSCARV(col V=Precio Nominal (Posicion Inicial Gallo), fallback PrecioTenenciasIniciales/PreciosInicialesEspecies) | U=PrecioPos/P93 | V=-4800000*U si venta | Q=GastosUSD | W=M +/- Q segun signo | X=|W|-|V| | Y=I+T | Z=Promedio</t>
        </is>
      </c>
      <c r="AB93" t="inlineStr">
        <is>
          <t>Origen: Visual | Cod: 81092 | K(PrecioStd)=x100 | L=K*O | GastosFuente=0</t>
        </is>
      </c>
      <c r="AC93" t="n">
        <v>0.5051055139550714</v>
      </c>
    </row>
    <row r="94">
      <c r="A94" t="inlineStr">
        <is>
          <t>Visual</t>
        </is>
      </c>
      <c r="B94" t="inlineStr">
        <is>
          <t>Títulos Públicos</t>
        </is>
      </c>
      <c r="C94" t="inlineStr">
        <is>
          <t>BONOS REP. ARG. U$S STEP UP V.09/07/41 - Dolar Cable (exterior)</t>
        </is>
      </c>
      <c r="D94" t="n">
        <v>81092</v>
      </c>
      <c r="E94" s="2" t="n">
        <v>45924</v>
      </c>
      <c r="F94" t="inlineStr">
        <is>
          <t>24/9/2025</t>
        </is>
      </c>
      <c r="G94" t="inlineStr">
        <is>
          <t>Dolar ME</t>
        </is>
      </c>
      <c r="H94" t="inlineStr">
        <is>
          <t>Compra Contado Continuo</t>
        </is>
      </c>
      <c r="I94" t="n">
        <v>172414</v>
      </c>
      <c r="J94" t="n">
        <v>0.58</v>
      </c>
      <c r="K94" t="n">
        <v>57.99999999999999</v>
      </c>
      <c r="L94" t="n">
        <v>57.99999999999999</v>
      </c>
      <c r="M94" t="n">
        <v>100000.12</v>
      </c>
      <c r="N94" t="n">
        <v>0</v>
      </c>
      <c r="O94" t="n">
        <v>1</v>
      </c>
      <c r="P94" t="n">
        <v>1385</v>
      </c>
      <c r="Q94" t="n">
        <v>0</v>
      </c>
      <c r="R94" t="n">
        <v>0</v>
      </c>
      <c r="T94" t="n">
        <v>0</v>
      </c>
      <c r="U94" t="n">
        <v>0.5</v>
      </c>
      <c r="V94" t="n">
        <v>0</v>
      </c>
      <c r="W94" t="n">
        <v>100000.12</v>
      </c>
      <c r="X94" t="n">
        <v>0</v>
      </c>
      <c r="Y94" t="n">
        <v>172414</v>
      </c>
      <c r="Z94" t="n">
        <v>0.58</v>
      </c>
      <c r="AA94" t="inlineStr">
        <is>
          <t>SI D94=D93: Z93, SINO: BUSCARV(col V=Precio Nominal (Posicion Inicial Gallo), fallback PrecioTenenciasIniciales/PreciosInicialesEspecies) | U=PrecioPos/P94 | V=172414*U si venta | Q=GastosUSD | W=M +/- Q segun signo | X=|W|-|V| | Y=I+T | Z=Promedio</t>
        </is>
      </c>
      <c r="AB94" t="inlineStr">
        <is>
          <t>Origen: Visual | Cod: 81092 | K(PrecioStd)=x100 | L=K*O | GastosFuente=0</t>
        </is>
      </c>
      <c r="AC94" t="n">
        <v>0.58</v>
      </c>
    </row>
    <row r="95">
      <c r="A95" t="inlineStr">
        <is>
          <t>Visual</t>
        </is>
      </c>
      <c r="B95" t="inlineStr">
        <is>
          <t>Títulos Públicos</t>
        </is>
      </c>
      <c r="C95" t="inlineStr">
        <is>
          <t>BONOS REP. ARG. U$S STEP UP V.09/07/41 - Dolar Cable (exterior)</t>
        </is>
      </c>
      <c r="D95" t="n">
        <v>81092</v>
      </c>
      <c r="E95" s="2" t="n">
        <v>45924</v>
      </c>
      <c r="F95" t="inlineStr">
        <is>
          <t>24/9/2025</t>
        </is>
      </c>
      <c r="G95" t="inlineStr">
        <is>
          <t>Pesos</t>
        </is>
      </c>
      <c r="H95" t="inlineStr">
        <is>
          <t>Venta Contado Continuo No</t>
        </is>
      </c>
      <c r="I95" t="n">
        <v>-172414</v>
      </c>
      <c r="J95" t="n">
        <v>796.34</v>
      </c>
      <c r="K95" t="n">
        <v>79634</v>
      </c>
      <c r="L95" t="n">
        <v>57.49747292418773</v>
      </c>
      <c r="M95" t="n">
        <v>-99133.69296750902</v>
      </c>
      <c r="N95" t="n">
        <v>0</v>
      </c>
      <c r="O95" t="n">
        <v>0.0007220216606498195</v>
      </c>
      <c r="P95" t="n">
        <v>1385</v>
      </c>
      <c r="Q95" t="n">
        <v>0</v>
      </c>
      <c r="R95" t="n">
        <v>0</v>
      </c>
      <c r="T95" t="n">
        <v>172414</v>
      </c>
      <c r="U95" t="n">
        <v>0.58</v>
      </c>
      <c r="V95" t="n">
        <v>-100000.12</v>
      </c>
      <c r="W95" t="n">
        <v>-99133.69296750902</v>
      </c>
      <c r="X95" t="n">
        <v>-866.4270324909739</v>
      </c>
      <c r="Y95" t="n">
        <v>0</v>
      </c>
      <c r="Z95" t="n">
        <v>0</v>
      </c>
      <c r="AA95" t="inlineStr">
        <is>
          <t>SI D95=D94: Z94, SINO: BUSCARV(col V=Precio Nominal (Posicion Inicial Gallo), fallback PrecioTenenciasIniciales/PreciosInicialesEspecies) | U=PrecioPos/P95 | V=-172414*U si venta | Q=GastosUSD | W=M +/- Q segun signo | X=|W|-|V| | Y=I+T | Z=Promedio</t>
        </is>
      </c>
      <c r="AB95" t="inlineStr">
        <is>
          <t>Origen: Visual | Cod: 81092 | K(PrecioStd)=x100 | L=K*O | GastosFuente=0</t>
        </is>
      </c>
      <c r="AC95" t="n">
        <v>0.5749747292418772</v>
      </c>
    </row>
    <row r="96">
      <c r="A96" t="inlineStr">
        <is>
          <t>Visual</t>
        </is>
      </c>
      <c r="B96" t="inlineStr">
        <is>
          <t>Títulos Públicos</t>
        </is>
      </c>
      <c r="C96" t="inlineStr">
        <is>
          <t>BOPREAL S. 1 B VTO31/10/27 U$S CG - Dolar MEP (local)</t>
        </is>
      </c>
      <c r="D96" t="n">
        <v>9235</v>
      </c>
      <c r="E96" s="2" t="n">
        <v>45919</v>
      </c>
      <c r="F96" t="inlineStr">
        <is>
          <t>19/9/2025</t>
        </is>
      </c>
      <c r="G96" t="inlineStr">
        <is>
          <t>Dolar Ca</t>
        </is>
      </c>
      <c r="H96" t="inlineStr">
        <is>
          <t>Compra Contado Continuo</t>
        </is>
      </c>
      <c r="I96" t="n">
        <v>568182</v>
      </c>
      <c r="J96" t="n">
        <v>0.88</v>
      </c>
      <c r="K96" t="n">
        <v>88</v>
      </c>
      <c r="L96" t="n">
        <v>88</v>
      </c>
      <c r="M96" t="n">
        <v>500000.16</v>
      </c>
      <c r="N96" t="n">
        <v>0</v>
      </c>
      <c r="O96" t="n">
        <v>1</v>
      </c>
      <c r="P96" t="n">
        <v>1474.5</v>
      </c>
      <c r="Q96" t="n">
        <v>0</v>
      </c>
      <c r="R96" t="n">
        <v>0</v>
      </c>
      <c r="T96" t="n">
        <v>0</v>
      </c>
      <c r="U96" t="n">
        <v>0.9069143333738651</v>
      </c>
      <c r="V96" t="n">
        <v>0</v>
      </c>
      <c r="W96" t="n">
        <v>500000.16</v>
      </c>
      <c r="X96" t="n">
        <v>0</v>
      </c>
      <c r="Y96" t="n">
        <v>568182</v>
      </c>
      <c r="Z96" t="n">
        <v>0.88</v>
      </c>
      <c r="AA96" t="inlineStr">
        <is>
          <t>SI D96=D95: Z95, SINO: BUSCARV(col V=Precio Nominal (Posicion Inicial Gallo), fallback PrecioTenenciasIniciales/PreciosInicialesEspecies) | U=PrecioPos/P96 | V=568182*U si venta | Q=GastosUSD | W=M +/- Q segun signo | X=|W|-|V| | Y=I+T | Z=Promedio</t>
        </is>
      </c>
      <c r="AB96" t="inlineStr">
        <is>
          <t>Origen: Visual | Cod: 9235 | K(PrecioStd)=x100 | L=K*O | GastosFuente=0</t>
        </is>
      </c>
      <c r="AC96" t="n">
        <v>0.88</v>
      </c>
    </row>
    <row r="97">
      <c r="A97" t="inlineStr">
        <is>
          <t>Visual</t>
        </is>
      </c>
      <c r="B97" t="inlineStr">
        <is>
          <t>Títulos Públicos</t>
        </is>
      </c>
      <c r="C97" t="inlineStr">
        <is>
          <t>BOPREAL S. 1 B VTO31/10/27 U$S CG - Dolar MEP (local)</t>
        </is>
      </c>
      <c r="D97" t="n">
        <v>9235</v>
      </c>
      <c r="E97" s="2" t="n">
        <v>45919</v>
      </c>
      <c r="F97" t="inlineStr">
        <is>
          <t>19/9/2025</t>
        </is>
      </c>
      <c r="G97" t="inlineStr">
        <is>
          <t>Pesos</t>
        </is>
      </c>
      <c r="H97" t="inlineStr">
        <is>
          <t>Venta Contado Continuo No</t>
        </is>
      </c>
      <c r="I97" t="n">
        <v>-568182</v>
      </c>
      <c r="J97" t="n">
        <v>1331.44</v>
      </c>
      <c r="K97" t="n">
        <v>133144</v>
      </c>
      <c r="L97" t="n">
        <v>90.29772804340455</v>
      </c>
      <c r="M97" t="n">
        <v>-513055.4371515768</v>
      </c>
      <c r="N97" t="n">
        <v>0</v>
      </c>
      <c r="O97" t="n">
        <v>0.0006781959986436081</v>
      </c>
      <c r="P97" t="n">
        <v>1474.5</v>
      </c>
      <c r="Q97" t="n">
        <v>0</v>
      </c>
      <c r="R97" t="n">
        <v>0</v>
      </c>
      <c r="T97" t="n">
        <v>568182</v>
      </c>
      <c r="U97" t="n">
        <v>0.88</v>
      </c>
      <c r="V97" t="n">
        <v>-500000.16</v>
      </c>
      <c r="W97" t="n">
        <v>-513055.4371515768</v>
      </c>
      <c r="X97" t="n">
        <v>13055.27715157683</v>
      </c>
      <c r="Y97" t="n">
        <v>0</v>
      </c>
      <c r="Z97" t="n">
        <v>0</v>
      </c>
      <c r="AA97" t="inlineStr">
        <is>
          <t>SI D97=D96: Z96, SINO: BUSCARV(col V=Precio Nominal (Posicion Inicial Gallo), fallback PrecioTenenciasIniciales/PreciosInicialesEspecies) | U=PrecioPos/P97 | V=-568182*U si venta | Q=GastosUSD | W=M +/- Q segun signo | X=|W|-|V| | Y=I+T | Z=Promedio</t>
        </is>
      </c>
      <c r="AB97" t="inlineStr">
        <is>
          <t>Origen: Visual | Cod: 9235 | K(PrecioStd)=x100 | L=K*O | GastosFuente=0</t>
        </is>
      </c>
      <c r="AC97" t="n">
        <v>0.9029772804340455</v>
      </c>
    </row>
    <row r="98">
      <c r="A98" t="inlineStr">
        <is>
          <t>Visual</t>
        </is>
      </c>
      <c r="B98" t="inlineStr">
        <is>
          <t>Títulos Públicos</t>
        </is>
      </c>
      <c r="C98" t="inlineStr">
        <is>
          <t>BOPREAL S. 1 B VTO31/10/27 U$S CG - Dolar MEP (local)</t>
        </is>
      </c>
      <c r="D98" t="n">
        <v>9235</v>
      </c>
      <c r="E98" s="2" t="n">
        <v>45992</v>
      </c>
      <c r="F98" t="inlineStr">
        <is>
          <t>2/12/2025</t>
        </is>
      </c>
      <c r="G98" t="inlineStr">
        <is>
          <t>Pesos</t>
        </is>
      </c>
      <c r="H98" t="inlineStr">
        <is>
          <t>Compra Contado Continuo</t>
        </is>
      </c>
      <c r="I98" t="n">
        <v>216250</v>
      </c>
      <c r="J98" t="n">
        <v>1466.3506</v>
      </c>
      <c r="K98" t="n">
        <v>146635.06</v>
      </c>
      <c r="L98" t="n">
        <v>99.39810063515519</v>
      </c>
      <c r="M98" t="n">
        <v>214948.3926235231</v>
      </c>
      <c r="N98" t="n">
        <v>0</v>
      </c>
      <c r="O98" t="n">
        <v>0.0006778604014289297</v>
      </c>
      <c r="P98" t="n">
        <v>1475.23</v>
      </c>
      <c r="Q98" t="n">
        <v>0</v>
      </c>
      <c r="R98" t="n">
        <v>0</v>
      </c>
      <c r="T98" t="n">
        <v>0</v>
      </c>
      <c r="U98" t="n">
        <v>0.88</v>
      </c>
      <c r="V98" t="n">
        <v>0</v>
      </c>
      <c r="W98" t="n">
        <v>214948.3926235231</v>
      </c>
      <c r="X98" t="n">
        <v>0</v>
      </c>
      <c r="Y98" t="n">
        <v>216250</v>
      </c>
      <c r="Z98" t="n">
        <v>0.9939810063515518</v>
      </c>
      <c r="AA98" t="inlineStr">
        <is>
          <t>SI D98=D97: Z97, SINO: BUSCARV(col V=Precio Nominal (Posicion Inicial Gallo), fallback PrecioTenenciasIniciales/PreciosInicialesEspecies) | U=PrecioPos/P98 | V=216250*U si venta | Q=GastosUSD | W=M +/- Q segun signo | X=|W|-|V| | Y=I+T | Z=Promedio</t>
        </is>
      </c>
      <c r="AB98" t="inlineStr">
        <is>
          <t>Origen: Visual | Cod: 9235 | K(PrecioStd)=x100 | L=K*O | GastosFuente=0</t>
        </is>
      </c>
      <c r="AC98" t="n">
        <v>0.9939810063515518</v>
      </c>
    </row>
    <row r="99">
      <c r="A99" t="inlineStr">
        <is>
          <t>Visual</t>
        </is>
      </c>
      <c r="B99" t="inlineStr">
        <is>
          <t>Títulos Públicos</t>
        </is>
      </c>
      <c r="C99" t="inlineStr">
        <is>
          <t>BOPREAL S. 1 B VTO31/10/27 U$S CG - Dolar MEP (local)</t>
        </is>
      </c>
      <c r="D99" t="n">
        <v>9235</v>
      </c>
      <c r="E99" s="2" t="n">
        <v>45993</v>
      </c>
      <c r="F99" t="inlineStr">
        <is>
          <t>3/12/2025</t>
        </is>
      </c>
      <c r="G99" t="inlineStr">
        <is>
          <t>Pesos</t>
        </is>
      </c>
      <c r="H99" t="inlineStr">
        <is>
          <t>Venta Contado</t>
        </is>
      </c>
      <c r="I99" t="n">
        <v>-11546</v>
      </c>
      <c r="J99" t="n">
        <v>1467.5</v>
      </c>
      <c r="K99" t="n">
        <v>146750</v>
      </c>
      <c r="L99" t="n">
        <v>99.3332656445663</v>
      </c>
      <c r="M99" t="n">
        <v>-11469.01885132162</v>
      </c>
      <c r="N99" t="n">
        <v>0</v>
      </c>
      <c r="O99" t="n">
        <v>0.0006768876704910821</v>
      </c>
      <c r="P99" t="n">
        <v>1477.35</v>
      </c>
      <c r="Q99" t="n">
        <v>0</v>
      </c>
      <c r="R99" t="n">
        <v>0</v>
      </c>
      <c r="T99" t="n">
        <v>216250</v>
      </c>
      <c r="U99" t="n">
        <v>0.9939810063515518</v>
      </c>
      <c r="V99" t="n">
        <v>-11476.50469933502</v>
      </c>
      <c r="W99" t="n">
        <v>-11469.01885132162</v>
      </c>
      <c r="X99" t="n">
        <v>-7.485848013393479</v>
      </c>
      <c r="Y99" t="n">
        <v>204704</v>
      </c>
      <c r="Z99" t="n">
        <v>0.9939810063515518</v>
      </c>
      <c r="AA99" t="inlineStr">
        <is>
          <t>SI D99=D98: Z98, SINO: BUSCARV(col V=Precio Nominal (Posicion Inicial Gallo), fallback PrecioTenenciasIniciales/PreciosInicialesEspecies) | U=PrecioPos/P99 | V=-11546*U si venta | Q=GastosUSD | W=M +/- Q segun signo | X=|W|-|V| | Y=I+T | Z=Promedio</t>
        </is>
      </c>
      <c r="AB99" t="inlineStr">
        <is>
          <t>Origen: Visual | Cod: 9235 | K(PrecioStd)=x100 | L=K*O | GastosFuente=0</t>
        </is>
      </c>
      <c r="AC99" t="n">
        <v>0.9933326564456629</v>
      </c>
    </row>
    <row r="100">
      <c r="A100" t="inlineStr">
        <is>
          <t>Visual</t>
        </is>
      </c>
      <c r="B100" t="inlineStr">
        <is>
          <t>Títulos Públicos</t>
        </is>
      </c>
      <c r="C100" t="inlineStr">
        <is>
          <t>BOPREAL S. 1 B VTO31/10/27 U$S CG - Dolar MEP (local)</t>
        </is>
      </c>
      <c r="D100" t="n">
        <v>9235</v>
      </c>
      <c r="E100" s="2" t="n">
        <v>45994</v>
      </c>
      <c r="F100" t="inlineStr">
        <is>
          <t>3/12/2025</t>
        </is>
      </c>
      <c r="G100" t="inlineStr">
        <is>
          <t>Pesos</t>
        </is>
      </c>
      <c r="H100" t="inlineStr">
        <is>
          <t>Venta Contado</t>
        </is>
      </c>
      <c r="I100" t="n">
        <v>-13600</v>
      </c>
      <c r="J100" t="n">
        <v>1456.505</v>
      </c>
      <c r="K100" t="n">
        <v>145650.5</v>
      </c>
      <c r="L100" t="n">
        <v>99.06175610419642</v>
      </c>
      <c r="M100" t="n">
        <v>-13472.39883017071</v>
      </c>
      <c r="N100" t="n">
        <v>0</v>
      </c>
      <c r="O100" t="n">
        <v>0.0006801333061280011</v>
      </c>
      <c r="P100" t="n">
        <v>1470.3</v>
      </c>
      <c r="Q100" t="n">
        <v>0</v>
      </c>
      <c r="R100" t="n">
        <v>0</v>
      </c>
      <c r="T100" t="n">
        <v>204704</v>
      </c>
      <c r="U100" t="n">
        <v>0.9939810063515518</v>
      </c>
      <c r="V100" t="n">
        <v>-13518.1416863811</v>
      </c>
      <c r="W100" t="n">
        <v>-13472.39883017071</v>
      </c>
      <c r="X100" t="n">
        <v>-45.74285621039235</v>
      </c>
      <c r="Y100" t="n">
        <v>191104</v>
      </c>
      <c r="Z100" t="n">
        <v>0.9939810063515518</v>
      </c>
      <c r="AA100" t="inlineStr">
        <is>
          <t>SI D100=D99: Z99, SINO: BUSCARV(col V=Precio Nominal (Posicion Inicial Gallo), fallback PrecioTenenciasIniciales/PreciosInicialesEspecies) | U=PrecioPos/P100 | V=-13600*U si venta | Q=GastosUSD | W=M +/- Q segun signo | X=|W|-|V| | Y=I+T | Z=Promedio</t>
        </is>
      </c>
      <c r="AB100" t="inlineStr">
        <is>
          <t>Origen: Visual | Cod: 9235 | K(PrecioStd)=x100 | L=K*O | GastosFuente=0</t>
        </is>
      </c>
      <c r="AC100" t="n">
        <v>0.9906175610419642</v>
      </c>
    </row>
    <row r="101">
      <c r="A101" t="inlineStr">
        <is>
          <t>Visual</t>
        </is>
      </c>
      <c r="B101" t="inlineStr">
        <is>
          <t>Títulos Públicos</t>
        </is>
      </c>
      <c r="C101" t="inlineStr">
        <is>
          <t>BOPREAL S. 1 C VTO31/10/27 U$S CG - Dolar MEP (local)</t>
        </is>
      </c>
      <c r="D101" t="n">
        <v>9236</v>
      </c>
      <c r="E101" s="2" t="n">
        <v>45848</v>
      </c>
      <c r="F101" t="inlineStr">
        <is>
          <t>11/7/2025</t>
        </is>
      </c>
      <c r="G101" t="inlineStr">
        <is>
          <t>Pesos</t>
        </is>
      </c>
      <c r="H101" t="inlineStr">
        <is>
          <t>Compra Contado</t>
        </is>
      </c>
      <c r="I101" t="n">
        <v>42110</v>
      </c>
      <c r="J101" t="n">
        <v>1230</v>
      </c>
      <c r="K101" t="n">
        <v>123000</v>
      </c>
      <c r="L101" t="n">
        <v>97.01310071221813</v>
      </c>
      <c r="M101" t="n">
        <v>40852.21670991505</v>
      </c>
      <c r="N101" t="n">
        <v>0</v>
      </c>
      <c r="O101" t="n">
        <v>0.0007887243960342938</v>
      </c>
      <c r="P101" t="n">
        <v>1267.87</v>
      </c>
      <c r="Q101" t="n">
        <v>0</v>
      </c>
      <c r="R101" t="n">
        <v>0</v>
      </c>
      <c r="T101" t="n">
        <v>0</v>
      </c>
      <c r="U101" t="n">
        <v>0.8991219431994697</v>
      </c>
      <c r="V101" t="n">
        <v>0</v>
      </c>
      <c r="W101" t="n">
        <v>40852.21670991505</v>
      </c>
      <c r="X101" t="n">
        <v>0</v>
      </c>
      <c r="Y101" t="n">
        <v>42110</v>
      </c>
      <c r="Z101" t="n">
        <v>0.9701310071221813</v>
      </c>
      <c r="AA101" t="inlineStr">
        <is>
          <t>SI D101=D100: Z100, SINO: BUSCARV(col V=Precio Nominal (Posicion Inicial Gallo), fallback PrecioTenenciasIniciales/PreciosInicialesEspecies) | U=PrecioPos/P101 | V=42110*U si venta | Q=GastosUSD | W=M +/- Q segun signo | X=|W|-|V| | Y=I+T | Z=Promedio</t>
        </is>
      </c>
      <c r="AB101" t="inlineStr">
        <is>
          <t>Origen: Visual | Cod: 9236 | K(PrecioStd)=x100 | L=K*O | GastosFuente=82872.48</t>
        </is>
      </c>
      <c r="AC101" t="n">
        <v>0.9701310071221814</v>
      </c>
    </row>
    <row r="102">
      <c r="A102" t="inlineStr">
        <is>
          <t>Visual</t>
        </is>
      </c>
      <c r="B102" t="inlineStr">
        <is>
          <t>Títulos Públicos</t>
        </is>
      </c>
      <c r="C102" t="inlineStr">
        <is>
          <t>BOPREAL S. 1 C VTO31/10/27 U$S CG - Dolar MEP (local)</t>
        </is>
      </c>
      <c r="D102" t="n">
        <v>9236</v>
      </c>
      <c r="E102" s="2" t="n">
        <v>45924</v>
      </c>
      <c r="F102" t="inlineStr">
        <is>
          <t>25/9/2025</t>
        </is>
      </c>
      <c r="G102" t="inlineStr">
        <is>
          <t>Pesos</t>
        </is>
      </c>
      <c r="H102" t="inlineStr">
        <is>
          <t>Compra Contado</t>
        </is>
      </c>
      <c r="I102" t="n">
        <v>157706</v>
      </c>
      <c r="J102" t="n">
        <v>1252.996</v>
      </c>
      <c r="K102" t="n">
        <v>125299.6</v>
      </c>
      <c r="L102" t="n">
        <v>91.4949579034225</v>
      </c>
      <c r="M102" t="n">
        <v>144293.0383111715</v>
      </c>
      <c r="N102" t="n">
        <v>0</v>
      </c>
      <c r="O102" t="n">
        <v>0.0007302094971047194</v>
      </c>
      <c r="P102" t="n">
        <v>1369.47</v>
      </c>
      <c r="Q102" t="n">
        <v>0</v>
      </c>
      <c r="R102" t="n">
        <v>0</v>
      </c>
      <c r="T102" t="n">
        <v>42110</v>
      </c>
      <c r="U102" t="n">
        <v>0.9701310071221813</v>
      </c>
      <c r="V102" t="n">
        <v>0</v>
      </c>
      <c r="W102" t="n">
        <v>144293.0383111715</v>
      </c>
      <c r="X102" t="n">
        <v>0</v>
      </c>
      <c r="Y102" t="n">
        <v>199816</v>
      </c>
      <c r="Z102" t="n">
        <v>0.9265787275347647</v>
      </c>
      <c r="AA102" t="inlineStr">
        <is>
          <t>SI D102=D101: Z101, SINO: BUSCARV(col V=Precio Nominal (Posicion Inicial Gallo), fallback PrecioTenenciasIniciales/PreciosInicialesEspecies) | U=PrecioPos/P102 | V=157706*U si venta | Q=GastosUSD | W=M +/- Q segun signo | X=|W|-|V| | Y=I+T | Z=Promedio</t>
        </is>
      </c>
      <c r="AB102" t="inlineStr">
        <is>
          <t>Origen: Visual | Cod: 9236 | K(PrecioStd)=x100 | L=K*O | GastosFuente=316167.99</t>
        </is>
      </c>
      <c r="AC102" t="n">
        <v>0.914949579034225</v>
      </c>
    </row>
    <row r="103">
      <c r="A103" t="inlineStr">
        <is>
          <t>Visual</t>
        </is>
      </c>
      <c r="B103" t="inlineStr">
        <is>
          <t>Títulos Públicos</t>
        </is>
      </c>
      <c r="C103" t="inlineStr">
        <is>
          <t>BOPREAL S. 1 C VTO31/10/27 U$S CG - Dolar MEP (local)</t>
        </is>
      </c>
      <c r="D103" t="n">
        <v>9236</v>
      </c>
      <c r="E103" s="2" t="n">
        <v>45925</v>
      </c>
      <c r="F103" t="inlineStr">
        <is>
          <t>26/9/2025</t>
        </is>
      </c>
      <c r="G103" t="inlineStr">
        <is>
          <t>Pesos</t>
        </is>
      </c>
      <c r="H103" t="inlineStr">
        <is>
          <t>Compra Contado</t>
        </is>
      </c>
      <c r="I103" t="n">
        <v>22178</v>
      </c>
      <c r="J103" t="n">
        <v>1244.5</v>
      </c>
      <c r="K103" t="n">
        <v>124450</v>
      </c>
      <c r="L103" t="n">
        <v>90.17266489388679</v>
      </c>
      <c r="M103" t="n">
        <v>19998.49362016621</v>
      </c>
      <c r="N103" t="n">
        <v>0</v>
      </c>
      <c r="O103" t="n">
        <v>0.0007245694246194198</v>
      </c>
      <c r="P103" t="n">
        <v>1380.13</v>
      </c>
      <c r="Q103" t="n">
        <v>0</v>
      </c>
      <c r="R103" t="n">
        <v>0</v>
      </c>
      <c r="T103" t="n">
        <v>199816</v>
      </c>
      <c r="U103" t="n">
        <v>0.9265787275347647</v>
      </c>
      <c r="V103" t="n">
        <v>0</v>
      </c>
      <c r="W103" t="n">
        <v>19998.49362016621</v>
      </c>
      <c r="X103" t="n">
        <v>0</v>
      </c>
      <c r="Y103" t="n">
        <v>221994</v>
      </c>
      <c r="Z103" t="n">
        <v>0.9240959153907436</v>
      </c>
      <c r="AA103" t="inlineStr">
        <is>
          <t>SI D103=D102: Z102, SINO: BUSCARV(col V=Precio Nominal (Posicion Inicial Gallo), fallback PrecioTenenciasIniciales/PreciosInicialesEspecies) | U=PrecioPos/P103 | V=22178*U si venta | Q=GastosUSD | W=M +/- Q segun signo | X=|W|-|V| | Y=I+T | Z=Promedio</t>
        </is>
      </c>
      <c r="AB103" t="inlineStr">
        <is>
          <t>Origen: Visual | Cod: 9236 | K(PrecioStd)=x100 | L=K*O | GastosFuente=44160.83</t>
        </is>
      </c>
      <c r="AC103" t="n">
        <v>0.9017266489388679</v>
      </c>
    </row>
    <row r="104">
      <c r="A104" t="inlineStr">
        <is>
          <t>Visual</t>
        </is>
      </c>
      <c r="B104" t="inlineStr">
        <is>
          <t>Títulos Públicos</t>
        </is>
      </c>
      <c r="C104" t="inlineStr">
        <is>
          <t>BOPREAL S. 1 C VTO31/10/27 U$S CG - Dolar MEP (local)</t>
        </is>
      </c>
      <c r="D104" t="n">
        <v>9236</v>
      </c>
      <c r="E104" s="2" t="n">
        <v>45992</v>
      </c>
      <c r="F104" t="inlineStr">
        <is>
          <t>2/12/2025</t>
        </is>
      </c>
      <c r="G104" t="inlineStr">
        <is>
          <t>Pesos</t>
        </is>
      </c>
      <c r="H104" t="inlineStr">
        <is>
          <t>Venta Contado</t>
        </is>
      </c>
      <c r="I104" t="n">
        <v>-221994</v>
      </c>
      <c r="J104" t="n">
        <v>1428.55</v>
      </c>
      <c r="K104" t="n">
        <v>142855</v>
      </c>
      <c r="L104" t="n">
        <v>96.83574764612975</v>
      </c>
      <c r="M104" t="n">
        <v>-214969.5496295493</v>
      </c>
      <c r="N104" t="n">
        <v>0</v>
      </c>
      <c r="O104" t="n">
        <v>0.0006778604014289297</v>
      </c>
      <c r="P104" t="n">
        <v>1475.23</v>
      </c>
      <c r="Q104" t="n">
        <v>0</v>
      </c>
      <c r="R104" t="n">
        <v>0</v>
      </c>
      <c r="T104" t="n">
        <v>221994</v>
      </c>
      <c r="U104" t="n">
        <v>0.9240959153907436</v>
      </c>
      <c r="V104" t="n">
        <v>-205143.7486412528</v>
      </c>
      <c r="W104" t="n">
        <v>-214969.5496295493</v>
      </c>
      <c r="X104" t="n">
        <v>9825.800988296513</v>
      </c>
      <c r="Y104" t="n">
        <v>0</v>
      </c>
      <c r="Z104" t="n">
        <v>0</v>
      </c>
      <c r="AA104" t="inlineStr">
        <is>
          <t>SI D104=D103: Z103, SINO: BUSCARV(col V=Precio Nominal (Posicion Inicial Gallo), fallback PrecioTenenciasIniciales/PreciosInicialesEspecies) | U=PrecioPos/P104 | V=-221994*U si venta | Q=GastosUSD | W=M +/- Q segun signo | X=|W|-|V| | Y=I+T | Z=Promedio</t>
        </is>
      </c>
      <c r="AB104" t="inlineStr">
        <is>
          <t>Origen: Visual | Cod: 9236 | K(PrecioStd)=x100 | L=K*O | GastosFuente=0</t>
        </is>
      </c>
      <c r="AC104" t="n">
        <v>0.9683574764612974</v>
      </c>
    </row>
    <row r="105">
      <c r="A105" t="inlineStr">
        <is>
          <t>Visual</t>
        </is>
      </c>
      <c r="B105" t="inlineStr">
        <is>
          <t>Títulos Públicos</t>
        </is>
      </c>
      <c r="C105" t="inlineStr">
        <is>
          <t>BONO TESORO NACIONAL 30/06/25 U$S CG - Dolar MEP (local)</t>
        </is>
      </c>
      <c r="D105" t="n">
        <v>9245</v>
      </c>
      <c r="E105" s="2" t="n">
        <v>45819</v>
      </c>
      <c r="F105" t="inlineStr">
        <is>
          <t>12/6/2025</t>
        </is>
      </c>
      <c r="G105" t="inlineStr">
        <is>
          <t>Pesos</t>
        </is>
      </c>
      <c r="H105" t="inlineStr">
        <is>
          <t>Compra Contado Continuo</t>
        </is>
      </c>
      <c r="I105" t="n">
        <v>125000</v>
      </c>
      <c r="J105" t="n">
        <v>1174.25</v>
      </c>
      <c r="K105" t="n">
        <v>117425</v>
      </c>
      <c r="L105" t="n">
        <v>98.93169774123157</v>
      </c>
      <c r="M105" t="n">
        <v>123664.6221765395</v>
      </c>
      <c r="N105" t="n">
        <v>0</v>
      </c>
      <c r="O105" t="n">
        <v>0.0008425096677984379</v>
      </c>
      <c r="P105" t="n">
        <v>1186.93</v>
      </c>
      <c r="Q105" t="n">
        <v>0</v>
      </c>
      <c r="R105" t="n">
        <v>0</v>
      </c>
      <c r="T105" t="n">
        <v>0</v>
      </c>
      <c r="U105" t="n">
        <v>0.8879899572360478</v>
      </c>
      <c r="V105" t="n">
        <v>0</v>
      </c>
      <c r="W105" t="n">
        <v>123664.6221765395</v>
      </c>
      <c r="X105" t="n">
        <v>0</v>
      </c>
      <c r="Y105" t="n">
        <v>125000</v>
      </c>
      <c r="Z105" t="n">
        <v>0.9893169774123156</v>
      </c>
      <c r="AA105" t="inlineStr">
        <is>
          <t>SI D105=D104: Z104, SINO: BUSCARV(col V=Precio Nominal (Posicion Inicial Gallo), fallback PrecioTenenciasIniciales/PreciosInicialesEspecies) | U=PrecioPos/P105 | V=125000*U si venta | Q=GastosUSD | W=M +/- Q segun signo | X=|W|-|V| | Y=I+T | Z=Promedio</t>
        </is>
      </c>
      <c r="AB105" t="inlineStr">
        <is>
          <t>Origen: Visual | Cod: 9245 | K(PrecioStd)=x100 | L=K*O | GastosFuente=0</t>
        </is>
      </c>
      <c r="AC105" t="n">
        <v>0.9893169774123157</v>
      </c>
    </row>
    <row r="106">
      <c r="A106" t="inlineStr">
        <is>
          <t>Visual</t>
        </is>
      </c>
      <c r="B106" t="inlineStr">
        <is>
          <t>Títulos Públicos</t>
        </is>
      </c>
      <c r="C106" t="inlineStr">
        <is>
          <t>BOPREAL S.3 VTO31/05/26 U$S CG - Dolar MEP (local)</t>
        </is>
      </c>
      <c r="D106" t="n">
        <v>9247</v>
      </c>
      <c r="E106" s="2" t="n">
        <v>45924</v>
      </c>
      <c r="F106" t="inlineStr">
        <is>
          <t>24/9/2025</t>
        </is>
      </c>
      <c r="G106" t="inlineStr">
        <is>
          <t>Dolar Ca</t>
        </is>
      </c>
      <c r="H106" t="inlineStr">
        <is>
          <t>Compra Contado Continuo</t>
        </is>
      </c>
      <c r="I106" t="n">
        <v>2000000</v>
      </c>
      <c r="J106" t="n">
        <v>1</v>
      </c>
      <c r="K106" t="n">
        <v>100</v>
      </c>
      <c r="L106" t="n">
        <v>100</v>
      </c>
      <c r="M106" t="n">
        <v>2000000</v>
      </c>
      <c r="N106" t="n">
        <v>0</v>
      </c>
      <c r="O106" t="n">
        <v>1</v>
      </c>
      <c r="P106" t="n">
        <v>1369</v>
      </c>
      <c r="Q106" t="n">
        <v>0</v>
      </c>
      <c r="R106" t="n">
        <v>0</v>
      </c>
      <c r="T106" t="n">
        <v>0</v>
      </c>
      <c r="U106" t="n">
        <v>0.9376557407651613</v>
      </c>
      <c r="V106" t="n">
        <v>0</v>
      </c>
      <c r="W106" t="n">
        <v>2000000</v>
      </c>
      <c r="X106" t="n">
        <v>0</v>
      </c>
      <c r="Y106" t="n">
        <v>2000000</v>
      </c>
      <c r="Z106" t="n">
        <v>1</v>
      </c>
      <c r="AA106" t="inlineStr">
        <is>
          <t>SI D106=D105: Z105, SINO: BUSCARV(col V=Precio Nominal (Posicion Inicial Gallo), fallback PrecioTenenciasIniciales/PreciosInicialesEspecies) | U=PrecioPos/P106 | V=2000000*U si venta | Q=GastosUSD | W=M +/- Q segun signo | X=|W|-|V| | Y=I+T | Z=Promedio</t>
        </is>
      </c>
      <c r="AB106" t="inlineStr">
        <is>
          <t>Origen: Visual | Cod: 9247 | K(PrecioStd)=x100 | L=K*O | GastosFuente=0</t>
        </is>
      </c>
      <c r="AC106" t="n">
        <v>1</v>
      </c>
    </row>
    <row r="107">
      <c r="A107" t="inlineStr">
        <is>
          <t>Visual</t>
        </is>
      </c>
      <c r="B107" t="inlineStr">
        <is>
          <t>Títulos Públicos</t>
        </is>
      </c>
      <c r="C107" t="inlineStr">
        <is>
          <t>BOPREAL S.3 VTO31/05/26 U$S CG - Dolar MEP (local)</t>
        </is>
      </c>
      <c r="D107" t="n">
        <v>9247</v>
      </c>
      <c r="E107" s="2" t="n">
        <v>45924</v>
      </c>
      <c r="F107" t="inlineStr">
        <is>
          <t>24/9/2025</t>
        </is>
      </c>
      <c r="G107" t="inlineStr">
        <is>
          <t>Pesos</t>
        </is>
      </c>
      <c r="H107" t="inlineStr">
        <is>
          <t>Venta Contado Continuo No</t>
        </is>
      </c>
      <c r="I107" t="n">
        <v>-2000000</v>
      </c>
      <c r="J107" t="n">
        <v>1381</v>
      </c>
      <c r="K107" t="n">
        <v>138100</v>
      </c>
      <c r="L107" t="n">
        <v>100.8765522279036</v>
      </c>
      <c r="M107" t="n">
        <v>-2017531.044558072</v>
      </c>
      <c r="N107" t="n">
        <v>0</v>
      </c>
      <c r="O107" t="n">
        <v>0.0007304601899196494</v>
      </c>
      <c r="P107" t="n">
        <v>1369</v>
      </c>
      <c r="Q107" t="n">
        <v>0</v>
      </c>
      <c r="R107" t="n">
        <v>0</v>
      </c>
      <c r="T107" t="n">
        <v>2000000</v>
      </c>
      <c r="U107" t="n">
        <v>1</v>
      </c>
      <c r="V107" t="n">
        <v>-2000000</v>
      </c>
      <c r="W107" t="n">
        <v>-2017531.044558072</v>
      </c>
      <c r="X107" t="n">
        <v>17531.04455807176</v>
      </c>
      <c r="Y107" t="n">
        <v>0</v>
      </c>
      <c r="Z107" t="n">
        <v>0</v>
      </c>
      <c r="AA107" t="inlineStr">
        <is>
          <t>SI D107=D106: Z106, SINO: BUSCARV(col V=Precio Nominal (Posicion Inicial Gallo), fallback PrecioTenenciasIniciales/PreciosInicialesEspecies) | U=PrecioPos/P107 | V=-2000000*U si venta | Q=GastosUSD | W=M +/- Q segun signo | X=|W|-|V| | Y=I+T | Z=Promedio</t>
        </is>
      </c>
      <c r="AB107" t="inlineStr">
        <is>
          <t>Origen: Visual | Cod: 9247 | K(PrecioStd)=x100 | L=K*O | GastosFuente=0</t>
        </is>
      </c>
      <c r="AC107" t="n">
        <v>1.008765522279036</v>
      </c>
    </row>
    <row r="108">
      <c r="A108" t="inlineStr">
        <is>
          <t>Visual</t>
        </is>
      </c>
      <c r="B108" t="inlineStr">
        <is>
          <t>Títulos Públicos</t>
        </is>
      </c>
      <c r="C108" t="inlineStr">
        <is>
          <t>BONTES $ A DESC AJ CER V15/12/26 - Pesos</t>
        </is>
      </c>
      <c r="D108" t="n">
        <v>9249</v>
      </c>
      <c r="E108" s="2" t="n">
        <v>45923</v>
      </c>
      <c r="F108" t="inlineStr">
        <is>
          <t>23/9/2025</t>
        </is>
      </c>
      <c r="G108" t="inlineStr">
        <is>
          <t>Dolar Ca</t>
        </is>
      </c>
      <c r="H108" t="inlineStr">
        <is>
          <t>Compra Contado Continuo</t>
        </is>
      </c>
      <c r="I108" t="n">
        <v>757575758</v>
      </c>
      <c r="J108" t="n">
        <v>0.0013</v>
      </c>
      <c r="K108" t="n">
        <v>0.0013</v>
      </c>
      <c r="L108" t="n">
        <v>0.0013</v>
      </c>
      <c r="M108" t="n">
        <v>984848.4854</v>
      </c>
      <c r="N108" t="n">
        <v>0</v>
      </c>
      <c r="O108" t="n">
        <v>1</v>
      </c>
      <c r="P108" t="n">
        <v>1408</v>
      </c>
      <c r="Q108" t="n">
        <v>0</v>
      </c>
      <c r="R108" t="n">
        <v>0</v>
      </c>
      <c r="T108" t="n">
        <v>0</v>
      </c>
      <c r="U108" t="n">
        <v>0.001357245980924914</v>
      </c>
      <c r="V108" t="n">
        <v>0</v>
      </c>
      <c r="W108" t="n">
        <v>984848.4854</v>
      </c>
      <c r="X108" t="n">
        <v>0</v>
      </c>
      <c r="Y108" t="n">
        <v>757575758</v>
      </c>
      <c r="Z108" t="n">
        <v>0.0013</v>
      </c>
      <c r="AA108" t="inlineStr">
        <is>
          <t>SI D108=D107: Z107, SINO: BUSCARV(col V=Precio Nominal (Posicion Inicial Gallo), fallback PrecioTenenciasIniciales/PreciosInicialesEspecies) | U=PrecioPos/P108 | V=757575758*U si venta | Q=GastosUSD | W=M +/- Q segun signo | X=|W|-|V| | Y=I+T | Z=Promedio</t>
        </is>
      </c>
      <c r="AB108" t="inlineStr">
        <is>
          <t>Origen: Visual | Cod: 9249 | K(PrecioStd)=raw | L=K*O | GastosFuente=0</t>
        </is>
      </c>
      <c r="AC108" t="n">
        <v>0.0013</v>
      </c>
    </row>
    <row r="109">
      <c r="A109" t="inlineStr">
        <is>
          <t>Visual</t>
        </is>
      </c>
      <c r="B109" t="inlineStr">
        <is>
          <t>Títulos Públicos</t>
        </is>
      </c>
      <c r="C109" t="inlineStr">
        <is>
          <t>BONTES $ A DESC AJ CER V15/12/26 - Pesos</t>
        </is>
      </c>
      <c r="D109" t="n">
        <v>9249</v>
      </c>
      <c r="E109" s="2" t="n">
        <v>45923</v>
      </c>
      <c r="F109" t="inlineStr">
        <is>
          <t>23/9/2025</t>
        </is>
      </c>
      <c r="G109" t="inlineStr">
        <is>
          <t>Pesos</t>
        </is>
      </c>
      <c r="H109" t="inlineStr">
        <is>
          <t>Venta Contado Continuo No</t>
        </is>
      </c>
      <c r="I109" t="n">
        <v>-757575758</v>
      </c>
      <c r="J109" t="n">
        <v>1.811</v>
      </c>
      <c r="K109" t="n">
        <v>1.811</v>
      </c>
      <c r="L109" t="n">
        <v>0.001286221590909091</v>
      </c>
      <c r="M109" t="n">
        <v>-974410.2966889205</v>
      </c>
      <c r="N109" t="n">
        <v>0</v>
      </c>
      <c r="O109" t="n">
        <v>0.0007102272727272727</v>
      </c>
      <c r="P109" t="n">
        <v>1408</v>
      </c>
      <c r="Q109" t="n">
        <v>0</v>
      </c>
      <c r="R109" t="n">
        <v>0</v>
      </c>
      <c r="T109" t="n">
        <v>757575758</v>
      </c>
      <c r="U109" t="n">
        <v>0.0013</v>
      </c>
      <c r="V109" t="n">
        <v>-984848.4854</v>
      </c>
      <c r="W109" t="n">
        <v>-974410.2966889205</v>
      </c>
      <c r="X109" t="n">
        <v>-10438.18871107954</v>
      </c>
      <c r="Y109" t="n">
        <v>0</v>
      </c>
      <c r="Z109" t="n">
        <v>0</v>
      </c>
      <c r="AA109" t="inlineStr">
        <is>
          <t>SI D109=D108: Z108, SINO: BUSCARV(col V=Precio Nominal (Posicion Inicial Gallo), fallback PrecioTenenciasIniciales/PreciosInicialesEspecies) | U=PrecioPos/P109 | V=-757575758*U si venta | Q=GastosUSD | W=M +/- Q segun signo | X=|W|-|V| | Y=I+T | Z=Promedio</t>
        </is>
      </c>
      <c r="AB109" t="inlineStr">
        <is>
          <t>Origen: Visual | Cod: 9249 | K(PrecioStd)=raw | L=K*O | GastosFuente=0</t>
        </is>
      </c>
      <c r="AC109" t="n">
        <v>0.001286221590909091</v>
      </c>
    </row>
    <row r="110">
      <c r="A110" t="inlineStr">
        <is>
          <t>gallo-Renta Fija Pesos</t>
        </is>
      </c>
      <c r="B110" t="inlineStr">
        <is>
          <t>Letras del Tesoro nac</t>
        </is>
      </c>
      <c r="C110" t="inlineStr">
        <is>
          <t>LT REP ARGENTINA CAP V18/06/25 $ CG - Pesos</t>
        </is>
      </c>
      <c r="D110" t="n">
        <v>9288</v>
      </c>
      <c r="E110" s="2" t="n">
        <v>45806</v>
      </c>
      <c r="G110" t="inlineStr">
        <is>
          <t>Pesos</t>
        </is>
      </c>
      <c r="H110" t="inlineStr">
        <is>
          <t>COMPRA</t>
        </is>
      </c>
      <c r="I110" t="n">
        <v>60483871</v>
      </c>
      <c r="J110" t="n">
        <v>143.84</v>
      </c>
      <c r="K110" t="n">
        <v>143.84</v>
      </c>
      <c r="L110" t="n">
        <v>0.1217023436838988</v>
      </c>
      <c r="M110" t="n">
        <v>73610.288557746</v>
      </c>
      <c r="N110" t="n">
        <v>0</v>
      </c>
      <c r="O110" t="n">
        <v>0.0008460952703274388</v>
      </c>
      <c r="P110" t="n">
        <v>1181.9</v>
      </c>
      <c r="Q110" t="n">
        <v>0</v>
      </c>
      <c r="R110" t="n">
        <v>0</v>
      </c>
      <c r="T110" t="n">
        <v>0</v>
      </c>
      <c r="U110" t="n">
        <v>0.001107632603360489</v>
      </c>
      <c r="V110" t="n">
        <v>0</v>
      </c>
      <c r="W110" t="n">
        <v>73610.288557746</v>
      </c>
      <c r="X110" t="n">
        <v>0</v>
      </c>
      <c r="Y110" t="n">
        <v>60483871</v>
      </c>
      <c r="Z110" t="n">
        <v>0.001217023436838988</v>
      </c>
      <c r="AA110" t="inlineStr">
        <is>
          <t>SI D110=D109: Z109, SINO: BUSCARV(col V=Precio Nominal (Posicion Inicial Gallo), fallback PrecioTenenciasIniciales/PreciosInicialesEspecies) | U=PrecioPos/P110 | V=60483871*U si venta | Q=GastosUSD | W=M +/- Q segun signo | X=|W|-|V| | Y=I+T | Z=Promedio</t>
        </is>
      </c>
      <c r="AB110" t="inlineStr">
        <is>
          <t>Origen: gallo-Renta Fija Pesos | Cod: 9288 | K(PrecioStd)=raw | L=K*O | GastosFuente=0</t>
        </is>
      </c>
      <c r="AC110" t="n">
        <v>0.001217023436838988</v>
      </c>
    </row>
    <row r="111">
      <c r="A111" t="inlineStr">
        <is>
          <t>gallo-Renta Fija Pesos</t>
        </is>
      </c>
      <c r="B111" t="inlineStr">
        <is>
          <t>Letras del Tesoro nac</t>
        </is>
      </c>
      <c r="C111" t="inlineStr">
        <is>
          <t>LT REP ARGENTINA CAP V18/06/25 $ CG - Pesos</t>
        </is>
      </c>
      <c r="D111" t="n">
        <v>9288</v>
      </c>
      <c r="E111" s="2" t="n">
        <v>45806</v>
      </c>
      <c r="G111" t="inlineStr">
        <is>
          <t>Pesos</t>
        </is>
      </c>
      <c r="H111" t="inlineStr">
        <is>
          <t>VENTA</t>
        </is>
      </c>
      <c r="I111" t="n">
        <v>-60483871</v>
      </c>
      <c r="J111" t="n">
        <v>144.832</v>
      </c>
      <c r="K111" t="n">
        <v>144.832</v>
      </c>
      <c r="L111" t="n">
        <v>0.1225416701920636</v>
      </c>
      <c r="M111" t="n">
        <v>-74117.9457202132</v>
      </c>
      <c r="N111" t="n">
        <v>0</v>
      </c>
      <c r="O111" t="n">
        <v>0.0008460952703274388</v>
      </c>
      <c r="P111" t="n">
        <v>1181.9</v>
      </c>
      <c r="Q111" t="n">
        <v>0</v>
      </c>
      <c r="R111" t="n">
        <v>0</v>
      </c>
      <c r="T111" t="n">
        <v>60483871</v>
      </c>
      <c r="U111" t="n">
        <v>0.001217023436838988</v>
      </c>
      <c r="V111" t="n">
        <v>-73610.288557746</v>
      </c>
      <c r="W111" t="n">
        <v>-74117.9457202132</v>
      </c>
      <c r="X111" t="n">
        <v>507.6571624672069</v>
      </c>
      <c r="Y111" t="n">
        <v>0</v>
      </c>
      <c r="Z111" t="n">
        <v>0</v>
      </c>
      <c r="AA111" t="inlineStr">
        <is>
          <t>SI D111=D110: Z110, SINO: BUSCARV(col V=Precio Nominal (Posicion Inicial Gallo), fallback PrecioTenenciasIniciales/PreciosInicialesEspecies) | U=PrecioPos/P111 | V=-60483871*U si venta | Q=GastosUSD | W=M +/- Q segun signo | X=|W|-|V| | Y=I+T | Z=Promedio</t>
        </is>
      </c>
      <c r="AB111" t="inlineStr">
        <is>
          <t>Origen: gallo-Renta Fija Pesos | Cod: 9288 | K(PrecioStd)=raw | L=K*O | GastosFuente=0</t>
        </is>
      </c>
      <c r="AC111" t="n">
        <v>0.001225416701920636</v>
      </c>
    </row>
    <row r="112">
      <c r="A112" t="inlineStr">
        <is>
          <t>Visual</t>
        </is>
      </c>
      <c r="B112" t="inlineStr">
        <is>
          <t>Letras del Tesoro nac</t>
        </is>
      </c>
      <c r="C112" t="inlineStr">
        <is>
          <t>LT REP ARGENTINA CAP V18/06/25 $ CG - Pesos</t>
        </is>
      </c>
      <c r="D112" t="n">
        <v>9288</v>
      </c>
      <c r="E112" s="2" t="n">
        <v>45810</v>
      </c>
      <c r="F112" t="inlineStr">
        <is>
          <t>2/6/2025</t>
        </is>
      </c>
      <c r="G112" t="inlineStr">
        <is>
          <t>Dolar Ca</t>
        </is>
      </c>
      <c r="H112" t="inlineStr">
        <is>
          <t>Compra Contado Continuo</t>
        </is>
      </c>
      <c r="I112" t="n">
        <v>251129166</v>
      </c>
      <c r="J112" t="n">
        <v>0.0012</v>
      </c>
      <c r="K112" t="n">
        <v>0.0012</v>
      </c>
      <c r="L112" t="n">
        <v>0.0012</v>
      </c>
      <c r="M112" t="n">
        <v>301354.9992</v>
      </c>
      <c r="N112" t="n">
        <v>0</v>
      </c>
      <c r="O112" t="n">
        <v>1</v>
      </c>
      <c r="P112" t="n">
        <v>1188</v>
      </c>
      <c r="Q112" t="n">
        <v>0</v>
      </c>
      <c r="R112" t="n">
        <v>0</v>
      </c>
      <c r="T112" t="n">
        <v>0</v>
      </c>
      <c r="U112" t="n">
        <v>0.001217023436838988</v>
      </c>
      <c r="V112" t="n">
        <v>0</v>
      </c>
      <c r="W112" t="n">
        <v>301354.9992</v>
      </c>
      <c r="X112" t="n">
        <v>0</v>
      </c>
      <c r="Y112" t="n">
        <v>251129166</v>
      </c>
      <c r="Z112" t="n">
        <v>0.0012</v>
      </c>
      <c r="AA112" t="inlineStr">
        <is>
          <t>SI D112=D111: Z111, SINO: BUSCARV(col V=Precio Nominal (Posicion Inicial Gallo), fallback PrecioTenenciasIniciales/PreciosInicialesEspecies) | U=PrecioPos/P112 | V=251129166*U si venta | Q=GastosUSD | W=M +/- Q segun signo | X=|W|-|V| | Y=I+T | Z=Promedio</t>
        </is>
      </c>
      <c r="AB112" t="inlineStr">
        <is>
          <t>Origen: Visual | Cod: 9288 | K(PrecioStd)=raw | L=K*O | GastosFuente=0</t>
        </is>
      </c>
      <c r="AC112" t="n">
        <v>0.0012</v>
      </c>
    </row>
    <row r="113">
      <c r="A113" t="inlineStr">
        <is>
          <t>Visual</t>
        </is>
      </c>
      <c r="B113" t="inlineStr">
        <is>
          <t>Letras del Tesoro nac</t>
        </is>
      </c>
      <c r="C113" t="inlineStr">
        <is>
          <t>LT REP ARGENTINA CAP V18/06/25 $ CG - Pesos</t>
        </is>
      </c>
      <c r="D113" t="n">
        <v>9288</v>
      </c>
      <c r="E113" s="2" t="n">
        <v>45810</v>
      </c>
      <c r="F113" t="inlineStr">
        <is>
          <t>2/6/2025</t>
        </is>
      </c>
      <c r="G113" t="inlineStr">
        <is>
          <t>Pesos</t>
        </is>
      </c>
      <c r="H113" t="inlineStr">
        <is>
          <t>Venta Contado Continuo No</t>
        </is>
      </c>
      <c r="I113" t="n">
        <v>-251129166</v>
      </c>
      <c r="J113" t="n">
        <v>1.4328</v>
      </c>
      <c r="K113" t="n">
        <v>1.4328</v>
      </c>
      <c r="L113" t="n">
        <v>0.001206060606060606</v>
      </c>
      <c r="M113" t="n">
        <v>-302876.9941454545</v>
      </c>
      <c r="N113" t="n">
        <v>0</v>
      </c>
      <c r="O113" t="n">
        <v>0.0008417508417508417</v>
      </c>
      <c r="P113" t="n">
        <v>1188</v>
      </c>
      <c r="Q113" t="n">
        <v>0</v>
      </c>
      <c r="R113" t="n">
        <v>0</v>
      </c>
      <c r="T113" t="n">
        <v>251129166</v>
      </c>
      <c r="U113" t="n">
        <v>0.0012</v>
      </c>
      <c r="V113" t="n">
        <v>-301354.9992</v>
      </c>
      <c r="W113" t="n">
        <v>-302876.9941454545</v>
      </c>
      <c r="X113" t="n">
        <v>1521.994945454586</v>
      </c>
      <c r="Y113" t="n">
        <v>0</v>
      </c>
      <c r="Z113" t="n">
        <v>0</v>
      </c>
      <c r="AA113" t="inlineStr">
        <is>
          <t>SI D113=D112: Z112, SINO: BUSCARV(col V=Precio Nominal (Posicion Inicial Gallo), fallback PrecioTenenciasIniciales/PreciosInicialesEspecies) | U=PrecioPos/P113 | V=-251129166*U si venta | Q=GastosUSD | W=M +/- Q segun signo | X=|W|-|V| | Y=I+T | Z=Promedio</t>
        </is>
      </c>
      <c r="AB113" t="inlineStr">
        <is>
          <t>Origen: Visual | Cod: 9288 | K(PrecioStd)=raw | L=K*O | GastosFuente=0</t>
        </is>
      </c>
      <c r="AC113" t="n">
        <v>0.001206060606060606</v>
      </c>
    </row>
    <row r="114">
      <c r="A114" t="inlineStr">
        <is>
          <t>Visual</t>
        </is>
      </c>
      <c r="B114" t="inlineStr">
        <is>
          <t>Letras del Tesoro nac</t>
        </is>
      </c>
      <c r="C114" t="inlineStr">
        <is>
          <t>LT REP ARGENTINA CAP V18/06/25 $ CG - Pesos</t>
        </is>
      </c>
      <c r="D114" t="n">
        <v>9288</v>
      </c>
      <c r="E114" s="2" t="n">
        <v>45812</v>
      </c>
      <c r="F114" t="inlineStr">
        <is>
          <t>4/6/2025</t>
        </is>
      </c>
      <c r="G114" t="inlineStr">
        <is>
          <t>Dolar Ca</t>
        </is>
      </c>
      <c r="H114" t="inlineStr">
        <is>
          <t>Compra Contado Continuo</t>
        </is>
      </c>
      <c r="I114" t="n">
        <v>244930327</v>
      </c>
      <c r="J114" t="n">
        <v>0.0012</v>
      </c>
      <c r="K114" t="n">
        <v>0.0012</v>
      </c>
      <c r="L114" t="n">
        <v>0.0012</v>
      </c>
      <c r="M114" t="n">
        <v>293916.3924</v>
      </c>
      <c r="N114" t="n">
        <v>0</v>
      </c>
      <c r="O114" t="n">
        <v>1</v>
      </c>
      <c r="P114" t="n">
        <v>1184</v>
      </c>
      <c r="Q114" t="n">
        <v>0</v>
      </c>
      <c r="R114" t="n">
        <v>0</v>
      </c>
      <c r="T114" t="n">
        <v>0</v>
      </c>
      <c r="U114" t="n">
        <v>0.0012</v>
      </c>
      <c r="V114" t="n">
        <v>0</v>
      </c>
      <c r="W114" t="n">
        <v>293916.3924</v>
      </c>
      <c r="X114" t="n">
        <v>0</v>
      </c>
      <c r="Y114" t="n">
        <v>244930327</v>
      </c>
      <c r="Z114" t="n">
        <v>0.0012</v>
      </c>
      <c r="AA114" t="inlineStr">
        <is>
          <t>SI D114=D113: Z113, SINO: BUSCARV(col V=Precio Nominal (Posicion Inicial Gallo), fallback PrecioTenenciasIniciales/PreciosInicialesEspecies) | U=PrecioPos/P114 | V=244930327*U si venta | Q=GastosUSD | W=M +/- Q segun signo | X=|W|-|V| | Y=I+T | Z=Promedio</t>
        </is>
      </c>
      <c r="AB114" t="inlineStr">
        <is>
          <t>Origen: Visual | Cod: 9288 | K(PrecioStd)=raw | L=K*O | GastosFuente=0</t>
        </is>
      </c>
      <c r="AC114" t="n">
        <v>0.0012</v>
      </c>
    </row>
    <row r="115">
      <c r="A115" t="inlineStr">
        <is>
          <t>Visual</t>
        </is>
      </c>
      <c r="B115" t="inlineStr">
        <is>
          <t>Letras del Tesoro nac</t>
        </is>
      </c>
      <c r="C115" t="inlineStr">
        <is>
          <t>LT REP ARGENTINA CAP V18/06/25 $ CG - Pesos</t>
        </is>
      </c>
      <c r="D115" t="n">
        <v>9288</v>
      </c>
      <c r="E115" s="2" t="n">
        <v>45812</v>
      </c>
      <c r="F115" t="inlineStr">
        <is>
          <t>4/6/2025</t>
        </is>
      </c>
      <c r="G115" t="inlineStr">
        <is>
          <t>Pesos</t>
        </is>
      </c>
      <c r="H115" t="inlineStr">
        <is>
          <t>Venta Contado Continuo No</t>
        </is>
      </c>
      <c r="I115" t="n">
        <v>-244930327</v>
      </c>
      <c r="J115" t="n">
        <v>1.4508</v>
      </c>
      <c r="K115" t="n">
        <v>1.4508</v>
      </c>
      <c r="L115" t="n">
        <v>0.001225337837837838</v>
      </c>
      <c r="M115" t="n">
        <v>-300122.3973070946</v>
      </c>
      <c r="N115" t="n">
        <v>0</v>
      </c>
      <c r="O115" t="n">
        <v>0.0008445945945945946</v>
      </c>
      <c r="P115" t="n">
        <v>1184</v>
      </c>
      <c r="Q115" t="n">
        <v>0</v>
      </c>
      <c r="R115" t="n">
        <v>0</v>
      </c>
      <c r="T115" t="n">
        <v>244930327</v>
      </c>
      <c r="U115" t="n">
        <v>0.0012</v>
      </c>
      <c r="V115" t="n">
        <v>-293916.3924</v>
      </c>
      <c r="W115" t="n">
        <v>-300122.3973070946</v>
      </c>
      <c r="X115" t="n">
        <v>6206.004907094641</v>
      </c>
      <c r="Y115" t="n">
        <v>0</v>
      </c>
      <c r="Z115" t="n">
        <v>0</v>
      </c>
      <c r="AA115" t="inlineStr">
        <is>
          <t>SI D115=D114: Z114, SINO: BUSCARV(col V=Precio Nominal (Posicion Inicial Gallo), fallback PrecioTenenciasIniciales/PreciosInicialesEspecies) | U=PrecioPos/P115 | V=-244930327*U si venta | Q=GastosUSD | W=M +/- Q segun signo | X=|W|-|V| | Y=I+T | Z=Promedio</t>
        </is>
      </c>
      <c r="AB115" t="inlineStr">
        <is>
          <t>Origen: Visual | Cod: 9288 | K(PrecioStd)=raw | L=K*O | GastosFuente=0</t>
        </is>
      </c>
      <c r="AC115" t="n">
        <v>0.001225337837837838</v>
      </c>
    </row>
    <row r="116">
      <c r="A116" t="inlineStr">
        <is>
          <t>gallo-Renta Fija Pesos</t>
        </is>
      </c>
      <c r="B116" t="inlineStr">
        <is>
          <t>Letras del Tesoro nac</t>
        </is>
      </c>
      <c r="C116" t="inlineStr">
        <is>
          <t>LT REP ARGENTINA CAP V30/06/25 $ CG - Pesos</t>
        </is>
      </c>
      <c r="D116" t="n">
        <v>9295</v>
      </c>
      <c r="E116" s="2" t="n">
        <v>45804</v>
      </c>
      <c r="G116" t="inlineStr">
        <is>
          <t>Pesos</t>
        </is>
      </c>
      <c r="H116" t="inlineStr">
        <is>
          <t>CPRA CABLE</t>
        </is>
      </c>
      <c r="I116" t="n">
        <v>324622951</v>
      </c>
      <c r="J116" t="n">
        <v>139.446</v>
      </c>
      <c r="K116" t="n">
        <v>139.446</v>
      </c>
      <c r="L116" t="n">
        <v>0.1200774993541721</v>
      </c>
      <c r="M116" t="n">
        <v>389799.1218905193</v>
      </c>
      <c r="N116" t="n">
        <v>0</v>
      </c>
      <c r="O116" t="n">
        <v>0.0008611039352449841</v>
      </c>
      <c r="P116" t="n">
        <v>1161.3</v>
      </c>
      <c r="Q116" t="n">
        <v>0</v>
      </c>
      <c r="R116" t="n">
        <v>0</v>
      </c>
      <c r="T116" t="n">
        <v>0</v>
      </c>
      <c r="U116" t="n">
        <v>0.001100696519798665</v>
      </c>
      <c r="V116" t="n">
        <v>0</v>
      </c>
      <c r="W116" t="n">
        <v>389799.1218905193</v>
      </c>
      <c r="X116" t="n">
        <v>0</v>
      </c>
      <c r="Y116" t="n">
        <v>324622951</v>
      </c>
      <c r="Z116" t="n">
        <v>0.001200774993541721</v>
      </c>
      <c r="AA116" t="inlineStr">
        <is>
          <t>SI D116=D115: Z115, SINO: BUSCARV(col V=Precio Nominal (Posicion Inicial Gallo), fallback PrecioTenenciasIniciales/PreciosInicialesEspecies) | U=PrecioPos/P116 | V=324622951*U si venta | Q=GastosUSD | W=M +/- Q segun signo | X=|W|-|V| | Y=I+T | Z=Promedio</t>
        </is>
      </c>
      <c r="AB116" t="inlineStr">
        <is>
          <t>Origen: gallo-Renta Fija Pesos | Cod: 9295 | K(PrecioStd)=raw | L=K*O | GastosFuente=0</t>
        </is>
      </c>
      <c r="AC116" t="n">
        <v>0.001200774993541721</v>
      </c>
    </row>
    <row r="117">
      <c r="A117" t="inlineStr">
        <is>
          <t>gallo-Renta Fija Pesos</t>
        </is>
      </c>
      <c r="B117" t="inlineStr">
        <is>
          <t>Letras del Tesoro nac</t>
        </is>
      </c>
      <c r="C117" t="inlineStr">
        <is>
          <t>LT REP ARGENTINA CAP V30/06/25 $ CG - Pesos</t>
        </is>
      </c>
      <c r="D117" t="n">
        <v>9295</v>
      </c>
      <c r="E117" s="2" t="n">
        <v>45804</v>
      </c>
      <c r="G117" t="inlineStr">
        <is>
          <t>Pesos</t>
        </is>
      </c>
      <c r="H117" t="inlineStr">
        <is>
          <t>VENTA</t>
        </is>
      </c>
      <c r="I117" t="n">
        <v>-324622951</v>
      </c>
      <c r="J117" t="n">
        <v>141.703</v>
      </c>
      <c r="K117" t="n">
        <v>141.703</v>
      </c>
      <c r="L117" t="n">
        <v>0.12202101093602</v>
      </c>
      <c r="M117" t="n">
        <v>-396108.2065405409</v>
      </c>
      <c r="N117" t="n">
        <v>0</v>
      </c>
      <c r="O117" t="n">
        <v>0.0008611039352449841</v>
      </c>
      <c r="P117" t="n">
        <v>1161.3</v>
      </c>
      <c r="Q117" t="n">
        <v>0</v>
      </c>
      <c r="R117" t="n">
        <v>0</v>
      </c>
      <c r="T117" t="n">
        <v>324622951</v>
      </c>
      <c r="U117" t="n">
        <v>0.001200774993541721</v>
      </c>
      <c r="V117" t="n">
        <v>-389799.1218905193</v>
      </c>
      <c r="W117" t="n">
        <v>-396108.2065405409</v>
      </c>
      <c r="X117" t="n">
        <v>6309.08465002157</v>
      </c>
      <c r="Y117" t="n">
        <v>0</v>
      </c>
      <c r="Z117" t="n">
        <v>0</v>
      </c>
      <c r="AA117" t="inlineStr">
        <is>
          <t>SI D117=D116: Z116, SINO: BUSCARV(col V=Precio Nominal (Posicion Inicial Gallo), fallback PrecioTenenciasIniciales/PreciosInicialesEspecies) | U=PrecioPos/P117 | V=-324622951*U si venta | Q=GastosUSD | W=M +/- Q segun signo | X=|W|-|V| | Y=I+T | Z=Promedio</t>
        </is>
      </c>
      <c r="AB117" t="inlineStr">
        <is>
          <t>Origen: gallo-Renta Fija Pesos | Cod: 9295 | K(PrecioStd)=raw | L=K*O | GastosFuente=0</t>
        </is>
      </c>
      <c r="AC117" t="n">
        <v>0.0012202101093602</v>
      </c>
    </row>
    <row r="118">
      <c r="A118" t="inlineStr">
        <is>
          <t>Visual</t>
        </is>
      </c>
      <c r="B118" t="inlineStr">
        <is>
          <t>Letras del Tesoro nac</t>
        </is>
      </c>
      <c r="C118" t="inlineStr">
        <is>
          <t>LT REP ARGENTINA CAP V30/06/25 $ CG - Pesos</t>
        </is>
      </c>
      <c r="D118" t="n">
        <v>9295</v>
      </c>
      <c r="E118" s="2" t="n">
        <v>45820</v>
      </c>
      <c r="F118" t="inlineStr">
        <is>
          <t>12/6/2025</t>
        </is>
      </c>
      <c r="G118" t="inlineStr">
        <is>
          <t>Dolar Ca</t>
        </is>
      </c>
      <c r="H118" t="inlineStr">
        <is>
          <t>Compra Contado Continuo</t>
        </is>
      </c>
      <c r="I118" t="n">
        <v>822301652</v>
      </c>
      <c r="J118" t="n">
        <v>0.0012</v>
      </c>
      <c r="K118" t="n">
        <v>0.0012</v>
      </c>
      <c r="L118" t="n">
        <v>0.0012</v>
      </c>
      <c r="M118" t="n">
        <v>986761.9823999999</v>
      </c>
      <c r="N118" t="n">
        <v>0</v>
      </c>
      <c r="O118" t="n">
        <v>1</v>
      </c>
      <c r="P118" t="n">
        <v>1182</v>
      </c>
      <c r="Q118" t="n">
        <v>0</v>
      </c>
      <c r="R118" t="n">
        <v>0</v>
      </c>
      <c r="T118" t="n">
        <v>0</v>
      </c>
      <c r="U118" t="n">
        <v>0.001200774993541721</v>
      </c>
      <c r="V118" t="n">
        <v>0</v>
      </c>
      <c r="W118" t="n">
        <v>986761.9823999999</v>
      </c>
      <c r="X118" t="n">
        <v>0</v>
      </c>
      <c r="Y118" t="n">
        <v>822301652</v>
      </c>
      <c r="Z118" t="n">
        <v>0.0012</v>
      </c>
      <c r="AA118" t="inlineStr">
        <is>
          <t>SI D118=D117: Z117, SINO: BUSCARV(col V=Precio Nominal (Posicion Inicial Gallo), fallback PrecioTenenciasIniciales/PreciosInicialesEspecies) | U=PrecioPos/P118 | V=822301652*U si venta | Q=GastosUSD | W=M +/- Q segun signo | X=|W|-|V| | Y=I+T | Z=Promedio</t>
        </is>
      </c>
      <c r="AB118" t="inlineStr">
        <is>
          <t>Origen: Visual | Cod: 9295 | K(PrecioStd)=raw | L=K*O | GastosFuente=0</t>
        </is>
      </c>
      <c r="AC118" t="n">
        <v>0.0012</v>
      </c>
    </row>
    <row r="119">
      <c r="A119" t="inlineStr">
        <is>
          <t>Visual</t>
        </is>
      </c>
      <c r="B119" t="inlineStr">
        <is>
          <t>Letras del Tesoro nac</t>
        </is>
      </c>
      <c r="C119" t="inlineStr">
        <is>
          <t>LT REP ARGENTINA CAP V30/06/25 $ CG - Pesos</t>
        </is>
      </c>
      <c r="D119" t="n">
        <v>9295</v>
      </c>
      <c r="E119" s="2" t="n">
        <v>45820</v>
      </c>
      <c r="F119" t="inlineStr">
        <is>
          <t>12/6/2025</t>
        </is>
      </c>
      <c r="G119" t="inlineStr">
        <is>
          <t>Pesos</t>
        </is>
      </c>
      <c r="H119" t="inlineStr">
        <is>
          <t>Venta Contado Continuo No</t>
        </is>
      </c>
      <c r="I119" t="n">
        <v>-822301652</v>
      </c>
      <c r="J119" t="n">
        <v>1.441</v>
      </c>
      <c r="K119" t="n">
        <v>1.441</v>
      </c>
      <c r="L119" t="n">
        <v>0.00121912013536379</v>
      </c>
      <c r="M119" t="n">
        <v>-1002484.501296108</v>
      </c>
      <c r="N119" t="n">
        <v>0</v>
      </c>
      <c r="O119" t="n">
        <v>0.0008460236886632825</v>
      </c>
      <c r="P119" t="n">
        <v>1182</v>
      </c>
      <c r="Q119" t="n">
        <v>0</v>
      </c>
      <c r="R119" t="n">
        <v>0</v>
      </c>
      <c r="T119" t="n">
        <v>822301652</v>
      </c>
      <c r="U119" t="n">
        <v>0.0012</v>
      </c>
      <c r="V119" t="n">
        <v>-986761.9823999999</v>
      </c>
      <c r="W119" t="n">
        <v>-1002484.501296108</v>
      </c>
      <c r="X119" t="n">
        <v>15722.51889610849</v>
      </c>
      <c r="Y119" t="n">
        <v>0</v>
      </c>
      <c r="Z119" t="n">
        <v>0</v>
      </c>
      <c r="AA119" t="inlineStr">
        <is>
          <t>SI D119=D118: Z118, SINO: BUSCARV(col V=Precio Nominal (Posicion Inicial Gallo), fallback PrecioTenenciasIniciales/PreciosInicialesEspecies) | U=PrecioPos/P119 | V=-822301652*U si venta | Q=GastosUSD | W=M +/- Q segun signo | X=|W|-|V| | Y=I+T | Z=Promedio</t>
        </is>
      </c>
      <c r="AB119" t="inlineStr">
        <is>
          <t>Origen: Visual | Cod: 9295 | K(PrecioStd)=raw | L=K*O | GastosFuente=0</t>
        </is>
      </c>
      <c r="AC119" t="n">
        <v>0.00121912013536379</v>
      </c>
    </row>
    <row r="120">
      <c r="A120" t="inlineStr">
        <is>
          <t>Visual</t>
        </is>
      </c>
      <c r="B120" t="inlineStr">
        <is>
          <t>Letras del Tesoro nac</t>
        </is>
      </c>
      <c r="C120" t="inlineStr">
        <is>
          <t>LT REP ARGENTINA CAP V30/06/25 $ CG - Pesos</t>
        </is>
      </c>
      <c r="D120" t="n">
        <v>9295</v>
      </c>
      <c r="E120" s="2" t="n">
        <v>45826</v>
      </c>
      <c r="F120" t="inlineStr">
        <is>
          <t>18/6/2025</t>
        </is>
      </c>
      <c r="G120" t="inlineStr">
        <is>
          <t>Dolar Ca</t>
        </is>
      </c>
      <c r="H120" t="inlineStr">
        <is>
          <t>Compra Contado Continuo</t>
        </is>
      </c>
      <c r="I120" t="n">
        <v>794433600</v>
      </c>
      <c r="J120" t="n">
        <v>0.0013</v>
      </c>
      <c r="K120" t="n">
        <v>0.0013</v>
      </c>
      <c r="L120" t="n">
        <v>0.0013</v>
      </c>
      <c r="M120" t="n">
        <v>993042</v>
      </c>
      <c r="N120" t="n">
        <v>0</v>
      </c>
      <c r="O120" t="n">
        <v>1</v>
      </c>
      <c r="P120" t="n">
        <v>1160</v>
      </c>
      <c r="Q120" t="n">
        <v>0</v>
      </c>
      <c r="R120" t="n">
        <v>0</v>
      </c>
      <c r="T120" t="n">
        <v>0</v>
      </c>
      <c r="U120" t="n">
        <v>0.0012</v>
      </c>
      <c r="V120" t="n">
        <v>0</v>
      </c>
      <c r="W120" t="n">
        <v>993042</v>
      </c>
      <c r="X120" t="n">
        <v>0</v>
      </c>
      <c r="Y120" t="n">
        <v>794433600</v>
      </c>
      <c r="Z120" t="n">
        <v>0.00125</v>
      </c>
      <c r="AA120" t="inlineStr">
        <is>
          <t>SI D120=D119: Z119, SINO: BUSCARV(col V=Precio Nominal (Posicion Inicial Gallo), fallback PrecioTenenciasIniciales/PreciosInicialesEspecies) | U=PrecioPos/P120 | V=794433600*U si venta | Q=GastosUSD | W=M +/- Q segun signo | X=|W|-|V| | Y=I+T | Z=Promedio</t>
        </is>
      </c>
      <c r="AB120" t="inlineStr">
        <is>
          <t>Origen: Visual | Cod: 9295 | K(PrecioStd)=raw | L=K*O | GastosFuente=0</t>
        </is>
      </c>
      <c r="AC120" t="n">
        <v>0.0013</v>
      </c>
    </row>
    <row r="121">
      <c r="A121" t="inlineStr">
        <is>
          <t>Visual</t>
        </is>
      </c>
      <c r="B121" t="inlineStr">
        <is>
          <t>Letras del Tesoro nac</t>
        </is>
      </c>
      <c r="C121" t="inlineStr">
        <is>
          <t>LT REP ARGENTINA CAP V30/06/25 $ CG - Pesos</t>
        </is>
      </c>
      <c r="D121" t="n">
        <v>9295</v>
      </c>
      <c r="E121" s="2" t="n">
        <v>45826</v>
      </c>
      <c r="F121" t="inlineStr">
        <is>
          <t>18/6/2025</t>
        </is>
      </c>
      <c r="G121" t="inlineStr">
        <is>
          <t>Pesos</t>
        </is>
      </c>
      <c r="H121" t="inlineStr">
        <is>
          <t>Venta Contado Continuo No</t>
        </is>
      </c>
      <c r="I121" t="n">
        <v>-794433600</v>
      </c>
      <c r="J121" t="n">
        <v>1.446</v>
      </c>
      <c r="K121" t="n">
        <v>1.446</v>
      </c>
      <c r="L121" t="n">
        <v>0.001246551724137931</v>
      </c>
      <c r="M121" t="n">
        <v>-990302.5737931035</v>
      </c>
      <c r="N121" t="n">
        <v>0</v>
      </c>
      <c r="O121" t="n">
        <v>0.0008620689655172414</v>
      </c>
      <c r="P121" t="n">
        <v>1160</v>
      </c>
      <c r="Q121" t="n">
        <v>0</v>
      </c>
      <c r="R121" t="n">
        <v>0</v>
      </c>
      <c r="T121" t="n">
        <v>794433600</v>
      </c>
      <c r="U121" t="n">
        <v>0.00125</v>
      </c>
      <c r="V121" t="n">
        <v>-993042</v>
      </c>
      <c r="W121" t="n">
        <v>-990302.5737931035</v>
      </c>
      <c r="X121" t="n">
        <v>-2739.426206896547</v>
      </c>
      <c r="Y121" t="n">
        <v>0</v>
      </c>
      <c r="Z121" t="n">
        <v>0</v>
      </c>
      <c r="AA121" t="inlineStr">
        <is>
          <t>SI D121=D120: Z120, SINO: BUSCARV(col V=Precio Nominal (Posicion Inicial Gallo), fallback PrecioTenenciasIniciales/PreciosInicialesEspecies) | U=PrecioPos/P121 | V=-794433600*U si venta | Q=GastosUSD | W=M +/- Q segun signo | X=|W|-|V| | Y=I+T | Z=Promedio</t>
        </is>
      </c>
      <c r="AB121" t="inlineStr">
        <is>
          <t>Origen: Visual | Cod: 9295 | K(PrecioStd)=raw | L=K*O | GastosFuente=0</t>
        </is>
      </c>
      <c r="AC121" t="n">
        <v>0.001246551724137931</v>
      </c>
    </row>
    <row r="122">
      <c r="A122" t="inlineStr">
        <is>
          <t>Visual</t>
        </is>
      </c>
      <c r="B122" t="inlineStr">
        <is>
          <t>Letras del Tesoro nac</t>
        </is>
      </c>
      <c r="C122" t="inlineStr">
        <is>
          <t>LT REP ARGENTINA CAP V30/06/25 $ CG - Pesos</t>
        </is>
      </c>
      <c r="D122" t="n">
        <v>9295</v>
      </c>
      <c r="E122" s="2" t="n">
        <v>45831</v>
      </c>
      <c r="F122" t="inlineStr">
        <is>
          <t>23/6/2025</t>
        </is>
      </c>
      <c r="G122" t="inlineStr">
        <is>
          <t>Dolar Ca</t>
        </is>
      </c>
      <c r="H122" t="inlineStr">
        <is>
          <t>Compra Contado Continuo</t>
        </is>
      </c>
      <c r="I122" t="n">
        <v>796000000</v>
      </c>
      <c r="J122" t="n">
        <v>0.0013</v>
      </c>
      <c r="K122" t="n">
        <v>0.0013</v>
      </c>
      <c r="L122" t="n">
        <v>0.0013</v>
      </c>
      <c r="M122" t="n">
        <v>995000</v>
      </c>
      <c r="N122" t="n">
        <v>0</v>
      </c>
      <c r="O122" t="n">
        <v>1</v>
      </c>
      <c r="P122" t="n">
        <v>1162</v>
      </c>
      <c r="Q122" t="n">
        <v>0</v>
      </c>
      <c r="R122" t="n">
        <v>0</v>
      </c>
      <c r="T122" t="n">
        <v>0</v>
      </c>
      <c r="U122" t="n">
        <v>0.00125</v>
      </c>
      <c r="V122" t="n">
        <v>0</v>
      </c>
      <c r="W122" t="n">
        <v>995000</v>
      </c>
      <c r="X122" t="n">
        <v>0</v>
      </c>
      <c r="Y122" t="n">
        <v>796000000</v>
      </c>
      <c r="Z122" t="n">
        <v>0.00125</v>
      </c>
      <c r="AA122" t="inlineStr">
        <is>
          <t>SI D122=D121: Z121, SINO: BUSCARV(col V=Precio Nominal (Posicion Inicial Gallo), fallback PrecioTenenciasIniciales/PreciosInicialesEspecies) | U=PrecioPos/P122 | V=796000000*U si venta | Q=GastosUSD | W=M +/- Q segun signo | X=|W|-|V| | Y=I+T | Z=Promedio</t>
        </is>
      </c>
      <c r="AB122" t="inlineStr">
        <is>
          <t>Origen: Visual | Cod: 9295 | K(PrecioStd)=raw | L=K*O | GastosFuente=0</t>
        </is>
      </c>
      <c r="AC122" t="n">
        <v>0.0013</v>
      </c>
    </row>
    <row r="123">
      <c r="A123" t="inlineStr">
        <is>
          <t>Visual</t>
        </is>
      </c>
      <c r="B123" t="inlineStr">
        <is>
          <t>Letras del Tesoro nac</t>
        </is>
      </c>
      <c r="C123" t="inlineStr">
        <is>
          <t>LT REP ARGENTINA CAP V30/06/25 $ CG - Pesos</t>
        </is>
      </c>
      <c r="D123" t="n">
        <v>9295</v>
      </c>
      <c r="E123" s="2" t="n">
        <v>45831</v>
      </c>
      <c r="F123" t="inlineStr">
        <is>
          <t>23/6/2025</t>
        </is>
      </c>
      <c r="G123" t="inlineStr">
        <is>
          <t>Pesos</t>
        </is>
      </c>
      <c r="H123" t="inlineStr">
        <is>
          <t>Venta Contado Continuo No</t>
        </is>
      </c>
      <c r="I123" t="n">
        <v>-796000000</v>
      </c>
      <c r="J123" t="n">
        <v>1.4666</v>
      </c>
      <c r="K123" t="n">
        <v>1.4666</v>
      </c>
      <c r="L123" t="n">
        <v>0.001262134251290878</v>
      </c>
      <c r="M123" t="n">
        <v>-1004658.864027539</v>
      </c>
      <c r="N123" t="n">
        <v>0</v>
      </c>
      <c r="O123" t="n">
        <v>0.0008605851979345956</v>
      </c>
      <c r="P123" t="n">
        <v>1162</v>
      </c>
      <c r="Q123" t="n">
        <v>0</v>
      </c>
      <c r="R123" t="n">
        <v>0</v>
      </c>
      <c r="T123" t="n">
        <v>796000000</v>
      </c>
      <c r="U123" t="n">
        <v>0.00125</v>
      </c>
      <c r="V123" t="n">
        <v>-995000</v>
      </c>
      <c r="W123" t="n">
        <v>-1004658.864027539</v>
      </c>
      <c r="X123" t="n">
        <v>9658.864027538686</v>
      </c>
      <c r="Y123" t="n">
        <v>0</v>
      </c>
      <c r="Z123" t="n">
        <v>0</v>
      </c>
      <c r="AA123" t="inlineStr">
        <is>
          <t>SI D123=D122: Z122, SINO: BUSCARV(col V=Precio Nominal (Posicion Inicial Gallo), fallback PrecioTenenciasIniciales/PreciosInicialesEspecies) | U=PrecioPos/P123 | V=-796000000*U si venta | Q=GastosUSD | W=M +/- Q segun signo | X=|W|-|V| | Y=I+T | Z=Promedio</t>
        </is>
      </c>
      <c r="AB123" t="inlineStr">
        <is>
          <t>Origen: Visual | Cod: 9295 | K(PrecioStd)=raw | L=K*O | GastosFuente=0</t>
        </is>
      </c>
      <c r="AC123" t="n">
        <v>0.001262134251290878</v>
      </c>
    </row>
    <row r="124">
      <c r="A124" t="inlineStr">
        <is>
          <t>Visual</t>
        </is>
      </c>
      <c r="B124" t="inlineStr">
        <is>
          <t>Letras del Tesoro nac</t>
        </is>
      </c>
      <c r="C124" t="inlineStr">
        <is>
          <t>LETRAS DEL TESORO CAP $ V31/07/25 - Pesos</t>
        </is>
      </c>
      <c r="D124" t="n">
        <v>9305</v>
      </c>
      <c r="E124" s="2" t="n">
        <v>45848</v>
      </c>
      <c r="F124" t="inlineStr">
        <is>
          <t>10/7/2025</t>
        </is>
      </c>
      <c r="G124" t="inlineStr">
        <is>
          <t>Dolar Ca</t>
        </is>
      </c>
      <c r="H124" t="inlineStr">
        <is>
          <t>Compra Contado Continuo</t>
        </is>
      </c>
      <c r="I124" t="n">
        <v>1304347826</v>
      </c>
      <c r="J124" t="n">
        <v>0.0012</v>
      </c>
      <c r="K124" t="n">
        <v>0.0012</v>
      </c>
      <c r="L124" t="n">
        <v>0.0012</v>
      </c>
      <c r="M124" t="n">
        <v>1500000</v>
      </c>
      <c r="N124" t="n">
        <v>0</v>
      </c>
      <c r="O124" t="n">
        <v>1</v>
      </c>
      <c r="P124" t="n">
        <v>1255</v>
      </c>
      <c r="Q124" t="n">
        <v>0</v>
      </c>
      <c r="R124" t="n">
        <v>0</v>
      </c>
      <c r="T124" t="n">
        <v>0</v>
      </c>
      <c r="U124" t="n">
        <v>0.001083870094861647</v>
      </c>
      <c r="V124" t="n">
        <v>0</v>
      </c>
      <c r="W124" t="n">
        <v>1500000</v>
      </c>
      <c r="X124" t="n">
        <v>0</v>
      </c>
      <c r="Y124" t="n">
        <v>1304347826</v>
      </c>
      <c r="Z124" t="n">
        <v>0.001150000000076667</v>
      </c>
      <c r="AA124" t="inlineStr">
        <is>
          <t>SI D124=D123: Z123, SINO: BUSCARV(col V=Precio Nominal (Posicion Inicial Gallo), fallback PrecioTenenciasIniciales/PreciosInicialesEspecies) | U=PrecioPos/P124 | V=1304347826*U si venta | Q=GastosUSD | W=M +/- Q segun signo | X=|W|-|V| | Y=I+T | Z=Promedio</t>
        </is>
      </c>
      <c r="AB124" t="inlineStr">
        <is>
          <t>Origen: Visual | Cod: 9305 | K(PrecioStd)=raw | L=K*O | GastosFuente=0</t>
        </is>
      </c>
      <c r="AC124" t="n">
        <v>0.0012</v>
      </c>
    </row>
    <row r="125">
      <c r="A125" t="inlineStr">
        <is>
          <t>Visual</t>
        </is>
      </c>
      <c r="B125" t="inlineStr">
        <is>
          <t>Letras del Tesoro nac</t>
        </is>
      </c>
      <c r="C125" t="inlineStr">
        <is>
          <t>LETRAS DEL TESORO CAP $ V31/07/25 - Pesos</t>
        </is>
      </c>
      <c r="D125" t="n">
        <v>9305</v>
      </c>
      <c r="E125" s="2" t="n">
        <v>45848</v>
      </c>
      <c r="F125" t="inlineStr">
        <is>
          <t>10/7/2025</t>
        </is>
      </c>
      <c r="G125" t="inlineStr">
        <is>
          <t>Pesos</t>
        </is>
      </c>
      <c r="H125" t="inlineStr">
        <is>
          <t>Venta Contado Continuo No</t>
        </is>
      </c>
      <c r="I125" t="n">
        <v>-1304347826</v>
      </c>
      <c r="J125" t="n">
        <v>1.456</v>
      </c>
      <c r="K125" t="n">
        <v>1.456</v>
      </c>
      <c r="L125" t="n">
        <v>0.001160159362549801</v>
      </c>
      <c r="M125" t="n">
        <v>-1513251.342355378</v>
      </c>
      <c r="N125" t="n">
        <v>0</v>
      </c>
      <c r="O125" t="n">
        <v>0.0007968127490039841</v>
      </c>
      <c r="P125" t="n">
        <v>1255</v>
      </c>
      <c r="Q125" t="n">
        <v>0</v>
      </c>
      <c r="R125" t="n">
        <v>0</v>
      </c>
      <c r="T125" t="n">
        <v>1304347826</v>
      </c>
      <c r="U125" t="n">
        <v>0.001150000000076667</v>
      </c>
      <c r="V125" t="n">
        <v>-1500000</v>
      </c>
      <c r="W125" t="n">
        <v>-1513251.342355378</v>
      </c>
      <c r="X125" t="n">
        <v>13251.34235537844</v>
      </c>
      <c r="Y125" t="n">
        <v>0</v>
      </c>
      <c r="Z125" t="n">
        <v>0</v>
      </c>
      <c r="AA125" t="inlineStr">
        <is>
          <t>SI D125=D124: Z124, SINO: BUSCARV(col V=Precio Nominal (Posicion Inicial Gallo), fallback PrecioTenenciasIniciales/PreciosInicialesEspecies) | U=PrecioPos/P125 | V=-1304347826*U si venta | Q=GastosUSD | W=M +/- Q segun signo | X=|W|-|V| | Y=I+T | Z=Promedio</t>
        </is>
      </c>
      <c r="AB125" t="inlineStr">
        <is>
          <t>Origen: Visual | Cod: 9305 | K(PrecioStd)=raw | L=K*O | GastosFuente=0</t>
        </is>
      </c>
      <c r="AC125" t="n">
        <v>0.001160159362549801</v>
      </c>
    </row>
    <row r="126">
      <c r="A126" t="inlineStr">
        <is>
          <t>Visual</t>
        </is>
      </c>
      <c r="B126" t="inlineStr">
        <is>
          <t>Letras del Tesoro nac</t>
        </is>
      </c>
      <c r="C126" t="inlineStr">
        <is>
          <t>LETRAS DEL TESORO CAP $ V31/07/25 - Pesos</t>
        </is>
      </c>
      <c r="D126" t="n">
        <v>9305</v>
      </c>
      <c r="E126" s="2" t="n">
        <v>45849</v>
      </c>
      <c r="F126" t="inlineStr">
        <is>
          <t>11/7/2025</t>
        </is>
      </c>
      <c r="G126" t="inlineStr">
        <is>
          <t>Dolar Ca</t>
        </is>
      </c>
      <c r="H126" t="inlineStr">
        <is>
          <t>Compra Contado Continuo</t>
        </is>
      </c>
      <c r="I126" t="n">
        <v>1739130434</v>
      </c>
      <c r="J126" t="n">
        <v>0.0012</v>
      </c>
      <c r="K126" t="n">
        <v>0.0012</v>
      </c>
      <c r="L126" t="n">
        <v>0.0012</v>
      </c>
      <c r="M126" t="n">
        <v>2000000</v>
      </c>
      <c r="N126" t="n">
        <v>0</v>
      </c>
      <c r="O126" t="n">
        <v>1</v>
      </c>
      <c r="P126" t="n">
        <v>1255</v>
      </c>
      <c r="Q126" t="n">
        <v>0</v>
      </c>
      <c r="R126" t="n">
        <v>0</v>
      </c>
      <c r="T126" t="n">
        <v>0</v>
      </c>
      <c r="U126" t="n">
        <v>0.001150000000076667</v>
      </c>
      <c r="V126" t="n">
        <v>0</v>
      </c>
      <c r="W126" t="n">
        <v>2000000</v>
      </c>
      <c r="X126" t="n">
        <v>0</v>
      </c>
      <c r="Y126" t="n">
        <v>1739130434</v>
      </c>
      <c r="Z126" t="n">
        <v>0.0011500000005175</v>
      </c>
      <c r="AA126" t="inlineStr">
        <is>
          <t>SI D126=D125: Z125, SINO: BUSCARV(col V=Precio Nominal (Posicion Inicial Gallo), fallback PrecioTenenciasIniciales/PreciosInicialesEspecies) | U=PrecioPos/P126 | V=1739130434*U si venta | Q=GastosUSD | W=M +/- Q segun signo | X=|W|-|V| | Y=I+T | Z=Promedio</t>
        </is>
      </c>
      <c r="AB126" t="inlineStr">
        <is>
          <t>Origen: Visual | Cod: 9305 | K(PrecioStd)=raw | L=K*O | GastosFuente=0</t>
        </is>
      </c>
      <c r="AC126" t="n">
        <v>0.0012</v>
      </c>
    </row>
    <row r="127">
      <c r="A127" t="inlineStr">
        <is>
          <t>Visual</t>
        </is>
      </c>
      <c r="B127" t="inlineStr">
        <is>
          <t>Letras del Tesoro nac</t>
        </is>
      </c>
      <c r="C127" t="inlineStr">
        <is>
          <t>LETRAS DEL TESORO CAP $ V31/07/25 - Pesos</t>
        </is>
      </c>
      <c r="D127" t="n">
        <v>9305</v>
      </c>
      <c r="E127" s="2" t="n">
        <v>45849</v>
      </c>
      <c r="F127" t="inlineStr">
        <is>
          <t>11/7/2025</t>
        </is>
      </c>
      <c r="G127" t="inlineStr">
        <is>
          <t>Pesos</t>
        </is>
      </c>
      <c r="H127" t="inlineStr">
        <is>
          <t>Venta Contado Continuo No</t>
        </is>
      </c>
      <c r="I127" t="n">
        <v>-1739130434</v>
      </c>
      <c r="J127" t="n">
        <v>1.4559</v>
      </c>
      <c r="K127" t="n">
        <v>1.4559</v>
      </c>
      <c r="L127" t="n">
        <v>0.0011600796812749</v>
      </c>
      <c r="M127" t="n">
        <v>-2017529.879570199</v>
      </c>
      <c r="N127" t="n">
        <v>0</v>
      </c>
      <c r="O127" t="n">
        <v>0.0007968127490039841</v>
      </c>
      <c r="P127" t="n">
        <v>1255</v>
      </c>
      <c r="Q127" t="n">
        <v>0</v>
      </c>
      <c r="R127" t="n">
        <v>0</v>
      </c>
      <c r="T127" t="n">
        <v>1739130434</v>
      </c>
      <c r="U127" t="n">
        <v>0.0011500000005175</v>
      </c>
      <c r="V127" t="n">
        <v>-2000000</v>
      </c>
      <c r="W127" t="n">
        <v>-2017529.879570199</v>
      </c>
      <c r="X127" t="n">
        <v>17529.87957019918</v>
      </c>
      <c r="Y127" t="n">
        <v>0</v>
      </c>
      <c r="Z127" t="n">
        <v>0</v>
      </c>
      <c r="AA127" t="inlineStr">
        <is>
          <t>SI D127=D126: Z126, SINO: BUSCARV(col V=Precio Nominal (Posicion Inicial Gallo), fallback PrecioTenenciasIniciales/PreciosInicialesEspecies) | U=PrecioPos/P127 | V=-1739130434*U si venta | Q=GastosUSD | W=M +/- Q segun signo | X=|W|-|V| | Y=I+T | Z=Promedio</t>
        </is>
      </c>
      <c r="AB127" t="inlineStr">
        <is>
          <t>Origen: Visual | Cod: 9305 | K(PrecioStd)=raw | L=K*O | GastosFuente=0</t>
        </is>
      </c>
      <c r="AC127" t="n">
        <v>0.0011600796812749</v>
      </c>
    </row>
    <row r="128">
      <c r="A128" t="inlineStr">
        <is>
          <t>Visual</t>
        </is>
      </c>
      <c r="B128" t="inlineStr">
        <is>
          <t>Letras del Tesoro nac</t>
        </is>
      </c>
      <c r="C128" t="inlineStr">
        <is>
          <t>LETRAS DEL TESORO CAP $ V31/07/25 - Pesos</t>
        </is>
      </c>
      <c r="D128" t="n">
        <v>9305</v>
      </c>
      <c r="E128" s="2" t="n">
        <v>45852</v>
      </c>
      <c r="F128" t="inlineStr">
        <is>
          <t>14/7/2025</t>
        </is>
      </c>
      <c r="G128" t="inlineStr">
        <is>
          <t>Dolar Ca</t>
        </is>
      </c>
      <c r="H128" t="inlineStr">
        <is>
          <t>Compra Contado Continuo</t>
        </is>
      </c>
      <c r="I128" t="n">
        <v>1754385964</v>
      </c>
      <c r="J128" t="n">
        <v>0.0011</v>
      </c>
      <c r="K128" t="n">
        <v>0.0011</v>
      </c>
      <c r="L128" t="n">
        <v>0.0011</v>
      </c>
      <c r="M128" t="n">
        <v>2000000</v>
      </c>
      <c r="N128" t="n">
        <v>0</v>
      </c>
      <c r="O128" t="n">
        <v>1</v>
      </c>
      <c r="P128" t="n">
        <v>1261.5</v>
      </c>
      <c r="Q128" t="n">
        <v>0</v>
      </c>
      <c r="R128" t="n">
        <v>0</v>
      </c>
      <c r="T128" t="n">
        <v>0</v>
      </c>
      <c r="U128" t="n">
        <v>0.0011500000005175</v>
      </c>
      <c r="V128" t="n">
        <v>0</v>
      </c>
      <c r="W128" t="n">
        <v>2000000</v>
      </c>
      <c r="X128" t="n">
        <v>0</v>
      </c>
      <c r="Y128" t="n">
        <v>1754385964</v>
      </c>
      <c r="Z128" t="n">
        <v>0.0011400000005928</v>
      </c>
      <c r="AA128" t="inlineStr">
        <is>
          <t>SI D128=D127: Z127, SINO: BUSCARV(col V=Precio Nominal (Posicion Inicial Gallo), fallback PrecioTenenciasIniciales/PreciosInicialesEspecies) | U=PrecioPos/P128 | V=1754385964*U si venta | Q=GastosUSD | W=M +/- Q segun signo | X=|W|-|V| | Y=I+T | Z=Promedio</t>
        </is>
      </c>
      <c r="AB128" t="inlineStr">
        <is>
          <t>Origen: Visual | Cod: 9305 | K(PrecioStd)=raw | L=K*O | GastosFuente=0</t>
        </is>
      </c>
      <c r="AC128" t="n">
        <v>0.0011</v>
      </c>
    </row>
    <row r="129">
      <c r="A129" t="inlineStr">
        <is>
          <t>Visual</t>
        </is>
      </c>
      <c r="B129" t="inlineStr">
        <is>
          <t>Letras del Tesoro nac</t>
        </is>
      </c>
      <c r="C129" t="inlineStr">
        <is>
          <t>LETRAS DEL TESORO CAP $ V31/07/25 - Pesos</t>
        </is>
      </c>
      <c r="D129" t="n">
        <v>9305</v>
      </c>
      <c r="E129" s="2" t="n">
        <v>45852</v>
      </c>
      <c r="F129" t="inlineStr">
        <is>
          <t>14/7/2025</t>
        </is>
      </c>
      <c r="G129" t="inlineStr">
        <is>
          <t>Pesos</t>
        </is>
      </c>
      <c r="H129" t="inlineStr">
        <is>
          <t>Venta Contado Continuo No</t>
        </is>
      </c>
      <c r="I129" t="n">
        <v>-1754385964</v>
      </c>
      <c r="J129" t="n">
        <v>1.4546</v>
      </c>
      <c r="K129" t="n">
        <v>1.4546</v>
      </c>
      <c r="L129" t="n">
        <v>0.001153071739992073</v>
      </c>
      <c r="M129" t="n">
        <v>-2022932.87612715</v>
      </c>
      <c r="N129" t="n">
        <v>0</v>
      </c>
      <c r="O129" t="n">
        <v>0.0007927070947284979</v>
      </c>
      <c r="P129" t="n">
        <v>1261.5</v>
      </c>
      <c r="Q129" t="n">
        <v>0</v>
      </c>
      <c r="R129" t="n">
        <v>0</v>
      </c>
      <c r="T129" t="n">
        <v>1754385964</v>
      </c>
      <c r="U129" t="n">
        <v>0.0011400000005928</v>
      </c>
      <c r="V129" t="n">
        <v>-2000000</v>
      </c>
      <c r="W129" t="n">
        <v>-2022932.87612715</v>
      </c>
      <c r="X129" t="n">
        <v>22932.87612714991</v>
      </c>
      <c r="Y129" t="n">
        <v>0</v>
      </c>
      <c r="Z129" t="n">
        <v>0</v>
      </c>
      <c r="AA129" t="inlineStr">
        <is>
          <t>SI D129=D128: Z128, SINO: BUSCARV(col V=Precio Nominal (Posicion Inicial Gallo), fallback PrecioTenenciasIniciales/PreciosInicialesEspecies) | U=PrecioPos/P129 | V=-1754385964*U si venta | Q=GastosUSD | W=M +/- Q segun signo | X=|W|-|V| | Y=I+T | Z=Promedio</t>
        </is>
      </c>
      <c r="AB129" t="inlineStr">
        <is>
          <t>Origen: Visual | Cod: 9305 | K(PrecioStd)=raw | L=K*O | GastosFuente=0</t>
        </is>
      </c>
      <c r="AC129" t="n">
        <v>0.001153071739992073</v>
      </c>
    </row>
    <row r="130">
      <c r="A130" t="inlineStr">
        <is>
          <t>Visual</t>
        </is>
      </c>
      <c r="B130" t="inlineStr">
        <is>
          <t>Letras del Tesoro nac</t>
        </is>
      </c>
      <c r="C130" t="inlineStr">
        <is>
          <t>LETRAS DEL TESORO CAP $ V31/07/25 - Pesos</t>
        </is>
      </c>
      <c r="D130" t="n">
        <v>9305</v>
      </c>
      <c r="E130" s="2" t="n">
        <v>45853</v>
      </c>
      <c r="F130" t="inlineStr">
        <is>
          <t>15/7/2025</t>
        </is>
      </c>
      <c r="G130" t="inlineStr">
        <is>
          <t>Dolar Ca</t>
        </is>
      </c>
      <c r="H130" t="inlineStr">
        <is>
          <t>Compra Contado Continuo</t>
        </is>
      </c>
      <c r="I130" t="n">
        <v>1769889380</v>
      </c>
      <c r="J130" t="n">
        <v>0.0011</v>
      </c>
      <c r="K130" t="n">
        <v>0.0011</v>
      </c>
      <c r="L130" t="n">
        <v>0.0011</v>
      </c>
      <c r="M130" t="n">
        <v>1999975</v>
      </c>
      <c r="N130" t="n">
        <v>0</v>
      </c>
      <c r="O130" t="n">
        <v>1</v>
      </c>
      <c r="P130" t="n">
        <v>1280</v>
      </c>
      <c r="Q130" t="n">
        <v>0</v>
      </c>
      <c r="R130" t="n">
        <v>0</v>
      </c>
      <c r="T130" t="n">
        <v>0</v>
      </c>
      <c r="U130" t="n">
        <v>0.0011400000005928</v>
      </c>
      <c r="V130" t="n">
        <v>0</v>
      </c>
      <c r="W130" t="n">
        <v>1999975</v>
      </c>
      <c r="X130" t="n">
        <v>0</v>
      </c>
      <c r="Y130" t="n">
        <v>1769889380</v>
      </c>
      <c r="Z130" t="n">
        <v>0.001130000000339004</v>
      </c>
      <c r="AA130" t="inlineStr">
        <is>
          <t>SI D130=D129: Z129, SINO: BUSCARV(col V=Precio Nominal (Posicion Inicial Gallo), fallback PrecioTenenciasIniciales/PreciosInicialesEspecies) | U=PrecioPos/P130 | V=1769889380*U si venta | Q=GastosUSD | W=M +/- Q segun signo | X=|W|-|V| | Y=I+T | Z=Promedio</t>
        </is>
      </c>
      <c r="AB130" t="inlineStr">
        <is>
          <t>Origen: Visual | Cod: 9305 | K(PrecioStd)=raw | L=K*O | GastosFuente=0</t>
        </is>
      </c>
      <c r="AC130" t="n">
        <v>0.0011</v>
      </c>
    </row>
    <row r="131">
      <c r="A131" t="inlineStr">
        <is>
          <t>Visual</t>
        </is>
      </c>
      <c r="B131" t="inlineStr">
        <is>
          <t>Letras del Tesoro nac</t>
        </is>
      </c>
      <c r="C131" t="inlineStr">
        <is>
          <t>LETRAS DEL TESORO CAP $ V31/07/25 - Pesos</t>
        </is>
      </c>
      <c r="D131" t="n">
        <v>9305</v>
      </c>
      <c r="E131" s="2" t="n">
        <v>45853</v>
      </c>
      <c r="F131" t="inlineStr">
        <is>
          <t>15/7/2025</t>
        </is>
      </c>
      <c r="G131" t="inlineStr">
        <is>
          <t>Pesos</t>
        </is>
      </c>
      <c r="H131" t="inlineStr">
        <is>
          <t>Venta Contado Continuo No</t>
        </is>
      </c>
      <c r="I131" t="n">
        <v>-1769889380</v>
      </c>
      <c r="J131" t="n">
        <v>1.4498</v>
      </c>
      <c r="K131" t="n">
        <v>1.4498</v>
      </c>
      <c r="L131" t="n">
        <v>0.00113265625</v>
      </c>
      <c r="M131" t="n">
        <v>-2004676.268065625</v>
      </c>
      <c r="N131" t="n">
        <v>0</v>
      </c>
      <c r="O131" t="n">
        <v>0.00078125</v>
      </c>
      <c r="P131" t="n">
        <v>1280</v>
      </c>
      <c r="Q131" t="n">
        <v>0</v>
      </c>
      <c r="R131" t="n">
        <v>0</v>
      </c>
      <c r="T131" t="n">
        <v>1769889380</v>
      </c>
      <c r="U131" t="n">
        <v>0.001130000000339004</v>
      </c>
      <c r="V131" t="n">
        <v>-1999975</v>
      </c>
      <c r="W131" t="n">
        <v>-2004676.268065625</v>
      </c>
      <c r="X131" t="n">
        <v>4701.268065625103</v>
      </c>
      <c r="Y131" t="n">
        <v>0</v>
      </c>
      <c r="Z131" t="n">
        <v>0</v>
      </c>
      <c r="AA131" t="inlineStr">
        <is>
          <t>SI D131=D130: Z130, SINO: BUSCARV(col V=Precio Nominal (Posicion Inicial Gallo), fallback PrecioTenenciasIniciales/PreciosInicialesEspecies) | U=PrecioPos/P131 | V=-1769889380*U si venta | Q=GastosUSD | W=M +/- Q segun signo | X=|W|-|V| | Y=I+T | Z=Promedio</t>
        </is>
      </c>
      <c r="AB131" t="inlineStr">
        <is>
          <t>Origen: Visual | Cod: 9305 | K(PrecioStd)=raw | L=K*O | GastosFuente=0</t>
        </is>
      </c>
      <c r="AC131" t="n">
        <v>0.00113265625</v>
      </c>
    </row>
    <row r="132">
      <c r="A132" t="inlineStr">
        <is>
          <t>Visual</t>
        </is>
      </c>
      <c r="B132" t="inlineStr">
        <is>
          <t>Letras del Tesoro nac</t>
        </is>
      </c>
      <c r="C132" t="inlineStr">
        <is>
          <t>LETRAS DEL TESORO CAP $ V31/07/25 - Pesos</t>
        </is>
      </c>
      <c r="D132" t="n">
        <v>9305</v>
      </c>
      <c r="E132" s="2" t="n">
        <v>45854</v>
      </c>
      <c r="F132" t="inlineStr">
        <is>
          <t>16/7/2025</t>
        </is>
      </c>
      <c r="G132" t="inlineStr">
        <is>
          <t>Dolar Ca</t>
        </is>
      </c>
      <c r="H132" t="inlineStr">
        <is>
          <t>Compra Contado Continuo</t>
        </is>
      </c>
      <c r="I132" t="n">
        <v>869565217</v>
      </c>
      <c r="J132" t="n">
        <v>0.0012</v>
      </c>
      <c r="K132" t="n">
        <v>0.0012</v>
      </c>
      <c r="L132" t="n">
        <v>0.0012</v>
      </c>
      <c r="M132" t="n">
        <v>1000000</v>
      </c>
      <c r="N132" t="n">
        <v>0</v>
      </c>
      <c r="O132" t="n">
        <v>1</v>
      </c>
      <c r="P132" t="n">
        <v>1260</v>
      </c>
      <c r="Q132" t="n">
        <v>0</v>
      </c>
      <c r="R132" t="n">
        <v>0</v>
      </c>
      <c r="T132" t="n">
        <v>0</v>
      </c>
      <c r="U132" t="n">
        <v>0.001130000000339004</v>
      </c>
      <c r="V132" t="n">
        <v>0</v>
      </c>
      <c r="W132" t="n">
        <v>1000000</v>
      </c>
      <c r="X132" t="n">
        <v>0</v>
      </c>
      <c r="Y132" t="n">
        <v>869565217</v>
      </c>
      <c r="Z132" t="n">
        <v>0.0011500000005175</v>
      </c>
      <c r="AA132" t="inlineStr">
        <is>
          <t>SI D132=D131: Z131, SINO: BUSCARV(col V=Precio Nominal (Posicion Inicial Gallo), fallback PrecioTenenciasIniciales/PreciosInicialesEspecies) | U=PrecioPos/P132 | V=869565217*U si venta | Q=GastosUSD | W=M +/- Q segun signo | X=|W|-|V| | Y=I+T | Z=Promedio</t>
        </is>
      </c>
      <c r="AB132" t="inlineStr">
        <is>
          <t>Origen: Visual | Cod: 9305 | K(PrecioStd)=raw | L=K*O | GastosFuente=0</t>
        </is>
      </c>
      <c r="AC132" t="n">
        <v>0.0012</v>
      </c>
    </row>
    <row r="133">
      <c r="A133" t="inlineStr">
        <is>
          <t>Visual</t>
        </is>
      </c>
      <c r="B133" t="inlineStr">
        <is>
          <t>Letras del Tesoro nac</t>
        </is>
      </c>
      <c r="C133" t="inlineStr">
        <is>
          <t>LETRAS DEL TESORO CAP $ V31/07/25 - Pesos</t>
        </is>
      </c>
      <c r="D133" t="n">
        <v>9305</v>
      </c>
      <c r="E133" s="2" t="n">
        <v>45854</v>
      </c>
      <c r="F133" t="inlineStr">
        <is>
          <t>16/7/2025</t>
        </is>
      </c>
      <c r="G133" t="inlineStr">
        <is>
          <t>Pesos</t>
        </is>
      </c>
      <c r="H133" t="inlineStr">
        <is>
          <t>Venta Contado Continuo No</t>
        </is>
      </c>
      <c r="I133" t="n">
        <v>-869565217</v>
      </c>
      <c r="J133" t="n">
        <v>1.4571</v>
      </c>
      <c r="K133" t="n">
        <v>1.4571</v>
      </c>
      <c r="L133" t="n">
        <v>0.001156428571428571</v>
      </c>
      <c r="M133" t="n">
        <v>-1005590.061659286</v>
      </c>
      <c r="N133" t="n">
        <v>0</v>
      </c>
      <c r="O133" t="n">
        <v>0.0007936507936507937</v>
      </c>
      <c r="P133" t="n">
        <v>1260</v>
      </c>
      <c r="Q133" t="n">
        <v>0</v>
      </c>
      <c r="R133" t="n">
        <v>0</v>
      </c>
      <c r="T133" t="n">
        <v>869565217</v>
      </c>
      <c r="U133" t="n">
        <v>0.0011500000005175</v>
      </c>
      <c r="V133" t="n">
        <v>-1000000</v>
      </c>
      <c r="W133" t="n">
        <v>-1005590.061659286</v>
      </c>
      <c r="X133" t="n">
        <v>5590.061659285682</v>
      </c>
      <c r="Y133" t="n">
        <v>0</v>
      </c>
      <c r="Z133" t="n">
        <v>0</v>
      </c>
      <c r="AA133" t="inlineStr">
        <is>
          <t>SI D133=D132: Z132, SINO: BUSCARV(col V=Precio Nominal (Posicion Inicial Gallo), fallback PrecioTenenciasIniciales/PreciosInicialesEspecies) | U=PrecioPos/P133 | V=-869565217*U si venta | Q=GastosUSD | W=M +/- Q segun signo | X=|W|-|V| | Y=I+T | Z=Promedio</t>
        </is>
      </c>
      <c r="AB133" t="inlineStr">
        <is>
          <t>Origen: Visual | Cod: 9305 | K(PrecioStd)=raw | L=K*O | GastosFuente=0</t>
        </is>
      </c>
      <c r="AC133" t="n">
        <v>0.001156428571428571</v>
      </c>
    </row>
    <row r="134">
      <c r="A134" t="inlineStr">
        <is>
          <t>Visual</t>
        </is>
      </c>
      <c r="B134" t="inlineStr">
        <is>
          <t>Letras del Tesoro nac</t>
        </is>
      </c>
      <c r="C134" t="inlineStr">
        <is>
          <t>LT REP ARGENTINA CAP V15/08/25 $ CG - Pesos</t>
        </is>
      </c>
      <c r="D134" t="n">
        <v>9308</v>
      </c>
      <c r="E134" s="2" t="n">
        <v>45848</v>
      </c>
      <c r="F134" t="inlineStr">
        <is>
          <t>11/7/2025</t>
        </is>
      </c>
      <c r="G134" t="inlineStr">
        <is>
          <t>Pesos</t>
        </is>
      </c>
      <c r="H134" t="inlineStr">
        <is>
          <t>Venta Contado</t>
        </is>
      </c>
      <c r="I134" t="n">
        <v>-63496665</v>
      </c>
      <c r="J134" t="n">
        <v>1.4266</v>
      </c>
      <c r="K134" t="n">
        <v>1.4266</v>
      </c>
      <c r="L134" t="n">
        <v>0.001125194223382524</v>
      </c>
      <c r="M134" t="n">
        <v>-71446.08066205526</v>
      </c>
      <c r="N134" t="n">
        <v>0</v>
      </c>
      <c r="O134" t="n">
        <v>0.0007887243960342938</v>
      </c>
      <c r="P134" t="n">
        <v>1267.87</v>
      </c>
      <c r="Q134" t="n">
        <v>0</v>
      </c>
      <c r="R134" t="n">
        <v>0</v>
      </c>
      <c r="T134" t="n">
        <v>0</v>
      </c>
      <c r="U134" t="n">
        <v>0.001064389119425658</v>
      </c>
      <c r="V134" t="n">
        <v>-67585.15934581599</v>
      </c>
      <c r="W134" t="n">
        <v>-71446.08066205526</v>
      </c>
      <c r="X134" t="n">
        <v>3860.92131623927</v>
      </c>
      <c r="Y134" t="n">
        <v>-63496665</v>
      </c>
      <c r="Z134" t="n">
        <v>0.001064389119425658</v>
      </c>
      <c r="AA134" t="inlineStr">
        <is>
          <t>SI D134=D133: Z133, SINO: BUSCARV(col V=Precio Nominal (Posicion Inicial Gallo), fallback PrecioTenenciasIniciales/PreciosInicialesEspecies) | U=PrecioPos/P134 | V=-63496665*U si venta | Q=GastosUSD | W=M +/- Q segun signo | X=|W|-|V| | Y=I+T | Z=Promedio</t>
        </is>
      </c>
      <c r="AB134" t="inlineStr">
        <is>
          <t>Origen: Visual | Cod: 9308 | K(PrecioStd)=raw | L=K*O | GastosFuente=-110700.8</t>
        </is>
      </c>
      <c r="AC134" t="n">
        <v>0.001125194223382524</v>
      </c>
    </row>
    <row r="135">
      <c r="A135" t="inlineStr">
        <is>
          <t>Visual</t>
        </is>
      </c>
      <c r="B135" t="inlineStr">
        <is>
          <t>Letras del Tesoro nac</t>
        </is>
      </c>
      <c r="C135" t="inlineStr">
        <is>
          <t>LT REP ARGENTINA CAP V15/08/25 $ CG - Pesos</t>
        </is>
      </c>
      <c r="D135" t="n">
        <v>9308</v>
      </c>
      <c r="E135" s="2" t="n">
        <v>45875</v>
      </c>
      <c r="F135" t="inlineStr">
        <is>
          <t>6/8/2025</t>
        </is>
      </c>
      <c r="G135" t="inlineStr">
        <is>
          <t>Dolar Ca</t>
        </is>
      </c>
      <c r="H135" t="inlineStr">
        <is>
          <t>Compra Contado Continuo</t>
        </is>
      </c>
      <c r="I135" t="n">
        <v>925925926</v>
      </c>
      <c r="J135" t="n">
        <v>0.0011</v>
      </c>
      <c r="K135" t="n">
        <v>0.0011</v>
      </c>
      <c r="L135" t="n">
        <v>0.0011</v>
      </c>
      <c r="M135" t="n">
        <v>1018518.5186</v>
      </c>
      <c r="N135" t="n">
        <v>0</v>
      </c>
      <c r="O135" t="n">
        <v>1</v>
      </c>
      <c r="P135" t="n">
        <v>1338.5</v>
      </c>
      <c r="Q135" t="n">
        <v>0</v>
      </c>
      <c r="R135" t="n">
        <v>0</v>
      </c>
      <c r="T135" t="n">
        <v>-63496665</v>
      </c>
      <c r="U135" t="n">
        <v>0.001064389119425658</v>
      </c>
      <c r="V135" t="n">
        <v>0</v>
      </c>
      <c r="W135" t="n">
        <v>1018518.5186</v>
      </c>
      <c r="X135" t="n">
        <v>0</v>
      </c>
      <c r="Y135" t="n">
        <v>862429261</v>
      </c>
      <c r="Z135" t="n">
        <v>0.001102621863909815</v>
      </c>
      <c r="AA135" t="inlineStr">
        <is>
          <t>SI D135=D134: Z134, SINO: BUSCARV(col V=Precio Nominal (Posicion Inicial Gallo), fallback PrecioTenenciasIniciales/PreciosInicialesEspecies) | U=PrecioPos/P135 | V=925925926*U si venta | Q=GastosUSD | W=M +/- Q segun signo | X=|W|-|V| | Y=I+T | Z=Promedio</t>
        </is>
      </c>
      <c r="AB135" t="inlineStr">
        <is>
          <t>Origen: Visual | Cod: 9308 | K(PrecioStd)=raw | L=K*O | GastosFuente=0</t>
        </is>
      </c>
      <c r="AC135" t="n">
        <v>0.0011</v>
      </c>
    </row>
    <row r="136">
      <c r="A136" t="inlineStr">
        <is>
          <t>Visual</t>
        </is>
      </c>
      <c r="B136" t="inlineStr">
        <is>
          <t>Letras del Tesoro nac</t>
        </is>
      </c>
      <c r="C136" t="inlineStr">
        <is>
          <t>LT REP ARGENTINA CAP V15/08/25 $ CG - Pesos</t>
        </is>
      </c>
      <c r="D136" t="n">
        <v>9308</v>
      </c>
      <c r="E136" s="2" t="n">
        <v>45875</v>
      </c>
      <c r="F136" t="inlineStr">
        <is>
          <t>6/8/2025</t>
        </is>
      </c>
      <c r="G136" t="inlineStr">
        <is>
          <t>Pesos</t>
        </is>
      </c>
      <c r="H136" t="inlineStr">
        <is>
          <t>Venta Contado Continuo No</t>
        </is>
      </c>
      <c r="I136" t="n">
        <v>-925925926</v>
      </c>
      <c r="J136" t="n">
        <v>1.4433</v>
      </c>
      <c r="K136" t="n">
        <v>1.4433</v>
      </c>
      <c r="L136" t="n">
        <v>0.001078296600672394</v>
      </c>
      <c r="M136" t="n">
        <v>-998422.7784802391</v>
      </c>
      <c r="N136" t="n">
        <v>0</v>
      </c>
      <c r="O136" t="n">
        <v>0.0007471049682480389</v>
      </c>
      <c r="P136" t="n">
        <v>1338.5</v>
      </c>
      <c r="Q136" t="n">
        <v>0</v>
      </c>
      <c r="R136" t="n">
        <v>0</v>
      </c>
      <c r="T136" t="n">
        <v>862429261</v>
      </c>
      <c r="U136" t="n">
        <v>0.001102621863909815</v>
      </c>
      <c r="V136" t="n">
        <v>-1020946.170368541</v>
      </c>
      <c r="W136" t="n">
        <v>-998422.7784802391</v>
      </c>
      <c r="X136" t="n">
        <v>-22523.39188830217</v>
      </c>
      <c r="Y136" t="n">
        <v>-63496665</v>
      </c>
      <c r="Z136" t="n">
        <v>0.001102621863909815</v>
      </c>
      <c r="AA136" t="inlineStr">
        <is>
          <t>SI D136=D135: Z135, SINO: BUSCARV(col V=Precio Nominal (Posicion Inicial Gallo), fallback PrecioTenenciasIniciales/PreciosInicialesEspecies) | U=PrecioPos/P136 | V=-925925926*U si venta | Q=GastosUSD | W=M +/- Q segun signo | X=|W|-|V| | Y=I+T | Z=Promedio</t>
        </is>
      </c>
      <c r="AB136" t="inlineStr">
        <is>
          <t>Origen: Visual | Cod: 9308 | K(PrecioStd)=raw | L=K*O | GastosFuente=0</t>
        </is>
      </c>
      <c r="AC136" t="n">
        <v>0.001078296600672394</v>
      </c>
    </row>
    <row r="137">
      <c r="A137" t="inlineStr">
        <is>
          <t>Visual</t>
        </is>
      </c>
      <c r="B137" t="inlineStr">
        <is>
          <t>Letras del Tesoro nac</t>
        </is>
      </c>
      <c r="C137" t="inlineStr">
        <is>
          <t>LT REP ARGENTINA CAP V15/08/25 $ CG - Pesos</t>
        </is>
      </c>
      <c r="D137" t="n">
        <v>9308</v>
      </c>
      <c r="E137" s="2" t="n">
        <v>45876</v>
      </c>
      <c r="F137" t="inlineStr">
        <is>
          <t>7/8/2025</t>
        </is>
      </c>
      <c r="G137" t="inlineStr">
        <is>
          <t>Dolar Ca</t>
        </is>
      </c>
      <c r="H137" t="inlineStr">
        <is>
          <t>Compra Contado Continuo</t>
        </is>
      </c>
      <c r="I137" t="n">
        <v>370370370</v>
      </c>
      <c r="J137" t="n">
        <v>0.0011</v>
      </c>
      <c r="K137" t="n">
        <v>0.0011</v>
      </c>
      <c r="L137" t="n">
        <v>0.0011</v>
      </c>
      <c r="M137" t="n">
        <v>407407.407</v>
      </c>
      <c r="N137" t="n">
        <v>0</v>
      </c>
      <c r="O137" t="n">
        <v>1</v>
      </c>
      <c r="P137" t="n">
        <v>1332</v>
      </c>
      <c r="Q137" t="n">
        <v>0</v>
      </c>
      <c r="R137" t="n">
        <v>0</v>
      </c>
      <c r="T137" t="n">
        <v>-63496665</v>
      </c>
      <c r="U137" t="n">
        <v>0.001102621863909815</v>
      </c>
      <c r="V137" t="n">
        <v>0</v>
      </c>
      <c r="W137" t="n">
        <v>407407.407</v>
      </c>
      <c r="X137" t="n">
        <v>0</v>
      </c>
      <c r="Y137" t="n">
        <v>306873705</v>
      </c>
      <c r="Z137" t="n">
        <v>0.001099457497949011</v>
      </c>
      <c r="AA137" t="inlineStr">
        <is>
          <t>SI D137=D136: Z136, SINO: BUSCARV(col V=Precio Nominal (Posicion Inicial Gallo), fallback PrecioTenenciasIniciales/PreciosInicialesEspecies) | U=PrecioPos/P137 | V=370370370*U si venta | Q=GastosUSD | W=M +/- Q segun signo | X=|W|-|V| | Y=I+T | Z=Promedio</t>
        </is>
      </c>
      <c r="AB137" t="inlineStr">
        <is>
          <t>Origen: Visual | Cod: 9308 | K(PrecioStd)=raw | L=K*O | GastosFuente=0</t>
        </is>
      </c>
      <c r="AC137" t="n">
        <v>0.0011</v>
      </c>
    </row>
    <row r="138">
      <c r="A138" t="inlineStr">
        <is>
          <t>Visual</t>
        </is>
      </c>
      <c r="B138" t="inlineStr">
        <is>
          <t>Letras del Tesoro nac</t>
        </is>
      </c>
      <c r="C138" t="inlineStr">
        <is>
          <t>LT REP ARGENTINA CAP V15/08/25 $ CG - Pesos</t>
        </is>
      </c>
      <c r="D138" t="n">
        <v>9308</v>
      </c>
      <c r="E138" s="2" t="n">
        <v>45876</v>
      </c>
      <c r="F138" t="inlineStr">
        <is>
          <t>7/8/2025</t>
        </is>
      </c>
      <c r="G138" t="inlineStr">
        <is>
          <t>Pesos</t>
        </is>
      </c>
      <c r="H138" t="inlineStr">
        <is>
          <t>Venta Contado Continuo No</t>
        </is>
      </c>
      <c r="I138" t="n">
        <v>-370370370</v>
      </c>
      <c r="J138" t="n">
        <v>1.4382</v>
      </c>
      <c r="K138" t="n">
        <v>1.4382</v>
      </c>
      <c r="L138" t="n">
        <v>0.00107972972972973</v>
      </c>
      <c r="M138" t="n">
        <v>-399899.8995</v>
      </c>
      <c r="N138" t="n">
        <v>0</v>
      </c>
      <c r="O138" t="n">
        <v>0.0007507507507507507</v>
      </c>
      <c r="P138" t="n">
        <v>1332</v>
      </c>
      <c r="Q138" t="n">
        <v>0</v>
      </c>
      <c r="R138" t="n">
        <v>0</v>
      </c>
      <c r="T138" t="n">
        <v>306873705</v>
      </c>
      <c r="U138" t="n">
        <v>0.001099457497949011</v>
      </c>
      <c r="V138" t="n">
        <v>-407206.4803146495</v>
      </c>
      <c r="W138" t="n">
        <v>-399899.8995</v>
      </c>
      <c r="X138" t="n">
        <v>-7306.580814649467</v>
      </c>
      <c r="Y138" t="n">
        <v>-63496665</v>
      </c>
      <c r="Z138" t="n">
        <v>0.001099457497949011</v>
      </c>
      <c r="AA138" t="inlineStr">
        <is>
          <t>SI D138=D137: Z137, SINO: BUSCARV(col V=Precio Nominal (Posicion Inicial Gallo), fallback PrecioTenenciasIniciales/PreciosInicialesEspecies) | U=PrecioPos/P138 | V=-370370370*U si venta | Q=GastosUSD | W=M +/- Q segun signo | X=|W|-|V| | Y=I+T | Z=Promedio</t>
        </is>
      </c>
      <c r="AB138" t="inlineStr">
        <is>
          <t>Origen: Visual | Cod: 9308 | K(PrecioStd)=raw | L=K*O | GastosFuente=0</t>
        </is>
      </c>
      <c r="AC138" t="n">
        <v>0.00107972972972973</v>
      </c>
    </row>
    <row r="139">
      <c r="A139" t="inlineStr">
        <is>
          <t>Visual</t>
        </is>
      </c>
      <c r="B139" t="inlineStr">
        <is>
          <t>Letras del Tesoro nac</t>
        </is>
      </c>
      <c r="C139" t="inlineStr">
        <is>
          <t>LT REP ARGENTINA CAP V15/08/25 $ CG - Pesos</t>
        </is>
      </c>
      <c r="D139" t="n">
        <v>9308</v>
      </c>
      <c r="E139" s="2" t="n">
        <v>45877</v>
      </c>
      <c r="F139" t="inlineStr">
        <is>
          <t>8/8/2025</t>
        </is>
      </c>
      <c r="G139" t="inlineStr">
        <is>
          <t>Pesos</t>
        </is>
      </c>
      <c r="H139" t="inlineStr">
        <is>
          <t>Compra Contado Continuo</t>
        </is>
      </c>
      <c r="I139" t="n">
        <v>138251396</v>
      </c>
      <c r="J139" t="n">
        <v>1.4466</v>
      </c>
      <c r="K139" t="n">
        <v>1.4466</v>
      </c>
      <c r="L139" t="n">
        <v>0.001085848539666574</v>
      </c>
      <c r="M139" t="n">
        <v>150120.0764534652</v>
      </c>
      <c r="N139" t="n">
        <v>0</v>
      </c>
      <c r="O139" t="n">
        <v>0.0007506211389925163</v>
      </c>
      <c r="P139" t="n">
        <v>1332.23</v>
      </c>
      <c r="Q139" t="n">
        <v>0</v>
      </c>
      <c r="R139" t="n">
        <v>0</v>
      </c>
      <c r="T139" t="n">
        <v>-63496665</v>
      </c>
      <c r="U139" t="n">
        <v>0.001099457497949011</v>
      </c>
      <c r="V139" t="n">
        <v>0</v>
      </c>
      <c r="W139" t="n">
        <v>150120.0764534652</v>
      </c>
      <c r="X139" t="n">
        <v>0</v>
      </c>
      <c r="Y139" t="n">
        <v>74754731</v>
      </c>
      <c r="Z139" t="n">
        <v>0.001074289091140716</v>
      </c>
      <c r="AA139" t="inlineStr">
        <is>
          <t>SI D139=D138: Z138, SINO: BUSCARV(col V=Precio Nominal (Posicion Inicial Gallo), fallback PrecioTenenciasIniciales/PreciosInicialesEspecies) | U=PrecioPos/P139 | V=138251396*U si venta | Q=GastosUSD | W=M +/- Q segun signo | X=|W|-|V| | Y=I+T | Z=Promedio</t>
        </is>
      </c>
      <c r="AB139" t="inlineStr">
        <is>
          <t>Origen: Visual | Cod: 9308 | K(PrecioStd)=raw | L=K*O | GastosFuente=0</t>
        </is>
      </c>
      <c r="AC139" t="n">
        <v>0.001085848539666574</v>
      </c>
    </row>
    <row r="140">
      <c r="A140" t="inlineStr">
        <is>
          <t>gallo-Renta Fija Pesos</t>
        </is>
      </c>
      <c r="B140" t="inlineStr">
        <is>
          <t>Títulos Públicos</t>
        </is>
      </c>
      <c r="C140" t="inlineStr">
        <is>
          <t>BONO NACION TASA DUAL16/03/26 $ CG - Pesos</t>
        </is>
      </c>
      <c r="D140" t="n">
        <v>9319</v>
      </c>
      <c r="E140" s="2" t="n">
        <v>45770</v>
      </c>
      <c r="G140" t="inlineStr">
        <is>
          <t>Pesos</t>
        </is>
      </c>
      <c r="H140" t="inlineStr">
        <is>
          <t>COMPRA</t>
        </is>
      </c>
      <c r="I140" t="n">
        <v>48379293</v>
      </c>
      <c r="J140" t="n">
        <v>103.877</v>
      </c>
      <c r="K140" t="n">
        <v>103.877</v>
      </c>
      <c r="L140" t="n">
        <v>0.08893578767123286</v>
      </c>
      <c r="M140" t="n">
        <v>43026.50529932362</v>
      </c>
      <c r="N140" t="n">
        <v>0</v>
      </c>
      <c r="O140" t="n">
        <v>0.0008561643835616438</v>
      </c>
      <c r="P140" t="n">
        <v>1168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  <c r="W140" t="n">
        <v>43026.50529932362</v>
      </c>
      <c r="X140" t="n">
        <v>0</v>
      </c>
      <c r="Y140" t="n">
        <v>48379293</v>
      </c>
      <c r="Z140" t="n">
        <v>0.0008893578767123286</v>
      </c>
      <c r="AA140" t="inlineStr">
        <is>
          <t>SI D140=D139: Z139, SINO: BUSCARV(col V=Precio Nominal (Posicion Inicial Gallo), fallback PrecioTenenciasIniciales/PreciosInicialesEspecies) | U=PrecioPos/P140 | V=48379293*U si venta | Q=GastosUSD | W=M +/- Q segun signo | X=|W|-|V| | Y=I+T | Z=Promedio</t>
        </is>
      </c>
      <c r="AB140" t="inlineStr">
        <is>
          <t>Origen: gallo-Renta Fija Pesos | Cod: 9319 | K(PrecioStd)=raw | L=K*O | GastosFuente=0</t>
        </is>
      </c>
      <c r="AC140" t="n">
        <v>0.0008893578767123286</v>
      </c>
    </row>
    <row r="141">
      <c r="A141" t="inlineStr">
        <is>
          <t>gallo-Renta Fija Pesos</t>
        </is>
      </c>
      <c r="B141" t="inlineStr">
        <is>
          <t>Títulos Públicos</t>
        </is>
      </c>
      <c r="C141" t="inlineStr">
        <is>
          <t>BONO NACION TASA DUAL16/03/26 $ CG - Pesos</t>
        </is>
      </c>
      <c r="D141" t="n">
        <v>9319</v>
      </c>
      <c r="E141" s="2" t="n">
        <v>45785</v>
      </c>
      <c r="G141" t="inlineStr">
        <is>
          <t>Pesos</t>
        </is>
      </c>
      <c r="H141" t="inlineStr">
        <is>
          <t>VENTA</t>
        </is>
      </c>
      <c r="I141" t="n">
        <v>-48379293</v>
      </c>
      <c r="J141" t="n">
        <v>105.469</v>
      </c>
      <c r="K141" t="n">
        <v>105.469</v>
      </c>
      <c r="L141" t="n">
        <v>0.09224801455410558</v>
      </c>
      <c r="M141" t="n">
        <v>-44628.93724781338</v>
      </c>
      <c r="N141" t="n">
        <v>0</v>
      </c>
      <c r="O141" t="n">
        <v>0.0008746457684637722</v>
      </c>
      <c r="P141" t="n">
        <v>1143.32</v>
      </c>
      <c r="Q141" t="n">
        <v>0</v>
      </c>
      <c r="R141" t="n">
        <v>0</v>
      </c>
      <c r="T141" t="n">
        <v>48379293</v>
      </c>
      <c r="U141" t="n">
        <v>0.0008893578767123286</v>
      </c>
      <c r="V141" t="n">
        <v>-43026.50529932362</v>
      </c>
      <c r="W141" t="n">
        <v>-44628.93724781338</v>
      </c>
      <c r="X141" t="n">
        <v>1602.431948489757</v>
      </c>
      <c r="Y141" t="n">
        <v>0</v>
      </c>
      <c r="Z141" t="n">
        <v>0</v>
      </c>
      <c r="AA141" t="inlineStr">
        <is>
          <t>SI D141=D140: Z140, SINO: BUSCARV(col V=Precio Nominal (Posicion Inicial Gallo), fallback PrecioTenenciasIniciales/PreciosInicialesEspecies) | U=PrecioPos/P141 | V=-48379293*U si venta | Q=GastosUSD | W=M +/- Q segun signo | X=|W|-|V| | Y=I+T | Z=Promedio</t>
        </is>
      </c>
      <c r="AB141" t="inlineStr">
        <is>
          <t>Origen: gallo-Renta Fija Pesos | Cod: 9319 | K(PrecioStd)=raw | L=K*O | GastosFuente=0</t>
        </is>
      </c>
      <c r="AC141" t="n">
        <v>0.0009224801455410558</v>
      </c>
    </row>
    <row r="142">
      <c r="A142" t="inlineStr">
        <is>
          <t>Visual</t>
        </is>
      </c>
      <c r="B142" t="inlineStr">
        <is>
          <t>Títulos Públicos</t>
        </is>
      </c>
      <c r="C142" t="inlineStr">
        <is>
          <t>BONO NACION TASA DUAL16/03/26 $ CG - Pesos</t>
        </is>
      </c>
      <c r="D142" t="n">
        <v>9319</v>
      </c>
      <c r="E142" s="2" t="n">
        <v>45923</v>
      </c>
      <c r="F142" t="inlineStr">
        <is>
          <t>23/9/2025</t>
        </is>
      </c>
      <c r="G142" t="inlineStr">
        <is>
          <t>Dolar Ca</t>
        </is>
      </c>
      <c r="H142" t="inlineStr">
        <is>
          <t>Compra Contado Continuo</t>
        </is>
      </c>
      <c r="I142" t="n">
        <v>1176470588</v>
      </c>
      <c r="J142" t="n">
        <v>0.0009</v>
      </c>
      <c r="K142" t="n">
        <v>0.0009</v>
      </c>
      <c r="L142" t="n">
        <v>0.0009</v>
      </c>
      <c r="M142" t="n">
        <v>1058823.5292</v>
      </c>
      <c r="N142" t="n">
        <v>0</v>
      </c>
      <c r="O142" t="n">
        <v>1</v>
      </c>
      <c r="P142" t="n">
        <v>1408</v>
      </c>
      <c r="Q142" t="n">
        <v>0</v>
      </c>
      <c r="R142" t="n">
        <v>0</v>
      </c>
      <c r="T142" t="n">
        <v>0</v>
      </c>
      <c r="U142" t="n">
        <v>0.0008893578767123286</v>
      </c>
      <c r="V142" t="n">
        <v>0</v>
      </c>
      <c r="W142" t="n">
        <v>1058823.5292</v>
      </c>
      <c r="X142" t="n">
        <v>0</v>
      </c>
      <c r="Y142" t="n">
        <v>1176470588</v>
      </c>
      <c r="Z142" t="n">
        <v>0.0009</v>
      </c>
      <c r="AA142" t="inlineStr">
        <is>
          <t>SI D142=D141: Z141, SINO: BUSCARV(col V=Precio Nominal (Posicion Inicial Gallo), fallback PrecioTenenciasIniciales/PreciosInicialesEspecies) | U=PrecioPos/P142 | V=1176470588*U si venta | Q=GastosUSD | W=M +/- Q segun signo | X=|W|-|V| | Y=I+T | Z=Promedio</t>
        </is>
      </c>
      <c r="AB142" t="inlineStr">
        <is>
          <t>Origen: Visual | Cod: 9319 | K(PrecioStd)=raw | L=K*O | GastosFuente=0</t>
        </is>
      </c>
      <c r="AC142" t="n">
        <v>0.0009</v>
      </c>
    </row>
    <row r="143">
      <c r="A143" t="inlineStr">
        <is>
          <t>Visual</t>
        </is>
      </c>
      <c r="B143" t="inlineStr">
        <is>
          <t>Títulos Públicos</t>
        </is>
      </c>
      <c r="C143" t="inlineStr">
        <is>
          <t>BONO NACION TASA DUAL16/03/26 $ CG - Pesos</t>
        </is>
      </c>
      <c r="D143" t="n">
        <v>9319</v>
      </c>
      <c r="E143" s="2" t="n">
        <v>45923</v>
      </c>
      <c r="F143" t="inlineStr">
        <is>
          <t>23/9/2025</t>
        </is>
      </c>
      <c r="G143" t="inlineStr">
        <is>
          <t>Pesos</t>
        </is>
      </c>
      <c r="H143" t="inlineStr">
        <is>
          <t>Venta Contado Continuo No</t>
        </is>
      </c>
      <c r="I143" t="n">
        <v>-1176470588</v>
      </c>
      <c r="J143" t="n">
        <v>1.1662</v>
      </c>
      <c r="K143" t="n">
        <v>1.1662</v>
      </c>
      <c r="L143" t="n">
        <v>0.0008282670454545454</v>
      </c>
      <c r="M143" t="n">
        <v>-974431.8179869318</v>
      </c>
      <c r="N143" t="n">
        <v>0</v>
      </c>
      <c r="O143" t="n">
        <v>0.0007102272727272727</v>
      </c>
      <c r="P143" t="n">
        <v>1408</v>
      </c>
      <c r="Q143" t="n">
        <v>0</v>
      </c>
      <c r="R143" t="n">
        <v>0</v>
      </c>
      <c r="T143" t="n">
        <v>1176470588</v>
      </c>
      <c r="U143" t="n">
        <v>0.0009</v>
      </c>
      <c r="V143" t="n">
        <v>-1058823.5292</v>
      </c>
      <c r="W143" t="n">
        <v>-974431.8179869318</v>
      </c>
      <c r="X143" t="n">
        <v>-84391.71121306822</v>
      </c>
      <c r="Y143" t="n">
        <v>0</v>
      </c>
      <c r="Z143" t="n">
        <v>0</v>
      </c>
      <c r="AA143" t="inlineStr">
        <is>
          <t>SI D143=D142: Z142, SINO: BUSCARV(col V=Precio Nominal (Posicion Inicial Gallo), fallback PrecioTenenciasIniciales/PreciosInicialesEspecies) | U=PrecioPos/P143 | V=-1176470588*U si venta | Q=GastosUSD | W=M +/- Q segun signo | X=|W|-|V| | Y=I+T | Z=Promedio</t>
        </is>
      </c>
      <c r="AB143" t="inlineStr">
        <is>
          <t>Origen: Visual | Cod: 9319 | K(PrecioStd)=raw | L=K*O | GastosFuente=0</t>
        </is>
      </c>
      <c r="AC143" t="n">
        <v>0.0008282670454545454</v>
      </c>
    </row>
    <row r="144">
      <c r="A144" t="inlineStr">
        <is>
          <t>Visual</t>
        </is>
      </c>
      <c r="B144" t="inlineStr">
        <is>
          <t>Títulos Públicos</t>
        </is>
      </c>
      <c r="C144" t="inlineStr">
        <is>
          <t>BONO NACION TASA DUAL16/03/26 $ CG - Pesos</t>
        </is>
      </c>
      <c r="D144" t="n">
        <v>9319</v>
      </c>
      <c r="E144" s="2" t="n">
        <v>46007</v>
      </c>
      <c r="F144" t="inlineStr">
        <is>
          <t>17/12/2025</t>
        </is>
      </c>
      <c r="G144" t="inlineStr">
        <is>
          <t>Pesos</t>
        </is>
      </c>
      <c r="H144" t="inlineStr">
        <is>
          <t>Compra Contado</t>
        </is>
      </c>
      <c r="I144" t="n">
        <v>150000000</v>
      </c>
      <c r="J144" t="n">
        <v>1.39</v>
      </c>
      <c r="K144" t="n">
        <v>1.39</v>
      </c>
      <c r="L144" t="n">
        <v>0.0009240178155952935</v>
      </c>
      <c r="M144" t="n">
        <v>138602.672339294</v>
      </c>
      <c r="N144" t="n">
        <v>0</v>
      </c>
      <c r="O144" t="n">
        <v>0.0006647610184138803</v>
      </c>
      <c r="P144" t="n">
        <v>1504.3</v>
      </c>
      <c r="Q144" t="n">
        <v>0</v>
      </c>
      <c r="R144" t="n">
        <v>0</v>
      </c>
      <c r="T144" t="n">
        <v>0</v>
      </c>
      <c r="U144" t="n">
        <v>0.0009</v>
      </c>
      <c r="V144" t="n">
        <v>0</v>
      </c>
      <c r="W144" t="n">
        <v>138602.672339294</v>
      </c>
      <c r="X144" t="n">
        <v>0</v>
      </c>
      <c r="Y144" t="n">
        <v>150000000</v>
      </c>
      <c r="Z144" t="n">
        <v>0.0009240178155952934</v>
      </c>
      <c r="AA144" t="inlineStr">
        <is>
          <t>SI D144=D143: Z143, SINO: BUSCARV(col V=Precio Nominal (Posicion Inicial Gallo), fallback PrecioTenenciasIniciales/PreciosInicialesEspecies) | U=PrecioPos/P144 | V=150000000*U si venta | Q=GastosUSD | W=M +/- Q segun signo | X=|W|-|V| | Y=I+T | Z=Promedio</t>
        </is>
      </c>
      <c r="AB144" t="inlineStr">
        <is>
          <t>Origen: Visual | Cod: 9319 | K(PrecioStd)=raw | L=K*O | GastosFuente=333600</t>
        </is>
      </c>
      <c r="AC144" t="n">
        <v>0.0009240178155952935</v>
      </c>
    </row>
    <row r="145">
      <c r="A145" t="inlineStr">
        <is>
          <t>Visual</t>
        </is>
      </c>
      <c r="B145" t="inlineStr">
        <is>
          <t>Títulos Públicos</t>
        </is>
      </c>
      <c r="C145" t="inlineStr">
        <is>
          <t>BONO NACION TASA DUAL 15/12/26 $ CG - Pesos</t>
        </is>
      </c>
      <c r="D145" t="n">
        <v>9323</v>
      </c>
      <c r="E145" s="2" t="n">
        <v>45807</v>
      </c>
      <c r="F145" t="inlineStr">
        <is>
          <t>2/6/2025</t>
        </is>
      </c>
      <c r="G145" t="inlineStr">
        <is>
          <t>Pesos</t>
        </is>
      </c>
      <c r="H145" t="inlineStr">
        <is>
          <t>Compra Contado</t>
        </is>
      </c>
      <c r="I145" t="n">
        <v>109332000</v>
      </c>
      <c r="J145" t="n">
        <v>1.093</v>
      </c>
      <c r="K145" t="n">
        <v>1.093</v>
      </c>
      <c r="L145" t="n">
        <v>0.0009171617494042224</v>
      </c>
      <c r="M145" t="n">
        <v>100275.1283858624</v>
      </c>
      <c r="N145" t="n">
        <v>0</v>
      </c>
      <c r="O145" t="n">
        <v>0.0008391232839928842</v>
      </c>
      <c r="P145" t="n">
        <v>1191.72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  <c r="W145" t="n">
        <v>100275.1283858624</v>
      </c>
      <c r="X145" t="n">
        <v>0</v>
      </c>
      <c r="Y145" t="n">
        <v>109332000</v>
      </c>
      <c r="Z145" t="n">
        <v>0.0009171617494042224</v>
      </c>
      <c r="AA145" t="inlineStr">
        <is>
          <t>SI D145=D144: Z144, SINO: BUSCARV(col V=Precio Nominal (Posicion Inicial Gallo), fallback PrecioTenenciasIniciales/PreciosInicialesEspecies) | U=PrecioPos/P145 | V=109332000*U si venta | Q=GastosUSD | W=M +/- Q segun signo | X=|W|-|V| | Y=I+T | Z=Promedio</t>
        </is>
      </c>
      <c r="AB145" t="inlineStr">
        <is>
          <t>Origen: Visual | Cod: 9323 | K(PrecioStd)=raw | L=K*O | GastosFuente=609449.37</t>
        </is>
      </c>
      <c r="AC145" t="n">
        <v>0.0009171617494042224</v>
      </c>
    </row>
    <row r="146">
      <c r="A146" t="inlineStr">
        <is>
          <t>Visual</t>
        </is>
      </c>
      <c r="B146" t="inlineStr">
        <is>
          <t>Títulos Públicos</t>
        </is>
      </c>
      <c r="C146" t="inlineStr">
        <is>
          <t>BONO NACION TASA DUAL 15/12/26 $ CG - Pesos</t>
        </is>
      </c>
      <c r="D146" t="n">
        <v>9323</v>
      </c>
      <c r="E146" s="2" t="n">
        <v>45860</v>
      </c>
      <c r="F146" t="inlineStr">
        <is>
          <t>23/7/2025</t>
        </is>
      </c>
      <c r="G146" t="inlineStr">
        <is>
          <t>Pesos</t>
        </is>
      </c>
      <c r="H146" t="inlineStr">
        <is>
          <t>Venta Contado</t>
        </is>
      </c>
      <c r="I146" t="n">
        <v>-97025198</v>
      </c>
      <c r="J146" t="n">
        <v>1.0307</v>
      </c>
      <c r="K146" t="n">
        <v>1.0307</v>
      </c>
      <c r="L146" t="n">
        <v>0.0008175551871564435</v>
      </c>
      <c r="M146" t="n">
        <v>-79323.45390978099</v>
      </c>
      <c r="N146" t="n">
        <v>0</v>
      </c>
      <c r="O146" t="n">
        <v>0.0007932038295880892</v>
      </c>
      <c r="P146" t="n">
        <v>1260.71</v>
      </c>
      <c r="Q146" t="n">
        <v>0</v>
      </c>
      <c r="R146" t="n">
        <v>0</v>
      </c>
      <c r="T146" t="n">
        <v>109332000</v>
      </c>
      <c r="U146" t="n">
        <v>0.0009171617494042224</v>
      </c>
      <c r="V146" t="n">
        <v>-88987.80033397106</v>
      </c>
      <c r="W146" t="n">
        <v>-79323.45390978099</v>
      </c>
      <c r="X146" t="n">
        <v>-9664.346424190066</v>
      </c>
      <c r="Y146" t="n">
        <v>12306802</v>
      </c>
      <c r="Z146" t="n">
        <v>0.0009171617494042224</v>
      </c>
      <c r="AA146" t="inlineStr">
        <is>
          <t>SI D146=D145: Z145, SINO: BUSCARV(col V=Precio Nominal (Posicion Inicial Gallo), fallback PrecioTenenciasIniciales/PreciosInicialesEspecies) | U=PrecioPos/P146 | V=-97025198*U si venta | Q=GastosUSD | W=M +/- Q segun signo | X=|W|-|V| | Y=I+T | Z=Promedio</t>
        </is>
      </c>
      <c r="AB146" t="inlineStr">
        <is>
          <t>Origen: Visual | Cod: 9323 | K(PrecioStd)=raw | L=K*O | GastosFuente=0</t>
        </is>
      </c>
      <c r="AC146" t="n">
        <v>0.0008175551871564435</v>
      </c>
    </row>
    <row r="147">
      <c r="A147" t="inlineStr">
        <is>
          <t>Visual</t>
        </is>
      </c>
      <c r="B147" t="inlineStr">
        <is>
          <t>Títulos Públicos</t>
        </is>
      </c>
      <c r="C147" t="inlineStr">
        <is>
          <t>BONO NACION TASA DUAL 15/12/26 $ CG - Pesos</t>
        </is>
      </c>
      <c r="D147" t="n">
        <v>9323</v>
      </c>
      <c r="E147" s="2" t="n">
        <v>45918</v>
      </c>
      <c r="F147" t="inlineStr">
        <is>
          <t>18/9/2025</t>
        </is>
      </c>
      <c r="G147" t="inlineStr">
        <is>
          <t>Pesos</t>
        </is>
      </c>
      <c r="H147" t="inlineStr">
        <is>
          <t>Venta Contado</t>
        </is>
      </c>
      <c r="I147" t="n">
        <v>-6100000</v>
      </c>
      <c r="J147" t="n">
        <v>1.014</v>
      </c>
      <c r="K147" t="n">
        <v>1.014</v>
      </c>
      <c r="L147" t="n">
        <v>0.0006604142243063697</v>
      </c>
      <c r="M147" t="n">
        <v>-4028.526768268855</v>
      </c>
      <c r="N147" t="n">
        <v>0</v>
      </c>
      <c r="O147" t="n">
        <v>0.0006512960791976032</v>
      </c>
      <c r="P147" t="n">
        <v>1535.4</v>
      </c>
      <c r="Q147" t="n">
        <v>0</v>
      </c>
      <c r="R147" t="n">
        <v>0</v>
      </c>
      <c r="T147" t="n">
        <v>12306802</v>
      </c>
      <c r="U147" t="n">
        <v>0.0009171617494042224</v>
      </c>
      <c r="V147" t="n">
        <v>-5594.686671365756</v>
      </c>
      <c r="W147" t="n">
        <v>-4028.526768268855</v>
      </c>
      <c r="X147" t="n">
        <v>-1566.159903096901</v>
      </c>
      <c r="Y147" t="n">
        <v>6206802</v>
      </c>
      <c r="Z147" t="n">
        <v>0.0009171617494042224</v>
      </c>
      <c r="AA147" t="inlineStr">
        <is>
          <t>SI D147=D146: Z146, SINO: BUSCARV(col V=Precio Nominal (Posicion Inicial Gallo), fallback PrecioTenenciasIniciales/PreciosInicialesEspecies) | U=PrecioPos/P147 | V=-6100000*U si venta | Q=GastosUSD | W=M +/- Q segun signo | X=|W|-|V| | Y=I+T | Z=Promedio</t>
        </is>
      </c>
      <c r="AB147" t="inlineStr">
        <is>
          <t>Origen: Visual | Cod: 9323 | K(PrecioStd)=raw | L=K*O | GastosFuente=-9896.64</t>
        </is>
      </c>
      <c r="AC147" t="n">
        <v>0.0006604142243063697</v>
      </c>
    </row>
    <row r="148">
      <c r="A148" t="inlineStr">
        <is>
          <t>Visual</t>
        </is>
      </c>
      <c r="B148" t="inlineStr">
        <is>
          <t>Títulos Públicos</t>
        </is>
      </c>
      <c r="C148" t="inlineStr">
        <is>
          <t>BONO NACION TASA DUAL 15/12/26 $ CG - Pesos</t>
        </is>
      </c>
      <c r="D148" t="n">
        <v>9323</v>
      </c>
      <c r="E148" s="2" t="n">
        <v>45924</v>
      </c>
      <c r="F148" t="inlineStr">
        <is>
          <t>24/9/2025</t>
        </is>
      </c>
      <c r="G148" t="inlineStr">
        <is>
          <t>Dolar Ca</t>
        </is>
      </c>
      <c r="H148" t="inlineStr">
        <is>
          <t>Compra Contado Continuo</t>
        </is>
      </c>
      <c r="I148" t="n">
        <v>512974026</v>
      </c>
      <c r="J148" t="n">
        <v>0.0008</v>
      </c>
      <c r="K148" t="n">
        <v>0.0008</v>
      </c>
      <c r="L148" t="n">
        <v>0.0008</v>
      </c>
      <c r="M148" t="n">
        <v>394990</v>
      </c>
      <c r="N148" t="n">
        <v>0</v>
      </c>
      <c r="O148" t="n">
        <v>1</v>
      </c>
      <c r="P148" t="n">
        <v>1369</v>
      </c>
      <c r="Q148" t="n">
        <v>0</v>
      </c>
      <c r="R148" t="n">
        <v>0</v>
      </c>
      <c r="T148" t="n">
        <v>6206802</v>
      </c>
      <c r="U148" t="n">
        <v>0.0009171617494042224</v>
      </c>
      <c r="V148" t="n">
        <v>0</v>
      </c>
      <c r="W148" t="n">
        <v>394990</v>
      </c>
      <c r="X148" t="n">
        <v>0</v>
      </c>
      <c r="Y148" t="n">
        <v>519180828</v>
      </c>
      <c r="Z148" t="n">
        <v>0.0007717593173154029</v>
      </c>
      <c r="AA148" t="inlineStr">
        <is>
          <t>SI D148=D147: Z147, SINO: BUSCARV(col V=Precio Nominal (Posicion Inicial Gallo), fallback PrecioTenenciasIniciales/PreciosInicialesEspecies) | U=PrecioPos/P148 | V=512974026*U si venta | Q=GastosUSD | W=M +/- Q segun signo | X=|W|-|V| | Y=I+T | Z=Promedio</t>
        </is>
      </c>
      <c r="AB148" t="inlineStr">
        <is>
          <t>Origen: Visual | Cod: 9323 | K(PrecioStd)=raw | L=K*O | GastosFuente=0</t>
        </is>
      </c>
      <c r="AC148" t="n">
        <v>0.0008</v>
      </c>
    </row>
    <row r="149">
      <c r="A149" t="inlineStr">
        <is>
          <t>Visual</t>
        </is>
      </c>
      <c r="B149" t="inlineStr">
        <is>
          <t>Títulos Públicos</t>
        </is>
      </c>
      <c r="C149" t="inlineStr">
        <is>
          <t>BONO NACION TASA DUAL 15/12/26 $ CG - Pesos</t>
        </is>
      </c>
      <c r="D149" t="n">
        <v>9323</v>
      </c>
      <c r="E149" s="2" t="n">
        <v>45924</v>
      </c>
      <c r="F149" t="inlineStr">
        <is>
          <t>24/9/2025</t>
        </is>
      </c>
      <c r="G149" t="inlineStr">
        <is>
          <t>Pesos</t>
        </is>
      </c>
      <c r="H149" t="inlineStr">
        <is>
          <t>Venta Contado Continuo No</t>
        </is>
      </c>
      <c r="I149" t="n">
        <v>-512974026</v>
      </c>
      <c r="J149" t="n">
        <v>1.0634</v>
      </c>
      <c r="K149" t="n">
        <v>1.0634</v>
      </c>
      <c r="L149" t="n">
        <v>0.000776771365960555</v>
      </c>
      <c r="M149" t="n">
        <v>-398463.5348783053</v>
      </c>
      <c r="N149" t="n">
        <v>0</v>
      </c>
      <c r="O149" t="n">
        <v>0.0007304601899196494</v>
      </c>
      <c r="P149" t="n">
        <v>1369</v>
      </c>
      <c r="Q149" t="n">
        <v>0</v>
      </c>
      <c r="R149" t="n">
        <v>0</v>
      </c>
      <c r="T149" t="n">
        <v>519180828</v>
      </c>
      <c r="U149" t="n">
        <v>0.0007717593173154029</v>
      </c>
      <c r="V149" t="n">
        <v>-395892.4841062938</v>
      </c>
      <c r="W149" t="n">
        <v>-398463.5348783053</v>
      </c>
      <c r="X149" t="n">
        <v>2571.050772011513</v>
      </c>
      <c r="Y149" t="n">
        <v>6206802</v>
      </c>
      <c r="Z149" t="n">
        <v>0.0007717593173154029</v>
      </c>
      <c r="AA149" t="inlineStr">
        <is>
          <t>SI D149=D148: Z148, SINO: BUSCARV(col V=Precio Nominal (Posicion Inicial Gallo), fallback PrecioTenenciasIniciales/PreciosInicialesEspecies) | U=PrecioPos/P149 | V=-512974026*U si venta | Q=GastosUSD | W=M +/- Q segun signo | X=|W|-|V| | Y=I+T | Z=Promedio</t>
        </is>
      </c>
      <c r="AB149" t="inlineStr">
        <is>
          <t>Origen: Visual | Cod: 9323 | K(PrecioStd)=raw | L=K*O | GastosFuente=0</t>
        </is>
      </c>
      <c r="AC149" t="n">
        <v>0.000776771365960555</v>
      </c>
    </row>
    <row r="150">
      <c r="A150" t="inlineStr">
        <is>
          <t>Visual</t>
        </is>
      </c>
      <c r="B150" t="inlineStr">
        <is>
          <t>Títulos Públicos</t>
        </is>
      </c>
      <c r="C150" t="inlineStr">
        <is>
          <t>BONO NACION TASA DUAL 15/12/26 $ CG - Pesos</t>
        </is>
      </c>
      <c r="D150" t="n">
        <v>9323</v>
      </c>
      <c r="E150" s="2" t="n">
        <v>45924</v>
      </c>
      <c r="F150" t="inlineStr">
        <is>
          <t>25/9/2025</t>
        </is>
      </c>
      <c r="G150" t="inlineStr">
        <is>
          <t>Pesos</t>
        </is>
      </c>
      <c r="H150" t="inlineStr">
        <is>
          <t>Venta Contado</t>
        </is>
      </c>
      <c r="I150" t="n">
        <v>-6206802</v>
      </c>
      <c r="J150" t="n">
        <v>1.0585</v>
      </c>
      <c r="K150" t="n">
        <v>1.0585</v>
      </c>
      <c r="L150" t="n">
        <v>0.0007729267526853454</v>
      </c>
      <c r="M150" t="n">
        <v>-4797.403314420907</v>
      </c>
      <c r="N150" t="n">
        <v>0</v>
      </c>
      <c r="O150" t="n">
        <v>0.0007302094971047194</v>
      </c>
      <c r="P150" t="n">
        <v>1369.47</v>
      </c>
      <c r="Q150" t="n">
        <v>0</v>
      </c>
      <c r="R150" t="n">
        <v>0</v>
      </c>
      <c r="T150" t="n">
        <v>6206802</v>
      </c>
      <c r="U150" t="n">
        <v>0.0007717593173154029</v>
      </c>
      <c r="V150" t="n">
        <v>-4790.157274231878</v>
      </c>
      <c r="W150" t="n">
        <v>-4797.403314420907</v>
      </c>
      <c r="X150" t="n">
        <v>7.246040189029372</v>
      </c>
      <c r="Y150" t="n">
        <v>0</v>
      </c>
      <c r="Z150" t="n">
        <v>0</v>
      </c>
      <c r="AA150" t="inlineStr">
        <is>
          <t>SI D150=D149: Z149, SINO: BUSCARV(col V=Precio Nominal (Posicion Inicial Gallo), fallback PrecioTenenciasIniciales/PreciosInicialesEspecies) | U=PrecioPos/P150 | V=-6206802*U si venta | Q=GastosUSD | W=M +/- Q segun signo | X=|W|-|V| | Y=I+T | Z=Promedio</t>
        </is>
      </c>
      <c r="AB150" t="inlineStr">
        <is>
          <t>Origen: Visual | Cod: 9323 | K(PrecioStd)=raw | L=K*O | GastosFuente=-10511.84</t>
        </is>
      </c>
      <c r="AC150" t="n">
        <v>0.0007729267526853454</v>
      </c>
    </row>
    <row r="151">
      <c r="A151" t="inlineStr">
        <is>
          <t>Visual</t>
        </is>
      </c>
      <c r="B151" t="inlineStr">
        <is>
          <t>Letras del Tesoro nac</t>
        </is>
      </c>
      <c r="C151" t="inlineStr">
        <is>
          <t>LT REP ARGENTINA CAP V10/11/25 $ CG - Pesos</t>
        </is>
      </c>
      <c r="D151" t="n">
        <v>9324</v>
      </c>
      <c r="E151" s="2" t="n">
        <v>45904</v>
      </c>
      <c r="F151" t="inlineStr">
        <is>
          <t>4/9/2025</t>
        </is>
      </c>
      <c r="G151" t="inlineStr">
        <is>
          <t>Dolar Ca</t>
        </is>
      </c>
      <c r="H151" t="inlineStr">
        <is>
          <t>Compra Contado Continuo</t>
        </is>
      </c>
      <c r="I151" t="n">
        <v>1234567902</v>
      </c>
      <c r="J151" t="n">
        <v>0.0008</v>
      </c>
      <c r="K151" t="n">
        <v>0.0008</v>
      </c>
      <c r="L151" t="n">
        <v>0.0008</v>
      </c>
      <c r="M151" t="n">
        <v>987654.3216</v>
      </c>
      <c r="N151" t="n">
        <v>0</v>
      </c>
      <c r="O151" t="n">
        <v>1</v>
      </c>
      <c r="P151" t="n">
        <v>1361.5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  <c r="W151" t="n">
        <v>987654.3216</v>
      </c>
      <c r="X151" t="n">
        <v>0</v>
      </c>
      <c r="Y151" t="n">
        <v>1234567902</v>
      </c>
      <c r="Z151" t="n">
        <v>0.0008</v>
      </c>
      <c r="AA151" t="inlineStr">
        <is>
          <t>SI D151=D150: Z150, SINO: BUSCARV(col V=Precio Nominal (Posicion Inicial Gallo), fallback PrecioTenenciasIniciales/PreciosInicialesEspecies) | U=PrecioPos/P151 | V=1234567902*U si venta | Q=GastosUSD | W=M +/- Q segun signo | X=|W|-|V| | Y=I+T | Z=Promedio</t>
        </is>
      </c>
      <c r="AB151" t="inlineStr">
        <is>
          <t>Origen: Visual | Cod: 9324 | K(PrecioStd)=raw | L=K*O | GastosFuente=0</t>
        </is>
      </c>
      <c r="AC151" t="n">
        <v>0.0008</v>
      </c>
    </row>
    <row r="152">
      <c r="A152" t="inlineStr">
        <is>
          <t>Visual</t>
        </is>
      </c>
      <c r="B152" t="inlineStr">
        <is>
          <t>Letras del Tesoro nac</t>
        </is>
      </c>
      <c r="C152" t="inlineStr">
        <is>
          <t>LT REP ARGENTINA CAP V10/11/25 $ CG - Pesos</t>
        </is>
      </c>
      <c r="D152" t="n">
        <v>9324</v>
      </c>
      <c r="E152" s="2" t="n">
        <v>45904</v>
      </c>
      <c r="F152" t="inlineStr">
        <is>
          <t>4/9/2025</t>
        </is>
      </c>
      <c r="G152" t="inlineStr">
        <is>
          <t>Pesos</t>
        </is>
      </c>
      <c r="H152" t="inlineStr">
        <is>
          <t>Venta Contado Continuo No</t>
        </is>
      </c>
      <c r="I152" t="n">
        <v>-1234567902</v>
      </c>
      <c r="J152" t="n">
        <v>1.1105</v>
      </c>
      <c r="K152" t="n">
        <v>1.1105</v>
      </c>
      <c r="L152" t="n">
        <v>0.0008156445097319133</v>
      </c>
      <c r="M152" t="n">
        <v>-1006968.531157547</v>
      </c>
      <c r="N152" t="n">
        <v>0</v>
      </c>
      <c r="O152" t="n">
        <v>0.0007344840249724568</v>
      </c>
      <c r="P152" t="n">
        <v>1361.5</v>
      </c>
      <c r="Q152" t="n">
        <v>0</v>
      </c>
      <c r="R152" t="n">
        <v>0</v>
      </c>
      <c r="T152" t="n">
        <v>1234567902</v>
      </c>
      <c r="U152" t="n">
        <v>0.0008</v>
      </c>
      <c r="V152" t="n">
        <v>-987654.3216</v>
      </c>
      <c r="W152" t="n">
        <v>-1006968.531157547</v>
      </c>
      <c r="X152" t="n">
        <v>19314.20955754677</v>
      </c>
      <c r="Y152" t="n">
        <v>0</v>
      </c>
      <c r="Z152" t="n">
        <v>0</v>
      </c>
      <c r="AA152" t="inlineStr">
        <is>
          <t>SI D152=D151: Z151, SINO: BUSCARV(col V=Precio Nominal (Posicion Inicial Gallo), fallback PrecioTenenciasIniciales/PreciosInicialesEspecies) | U=PrecioPos/P152 | V=-1234567902*U si venta | Q=GastosUSD | W=M +/- Q segun signo | X=|W|-|V| | Y=I+T | Z=Promedio</t>
        </is>
      </c>
      <c r="AB152" t="inlineStr">
        <is>
          <t>Origen: Visual | Cod: 9324 | K(PrecioStd)=raw | L=K*O | GastosFuente=0</t>
        </is>
      </c>
      <c r="AC152" t="n">
        <v>0.0008156445097319133</v>
      </c>
    </row>
    <row r="153">
      <c r="A153" t="inlineStr">
        <is>
          <t>Visual</t>
        </is>
      </c>
      <c r="B153" t="inlineStr">
        <is>
          <t>Letras del Tesoro nac</t>
        </is>
      </c>
      <c r="C153" t="inlineStr">
        <is>
          <t>LT REP ARG CAP V.10/07/25 $ CG - Pesos</t>
        </is>
      </c>
      <c r="D153" t="n">
        <v>9336</v>
      </c>
      <c r="E153" s="2" t="n">
        <v>45832</v>
      </c>
      <c r="F153" t="inlineStr">
        <is>
          <t>24/6/2025</t>
        </is>
      </c>
      <c r="G153" t="inlineStr">
        <is>
          <t>Dolar Ca</t>
        </is>
      </c>
      <c r="H153" t="inlineStr">
        <is>
          <t>Compra Contado Continuo</t>
        </is>
      </c>
      <c r="I153" t="n">
        <v>1170588235</v>
      </c>
      <c r="J153" t="n">
        <v>0.0009</v>
      </c>
      <c r="K153" t="n">
        <v>0.0009</v>
      </c>
      <c r="L153" t="n">
        <v>0.0009</v>
      </c>
      <c r="M153" t="n">
        <v>1053529.4115</v>
      </c>
      <c r="N153" t="n">
        <v>0</v>
      </c>
      <c r="O153" t="n">
        <v>1</v>
      </c>
      <c r="P153" t="n">
        <v>1171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  <c r="W153" t="n">
        <v>1053529.4115</v>
      </c>
      <c r="X153" t="n">
        <v>0</v>
      </c>
      <c r="Y153" t="n">
        <v>1170588235</v>
      </c>
      <c r="Z153" t="n">
        <v>0.0009</v>
      </c>
      <c r="AA153" t="inlineStr">
        <is>
          <t>SI D153=D152: Z152, SINO: BUSCARV(col V=Precio Nominal (Posicion Inicial Gallo), fallback PrecioTenenciasIniciales/PreciosInicialesEspecies) | U=PrecioPos/P153 | V=1170588235*U si venta | Q=GastosUSD | W=M +/- Q segun signo | X=|W|-|V| | Y=I+T | Z=Promedio</t>
        </is>
      </c>
      <c r="AB153" t="inlineStr">
        <is>
          <t>Origen: Visual | Cod: 9336 | K(PrecioStd)=raw | L=K*O | GastosFuente=0</t>
        </is>
      </c>
      <c r="AC153" t="n">
        <v>0.0009</v>
      </c>
    </row>
    <row r="154">
      <c r="A154" t="inlineStr">
        <is>
          <t>Visual</t>
        </is>
      </c>
      <c r="B154" t="inlineStr">
        <is>
          <t>Letras del Tesoro nac</t>
        </is>
      </c>
      <c r="C154" t="inlineStr">
        <is>
          <t>LT REP ARG CAP V.10/07/25 $ CG - Pesos</t>
        </is>
      </c>
      <c r="D154" t="n">
        <v>9336</v>
      </c>
      <c r="E154" s="2" t="n">
        <v>45832</v>
      </c>
      <c r="F154" t="inlineStr">
        <is>
          <t>24/6/2025</t>
        </is>
      </c>
      <c r="G154" t="inlineStr">
        <is>
          <t>Pesos</t>
        </is>
      </c>
      <c r="H154" t="inlineStr">
        <is>
          <t>Venta Contado Continuo No</t>
        </is>
      </c>
      <c r="I154" t="n">
        <v>-1170588235</v>
      </c>
      <c r="J154" t="n">
        <v>1.0073</v>
      </c>
      <c r="K154" t="n">
        <v>1.0073</v>
      </c>
      <c r="L154" t="n">
        <v>0.0008602049530315969</v>
      </c>
      <c r="M154" t="n">
        <v>-1006945.797707515</v>
      </c>
      <c r="N154" t="n">
        <v>0</v>
      </c>
      <c r="O154" t="n">
        <v>0.0008539709649871904</v>
      </c>
      <c r="P154" t="n">
        <v>1171</v>
      </c>
      <c r="Q154" t="n">
        <v>0</v>
      </c>
      <c r="R154" t="n">
        <v>0</v>
      </c>
      <c r="T154" t="n">
        <v>1170588235</v>
      </c>
      <c r="U154" t="n">
        <v>0.0009</v>
      </c>
      <c r="V154" t="n">
        <v>-1053529.4115</v>
      </c>
      <c r="W154" t="n">
        <v>-1006945.797707515</v>
      </c>
      <c r="X154" t="n">
        <v>-46583.61379248498</v>
      </c>
      <c r="Y154" t="n">
        <v>0</v>
      </c>
      <c r="Z154" t="n">
        <v>0</v>
      </c>
      <c r="AA154" t="inlineStr">
        <is>
          <t>SI D154=D153: Z153, SINO: BUSCARV(col V=Precio Nominal (Posicion Inicial Gallo), fallback PrecioTenenciasIniciales/PreciosInicialesEspecies) | U=PrecioPos/P154 | V=-1170588235*U si venta | Q=GastosUSD | W=M +/- Q segun signo | X=|W|-|V| | Y=I+T | Z=Promedio</t>
        </is>
      </c>
      <c r="AB154" t="inlineStr">
        <is>
          <t>Origen: Visual | Cod: 9336 | K(PrecioStd)=raw | L=K*O | GastosFuente=0</t>
        </is>
      </c>
      <c r="AC154" t="n">
        <v>0.0008602049530315969</v>
      </c>
    </row>
    <row r="155">
      <c r="A155" t="inlineStr">
        <is>
          <t>Visual</t>
        </is>
      </c>
      <c r="B155" t="inlineStr">
        <is>
          <t>Letras del Tesoro nac</t>
        </is>
      </c>
      <c r="C155" t="inlineStr">
        <is>
          <t>LT REP ARG CAP V.10/07/25 $ CG - Pesos</t>
        </is>
      </c>
      <c r="D155" t="n">
        <v>9336</v>
      </c>
      <c r="E155" s="2" t="n">
        <v>45833</v>
      </c>
      <c r="F155" t="inlineStr">
        <is>
          <t>25/6/2025</t>
        </is>
      </c>
      <c r="G155" t="inlineStr">
        <is>
          <t>Dolar Ca</t>
        </is>
      </c>
      <c r="H155" t="inlineStr">
        <is>
          <t>Compra Contado Continuo</t>
        </is>
      </c>
      <c r="I155" t="n">
        <v>1170558823</v>
      </c>
      <c r="J155" t="n">
        <v>0.0009</v>
      </c>
      <c r="K155" t="n">
        <v>0.0009</v>
      </c>
      <c r="L155" t="n">
        <v>0.0009</v>
      </c>
      <c r="M155" t="n">
        <v>1053502.9407</v>
      </c>
      <c r="N155" t="n">
        <v>0</v>
      </c>
      <c r="O155" t="n">
        <v>1</v>
      </c>
      <c r="P155" t="n">
        <v>1174.5</v>
      </c>
      <c r="Q155" t="n">
        <v>0</v>
      </c>
      <c r="R155" t="n">
        <v>0</v>
      </c>
      <c r="T155" t="n">
        <v>0</v>
      </c>
      <c r="U155" t="n">
        <v>0.0009</v>
      </c>
      <c r="V155" t="n">
        <v>0</v>
      </c>
      <c r="W155" t="n">
        <v>1053502.9407</v>
      </c>
      <c r="X155" t="n">
        <v>0</v>
      </c>
      <c r="Y155" t="n">
        <v>1170558823</v>
      </c>
      <c r="Z155" t="n">
        <v>0.0009</v>
      </c>
      <c r="AA155" t="inlineStr">
        <is>
          <t>SI D155=D154: Z154, SINO: BUSCARV(col V=Precio Nominal (Posicion Inicial Gallo), fallback PrecioTenenciasIniciales/PreciosInicialesEspecies) | U=PrecioPos/P155 | V=1170558823*U si venta | Q=GastosUSD | W=M +/- Q segun signo | X=|W|-|V| | Y=I+T | Z=Promedio</t>
        </is>
      </c>
      <c r="AB155" t="inlineStr">
        <is>
          <t>Origen: Visual | Cod: 9336 | K(PrecioStd)=raw | L=K*O | GastosFuente=0</t>
        </is>
      </c>
      <c r="AC155" t="n">
        <v>0.0009</v>
      </c>
    </row>
    <row r="156">
      <c r="A156" t="inlineStr">
        <is>
          <t>Visual</t>
        </is>
      </c>
      <c r="B156" t="inlineStr">
        <is>
          <t>Letras del Tesoro nac</t>
        </is>
      </c>
      <c r="C156" t="inlineStr">
        <is>
          <t>LT REP ARG CAP V.10/07/25 $ CG - Pesos</t>
        </is>
      </c>
      <c r="D156" t="n">
        <v>9336</v>
      </c>
      <c r="E156" s="2" t="n">
        <v>45833</v>
      </c>
      <c r="F156" t="inlineStr">
        <is>
          <t>25/6/2025</t>
        </is>
      </c>
      <c r="G156" t="inlineStr">
        <is>
          <t>Pesos</t>
        </is>
      </c>
      <c r="H156" t="inlineStr">
        <is>
          <t>Venta Contado Continuo No</t>
        </is>
      </c>
      <c r="I156" t="n">
        <v>-1170558823</v>
      </c>
      <c r="J156" t="n">
        <v>1.0047</v>
      </c>
      <c r="K156" t="n">
        <v>1.0047</v>
      </c>
      <c r="L156" t="n">
        <v>0.0008554278416347381</v>
      </c>
      <c r="M156" t="n">
        <v>-1001328.607465389</v>
      </c>
      <c r="N156" t="n">
        <v>0</v>
      </c>
      <c r="O156" t="n">
        <v>0.0008514261387824606</v>
      </c>
      <c r="P156" t="n">
        <v>1174.5</v>
      </c>
      <c r="Q156" t="n">
        <v>0</v>
      </c>
      <c r="R156" t="n">
        <v>0</v>
      </c>
      <c r="T156" t="n">
        <v>1170558823</v>
      </c>
      <c r="U156" t="n">
        <v>0.0009</v>
      </c>
      <c r="V156" t="n">
        <v>-1053502.9407</v>
      </c>
      <c r="W156" t="n">
        <v>-1001328.607465389</v>
      </c>
      <c r="X156" t="n">
        <v>-52174.3332346105</v>
      </c>
      <c r="Y156" t="n">
        <v>0</v>
      </c>
      <c r="Z156" t="n">
        <v>0</v>
      </c>
      <c r="AA156" t="inlineStr">
        <is>
          <t>SI D156=D155: Z155, SINO: BUSCARV(col V=Precio Nominal (Posicion Inicial Gallo), fallback PrecioTenenciasIniciales/PreciosInicialesEspecies) | U=PrecioPos/P156 | V=-1170558823*U si venta | Q=GastosUSD | W=M +/- Q segun signo | X=|W|-|V| | Y=I+T | Z=Promedio</t>
        </is>
      </c>
      <c r="AB156" t="inlineStr">
        <is>
          <t>Origen: Visual | Cod: 9336 | K(PrecioStd)=raw | L=K*O | GastosFuente=0</t>
        </is>
      </c>
      <c r="AC156" t="n">
        <v>0.0008554278416347381</v>
      </c>
    </row>
    <row r="157">
      <c r="A157" t="inlineStr">
        <is>
          <t>Visual</t>
        </is>
      </c>
      <c r="B157" t="inlineStr">
        <is>
          <t>Letras del Tesoro nac</t>
        </is>
      </c>
      <c r="C157" t="inlineStr">
        <is>
          <t>LT REP ARG CAP V.10/07/25 $ CG - Pesos</t>
        </is>
      </c>
      <c r="D157" t="n">
        <v>9336</v>
      </c>
      <c r="E157" s="2" t="n">
        <v>45834</v>
      </c>
      <c r="F157" t="inlineStr">
        <is>
          <t>26/6/2025</t>
        </is>
      </c>
      <c r="G157" t="inlineStr">
        <is>
          <t>Dolar Ca</t>
        </is>
      </c>
      <c r="H157" t="inlineStr">
        <is>
          <t>Compra Contado Continuo</t>
        </is>
      </c>
      <c r="I157" t="n">
        <v>1175294117</v>
      </c>
      <c r="J157" t="n">
        <v>0.0009</v>
      </c>
      <c r="K157" t="n">
        <v>0.0009</v>
      </c>
      <c r="L157" t="n">
        <v>0.0009</v>
      </c>
      <c r="M157" t="n">
        <v>1057764.7053</v>
      </c>
      <c r="N157" t="n">
        <v>0</v>
      </c>
      <c r="O157" t="n">
        <v>1</v>
      </c>
      <c r="P157" t="n">
        <v>1191.5</v>
      </c>
      <c r="Q157" t="n">
        <v>0</v>
      </c>
      <c r="R157" t="n">
        <v>0</v>
      </c>
      <c r="T157" t="n">
        <v>0</v>
      </c>
      <c r="U157" t="n">
        <v>0.0009</v>
      </c>
      <c r="V157" t="n">
        <v>0</v>
      </c>
      <c r="W157" t="n">
        <v>1057764.7053</v>
      </c>
      <c r="X157" t="n">
        <v>0</v>
      </c>
      <c r="Y157" t="n">
        <v>1175294117</v>
      </c>
      <c r="Z157" t="n">
        <v>0.0009</v>
      </c>
      <c r="AA157" t="inlineStr">
        <is>
          <t>SI D157=D156: Z156, SINO: BUSCARV(col V=Precio Nominal (Posicion Inicial Gallo), fallback PrecioTenenciasIniciales/PreciosInicialesEspecies) | U=PrecioPos/P157 | V=1175294117*U si venta | Q=GastosUSD | W=M +/- Q segun signo | X=|W|-|V| | Y=I+T | Z=Promedio</t>
        </is>
      </c>
      <c r="AB157" t="inlineStr">
        <is>
          <t>Origen: Visual | Cod: 9336 | K(PrecioStd)=raw | L=K*O | GastosFuente=0</t>
        </is>
      </c>
      <c r="AC157" t="n">
        <v>0.0009</v>
      </c>
    </row>
    <row r="158">
      <c r="A158" t="inlineStr">
        <is>
          <t>Visual</t>
        </is>
      </c>
      <c r="B158" t="inlineStr">
        <is>
          <t>Letras del Tesoro nac</t>
        </is>
      </c>
      <c r="C158" t="inlineStr">
        <is>
          <t>LT REP ARG CAP V.10/07/25 $ CG - Pesos</t>
        </is>
      </c>
      <c r="D158" t="n">
        <v>9336</v>
      </c>
      <c r="E158" s="2" t="n">
        <v>45834</v>
      </c>
      <c r="F158" t="inlineStr">
        <is>
          <t>26/6/2025</t>
        </is>
      </c>
      <c r="G158" t="inlineStr">
        <is>
          <t>Pesos</t>
        </is>
      </c>
      <c r="H158" t="inlineStr">
        <is>
          <t>Venta Contado Continuo No</t>
        </is>
      </c>
      <c r="I158" t="n">
        <v>-1175294117</v>
      </c>
      <c r="J158" t="n">
        <v>1.0192</v>
      </c>
      <c r="K158" t="n">
        <v>1.0192</v>
      </c>
      <c r="L158" t="n">
        <v>0.0008553923625681915</v>
      </c>
      <c r="M158" t="n">
        <v>-1005337.611453126</v>
      </c>
      <c r="N158" t="n">
        <v>0</v>
      </c>
      <c r="O158" t="n">
        <v>0.000839278220730172</v>
      </c>
      <c r="P158" t="n">
        <v>1191.5</v>
      </c>
      <c r="Q158" t="n">
        <v>0</v>
      </c>
      <c r="R158" t="n">
        <v>0</v>
      </c>
      <c r="T158" t="n">
        <v>1175294117</v>
      </c>
      <c r="U158" t="n">
        <v>0.0009</v>
      </c>
      <c r="V158" t="n">
        <v>-1057764.7053</v>
      </c>
      <c r="W158" t="n">
        <v>-1005337.611453126</v>
      </c>
      <c r="X158" t="n">
        <v>-52427.09384687361</v>
      </c>
      <c r="Y158" t="n">
        <v>0</v>
      </c>
      <c r="Z158" t="n">
        <v>0</v>
      </c>
      <c r="AA158" t="inlineStr">
        <is>
          <t>SI D158=D157: Z157, SINO: BUSCARV(col V=Precio Nominal (Posicion Inicial Gallo), fallback PrecioTenenciasIniciales/PreciosInicialesEspecies) | U=PrecioPos/P158 | V=-1175294117*U si venta | Q=GastosUSD | W=M +/- Q segun signo | X=|W|-|V| | Y=I+T | Z=Promedio</t>
        </is>
      </c>
      <c r="AB158" t="inlineStr">
        <is>
          <t>Origen: Visual | Cod: 9336 | K(PrecioStd)=raw | L=K*O | GastosFuente=0</t>
        </is>
      </c>
      <c r="AC158" t="n">
        <v>0.0008553923625681915</v>
      </c>
    </row>
    <row r="159">
      <c r="A159" t="inlineStr">
        <is>
          <t>Visual</t>
        </is>
      </c>
      <c r="B159" t="inlineStr">
        <is>
          <t>Letras del Tesoro nac</t>
        </is>
      </c>
      <c r="C159" t="inlineStr">
        <is>
          <t>LT REP ARG CAP V.10/07/25 $ CG - Pesos</t>
        </is>
      </c>
      <c r="D159" t="n">
        <v>9336</v>
      </c>
      <c r="E159" s="2" t="n">
        <v>45835</v>
      </c>
      <c r="F159" t="inlineStr">
        <is>
          <t>27/6/2025</t>
        </is>
      </c>
      <c r="G159" t="inlineStr">
        <is>
          <t>Dolar Ca</t>
        </is>
      </c>
      <c r="H159" t="inlineStr">
        <is>
          <t>Compra Contado Continuo</t>
        </is>
      </c>
      <c r="I159" t="n">
        <v>1176441176</v>
      </c>
      <c r="J159" t="n">
        <v>0.0009</v>
      </c>
      <c r="K159" t="n">
        <v>0.0009</v>
      </c>
      <c r="L159" t="n">
        <v>0.0009</v>
      </c>
      <c r="M159" t="n">
        <v>999975</v>
      </c>
      <c r="N159" t="n">
        <v>0</v>
      </c>
      <c r="O159" t="n">
        <v>1</v>
      </c>
      <c r="P159" t="n">
        <v>1189.5</v>
      </c>
      <c r="Q159" t="n">
        <v>0</v>
      </c>
      <c r="R159" t="n">
        <v>0</v>
      </c>
      <c r="T159" t="n">
        <v>0</v>
      </c>
      <c r="U159" t="n">
        <v>0.0009</v>
      </c>
      <c r="V159" t="n">
        <v>0</v>
      </c>
      <c r="W159" t="n">
        <v>999975</v>
      </c>
      <c r="X159" t="n">
        <v>0</v>
      </c>
      <c r="Y159" t="n">
        <v>1176441176</v>
      </c>
      <c r="Z159" t="n">
        <v>0.0008500000003400085</v>
      </c>
      <c r="AA159" t="inlineStr">
        <is>
          <t>SI D159=D158: Z158, SINO: BUSCARV(col V=Precio Nominal (Posicion Inicial Gallo), fallback PrecioTenenciasIniciales/PreciosInicialesEspecies) | U=PrecioPos/P159 | V=1176441176*U si venta | Q=GastosUSD | W=M +/- Q segun signo | X=|W|-|V| | Y=I+T | Z=Promedio</t>
        </is>
      </c>
      <c r="AB159" t="inlineStr">
        <is>
          <t>Origen: Visual | Cod: 9336 | K(PrecioStd)=raw | L=K*O | GastosFuente=0</t>
        </is>
      </c>
      <c r="AC159" t="n">
        <v>0.0009</v>
      </c>
    </row>
    <row r="160">
      <c r="A160" t="inlineStr">
        <is>
          <t>Visual</t>
        </is>
      </c>
      <c r="B160" t="inlineStr">
        <is>
          <t>Letras del Tesoro nac</t>
        </is>
      </c>
      <c r="C160" t="inlineStr">
        <is>
          <t>LT REP ARG CAP V.10/07/25 $ CG - Pesos</t>
        </is>
      </c>
      <c r="D160" t="n">
        <v>9336</v>
      </c>
      <c r="E160" s="2" t="n">
        <v>45835</v>
      </c>
      <c r="F160" t="inlineStr">
        <is>
          <t>27/6/2025</t>
        </is>
      </c>
      <c r="G160" t="inlineStr">
        <is>
          <t>Pesos</t>
        </is>
      </c>
      <c r="H160" t="inlineStr">
        <is>
          <t>Venta Contado Continuo No</t>
        </is>
      </c>
      <c r="I160" t="n">
        <v>-1176441176</v>
      </c>
      <c r="J160" t="n">
        <v>1.0132</v>
      </c>
      <c r="K160" t="n">
        <v>1.0132</v>
      </c>
      <c r="L160" t="n">
        <v>0.0008517864649012191</v>
      </c>
      <c r="M160" t="n">
        <v>-1002076.670469273</v>
      </c>
      <c r="N160" t="n">
        <v>0</v>
      </c>
      <c r="O160" t="n">
        <v>0.0008406893652795292</v>
      </c>
      <c r="P160" t="n">
        <v>1189.5</v>
      </c>
      <c r="Q160" t="n">
        <v>0</v>
      </c>
      <c r="R160" t="n">
        <v>0</v>
      </c>
      <c r="T160" t="n">
        <v>1176441176</v>
      </c>
      <c r="U160" t="n">
        <v>0.0008500000003400085</v>
      </c>
      <c r="V160" t="n">
        <v>-999975</v>
      </c>
      <c r="W160" t="n">
        <v>-1002076.670469273</v>
      </c>
      <c r="X160" t="n">
        <v>2101.670469272882</v>
      </c>
      <c r="Y160" t="n">
        <v>0</v>
      </c>
      <c r="Z160" t="n">
        <v>0</v>
      </c>
      <c r="AA160" t="inlineStr">
        <is>
          <t>SI D160=D159: Z159, SINO: BUSCARV(col V=Precio Nominal (Posicion Inicial Gallo), fallback PrecioTenenciasIniciales/PreciosInicialesEspecies) | U=PrecioPos/P160 | V=-1176441176*U si venta | Q=GastosUSD | W=M +/- Q segun signo | X=|W|-|V| | Y=I+T | Z=Promedio</t>
        </is>
      </c>
      <c r="AB160" t="inlineStr">
        <is>
          <t>Origen: Visual | Cod: 9336 | K(PrecioStd)=raw | L=K*O | GastosFuente=0</t>
        </is>
      </c>
      <c r="AC160" t="n">
        <v>0.0008517864649012191</v>
      </c>
    </row>
    <row r="161">
      <c r="A161" t="inlineStr">
        <is>
          <t>Visual</t>
        </is>
      </c>
      <c r="B161" t="inlineStr">
        <is>
          <t>Letras del Tesoro nac</t>
        </is>
      </c>
      <c r="C161" t="inlineStr">
        <is>
          <t>LT REP ARG CAP V.10/07/25 $ CG - Pesos</t>
        </is>
      </c>
      <c r="D161" t="n">
        <v>9336</v>
      </c>
      <c r="E161" s="2" t="n">
        <v>45838</v>
      </c>
      <c r="F161" t="inlineStr">
        <is>
          <t>30/6/2025</t>
        </is>
      </c>
      <c r="G161" t="inlineStr">
        <is>
          <t>Dolar Ca</t>
        </is>
      </c>
      <c r="H161" t="inlineStr">
        <is>
          <t>Compra Contado Continuo</t>
        </is>
      </c>
      <c r="I161" t="n">
        <v>1952380952</v>
      </c>
      <c r="J161" t="n">
        <v>0.0008</v>
      </c>
      <c r="K161" t="n">
        <v>0.0008</v>
      </c>
      <c r="L161" t="n">
        <v>0.0008</v>
      </c>
      <c r="M161" t="n">
        <v>1640000</v>
      </c>
      <c r="N161" t="n">
        <v>0</v>
      </c>
      <c r="O161" t="n">
        <v>1</v>
      </c>
      <c r="P161" t="n">
        <v>1189</v>
      </c>
      <c r="Q161" t="n">
        <v>0</v>
      </c>
      <c r="R161" t="n">
        <v>0</v>
      </c>
      <c r="T161" t="n">
        <v>0</v>
      </c>
      <c r="U161" t="n">
        <v>0.0008500000003400085</v>
      </c>
      <c r="V161" t="n">
        <v>0</v>
      </c>
      <c r="W161" t="n">
        <v>1640000</v>
      </c>
      <c r="X161" t="n">
        <v>0</v>
      </c>
      <c r="Y161" t="n">
        <v>1952380952</v>
      </c>
      <c r="Z161" t="n">
        <v>0.0008400000001639025</v>
      </c>
      <c r="AA161" t="inlineStr">
        <is>
          <t>SI D161=D160: Z160, SINO: BUSCARV(col V=Precio Nominal (Posicion Inicial Gallo), fallback PrecioTenenciasIniciales/PreciosInicialesEspecies) | U=PrecioPos/P161 | V=1952380952*U si venta | Q=GastosUSD | W=M +/- Q segun signo | X=|W|-|V| | Y=I+T | Z=Promedio</t>
        </is>
      </c>
      <c r="AB161" t="inlineStr">
        <is>
          <t>Origen: Visual | Cod: 9336 | K(PrecioStd)=raw | L=K*O | GastosFuente=0</t>
        </is>
      </c>
      <c r="AC161" t="n">
        <v>0.0008</v>
      </c>
    </row>
    <row r="162">
      <c r="A162" t="inlineStr">
        <is>
          <t>Visual</t>
        </is>
      </c>
      <c r="B162" t="inlineStr">
        <is>
          <t>Letras del Tesoro nac</t>
        </is>
      </c>
      <c r="C162" t="inlineStr">
        <is>
          <t>LT REP ARG CAP V.10/07/25 $ CG - Pesos</t>
        </is>
      </c>
      <c r="D162" t="n">
        <v>9336</v>
      </c>
      <c r="E162" s="2" t="n">
        <v>45838</v>
      </c>
      <c r="F162" t="inlineStr">
        <is>
          <t>30/6/2025</t>
        </is>
      </c>
      <c r="G162" t="inlineStr">
        <is>
          <t>Pesos</t>
        </is>
      </c>
      <c r="H162" t="inlineStr">
        <is>
          <t>Venta Contado Continuo No</t>
        </is>
      </c>
      <c r="I162" t="n">
        <v>-1952380952</v>
      </c>
      <c r="J162" t="n">
        <v>1.008</v>
      </c>
      <c r="K162" t="n">
        <v>1.008</v>
      </c>
      <c r="L162" t="n">
        <v>0.0008477712363330529</v>
      </c>
      <c r="M162" t="n">
        <v>-1655172.413470143</v>
      </c>
      <c r="N162" t="n">
        <v>0</v>
      </c>
      <c r="O162" t="n">
        <v>0.0008410428931875525</v>
      </c>
      <c r="P162" t="n">
        <v>1189</v>
      </c>
      <c r="Q162" t="n">
        <v>0</v>
      </c>
      <c r="R162" t="n">
        <v>0</v>
      </c>
      <c r="T162" t="n">
        <v>1952380952</v>
      </c>
      <c r="U162" t="n">
        <v>0.0008400000001639025</v>
      </c>
      <c r="V162" t="n">
        <v>-1640000</v>
      </c>
      <c r="W162" t="n">
        <v>-1655172.413470143</v>
      </c>
      <c r="X162" t="n">
        <v>15172.41347014299</v>
      </c>
      <c r="Y162" t="n">
        <v>0</v>
      </c>
      <c r="Z162" t="n">
        <v>0</v>
      </c>
      <c r="AA162" t="inlineStr">
        <is>
          <t>SI D162=D161: Z161, SINO: BUSCARV(col V=Precio Nominal (Posicion Inicial Gallo), fallback PrecioTenenciasIniciales/PreciosInicialesEspecies) | U=PrecioPos/P162 | V=-1952380952*U si venta | Q=GastosUSD | W=M +/- Q segun signo | X=|W|-|V| | Y=I+T | Z=Promedio</t>
        </is>
      </c>
      <c r="AB162" t="inlineStr">
        <is>
          <t>Origen: Visual | Cod: 9336 | K(PrecioStd)=raw | L=K*O | GastosFuente=0</t>
        </is>
      </c>
      <c r="AC162" t="n">
        <v>0.0008477712363330529</v>
      </c>
    </row>
    <row r="163">
      <c r="A163" t="inlineStr">
        <is>
          <t>Visual</t>
        </is>
      </c>
      <c r="B163" t="inlineStr">
        <is>
          <t>Letras del Tesoro nac</t>
        </is>
      </c>
      <c r="C163" t="inlineStr">
        <is>
          <t>LT REP ARG CAP V.10/07/25 $ CG - Pesos</t>
        </is>
      </c>
      <c r="D163" t="n">
        <v>9336</v>
      </c>
      <c r="E163" s="2" t="n">
        <v>45839</v>
      </c>
      <c r="F163" t="inlineStr">
        <is>
          <t>1/7/2025</t>
        </is>
      </c>
      <c r="G163" t="inlineStr">
        <is>
          <t>Dolar Ca</t>
        </is>
      </c>
      <c r="H163" t="inlineStr">
        <is>
          <t>Compra Contado Continuo</t>
        </is>
      </c>
      <c r="I163" t="n">
        <v>595238095</v>
      </c>
      <c r="J163" t="n">
        <v>0.0008</v>
      </c>
      <c r="K163" t="n">
        <v>0.0008</v>
      </c>
      <c r="L163" t="n">
        <v>0.0008</v>
      </c>
      <c r="M163" t="n">
        <v>500000</v>
      </c>
      <c r="N163" t="n">
        <v>0</v>
      </c>
      <c r="O163" t="n">
        <v>1</v>
      </c>
      <c r="P163" t="n">
        <v>1205</v>
      </c>
      <c r="Q163" t="n">
        <v>0</v>
      </c>
      <c r="R163" t="n">
        <v>0</v>
      </c>
      <c r="T163" t="n">
        <v>0</v>
      </c>
      <c r="U163" t="n">
        <v>0.0008400000001639025</v>
      </c>
      <c r="V163" t="n">
        <v>0</v>
      </c>
      <c r="W163" t="n">
        <v>500000</v>
      </c>
      <c r="X163" t="n">
        <v>0</v>
      </c>
      <c r="Y163" t="n">
        <v>595238095</v>
      </c>
      <c r="Z163" t="n">
        <v>0.000840000000336</v>
      </c>
      <c r="AA163" t="inlineStr">
        <is>
          <t>SI D163=D162: Z162, SINO: BUSCARV(col V=Precio Nominal (Posicion Inicial Gallo), fallback PrecioTenenciasIniciales/PreciosInicialesEspecies) | U=PrecioPos/P163 | V=595238095*U si venta | Q=GastosUSD | W=M +/- Q segun signo | X=|W|-|V| | Y=I+T | Z=Promedio</t>
        </is>
      </c>
      <c r="AB163" t="inlineStr">
        <is>
          <t>Origen: Visual | Cod: 9336 | K(PrecioStd)=raw | L=K*O | GastosFuente=0</t>
        </is>
      </c>
      <c r="AC163" t="n">
        <v>0.0008</v>
      </c>
    </row>
    <row r="164">
      <c r="A164" t="inlineStr">
        <is>
          <t>Visual</t>
        </is>
      </c>
      <c r="B164" t="inlineStr">
        <is>
          <t>Letras del Tesoro nac</t>
        </is>
      </c>
      <c r="C164" t="inlineStr">
        <is>
          <t>LT REP ARG CAP V.10/07/25 $ CG - Pesos</t>
        </is>
      </c>
      <c r="D164" t="n">
        <v>9336</v>
      </c>
      <c r="E164" s="2" t="n">
        <v>45839</v>
      </c>
      <c r="F164" t="inlineStr">
        <is>
          <t>1/7/2025</t>
        </is>
      </c>
      <c r="G164" t="inlineStr">
        <is>
          <t>Pesos</t>
        </is>
      </c>
      <c r="H164" t="inlineStr">
        <is>
          <t>Venta Contado Continuo No</t>
        </is>
      </c>
      <c r="I164" t="n">
        <v>-595238095</v>
      </c>
      <c r="J164" t="n">
        <v>1.0164</v>
      </c>
      <c r="K164" t="n">
        <v>1.0164</v>
      </c>
      <c r="L164" t="n">
        <v>0.0008434854771784232</v>
      </c>
      <c r="M164" t="n">
        <v>-502074.6885958506</v>
      </c>
      <c r="N164" t="n">
        <v>0</v>
      </c>
      <c r="O164" t="n">
        <v>0.0008298755186721991</v>
      </c>
      <c r="P164" t="n">
        <v>1205</v>
      </c>
      <c r="Q164" t="n">
        <v>0</v>
      </c>
      <c r="R164" t="n">
        <v>0</v>
      </c>
      <c r="T164" t="n">
        <v>595238095</v>
      </c>
      <c r="U164" t="n">
        <v>0.000840000000336</v>
      </c>
      <c r="V164" t="n">
        <v>-500000</v>
      </c>
      <c r="W164" t="n">
        <v>-502074.6885958506</v>
      </c>
      <c r="X164" t="n">
        <v>2074.688595850603</v>
      </c>
      <c r="Y164" t="n">
        <v>0</v>
      </c>
      <c r="Z164" t="n">
        <v>0</v>
      </c>
      <c r="AA164" t="inlineStr">
        <is>
          <t>SI D164=D163: Z163, SINO: BUSCARV(col V=Precio Nominal (Posicion Inicial Gallo), fallback PrecioTenenciasIniciales/PreciosInicialesEspecies) | U=PrecioPos/P164 | V=-595238095*U si venta | Q=GastosUSD | W=M +/- Q segun signo | X=|W|-|V| | Y=I+T | Z=Promedio</t>
        </is>
      </c>
      <c r="AB164" t="inlineStr">
        <is>
          <t>Origen: Visual | Cod: 9336 | K(PrecioStd)=raw | L=K*O | GastosFuente=0</t>
        </is>
      </c>
      <c r="AC164" t="n">
        <v>0.0008434854771784232</v>
      </c>
    </row>
    <row r="165">
      <c r="A165" t="inlineStr">
        <is>
          <t>Visual</t>
        </is>
      </c>
      <c r="B165" t="inlineStr">
        <is>
          <t>Letras del Tesoro nac</t>
        </is>
      </c>
      <c r="C165" t="inlineStr">
        <is>
          <t>LT REP ARG CAP V.10/07/25 $ CG - Pesos</t>
        </is>
      </c>
      <c r="D165" t="n">
        <v>9336</v>
      </c>
      <c r="E165" s="2" t="n">
        <v>45840</v>
      </c>
      <c r="F165" t="inlineStr">
        <is>
          <t>2/7/2025</t>
        </is>
      </c>
      <c r="G165" t="inlineStr">
        <is>
          <t>Dolar Ca</t>
        </is>
      </c>
      <c r="H165" t="inlineStr">
        <is>
          <t>Compra Contado Continuo</t>
        </is>
      </c>
      <c r="I165" t="n">
        <v>792682926</v>
      </c>
      <c r="J165" t="n">
        <v>0.0008</v>
      </c>
      <c r="K165" t="n">
        <v>0.0008</v>
      </c>
      <c r="L165" t="n">
        <v>0.0008</v>
      </c>
      <c r="M165" t="n">
        <v>650000</v>
      </c>
      <c r="N165" t="n">
        <v>0</v>
      </c>
      <c r="O165" t="n">
        <v>1</v>
      </c>
      <c r="P165" t="n">
        <v>1222</v>
      </c>
      <c r="Q165" t="n">
        <v>0</v>
      </c>
      <c r="R165" t="n">
        <v>0</v>
      </c>
      <c r="T165" t="n">
        <v>0</v>
      </c>
      <c r="U165" t="n">
        <v>0.000840000000336</v>
      </c>
      <c r="V165" t="n">
        <v>0</v>
      </c>
      <c r="W165" t="n">
        <v>650000</v>
      </c>
      <c r="X165" t="n">
        <v>0</v>
      </c>
      <c r="Y165" t="n">
        <v>792682926</v>
      </c>
      <c r="Z165" t="n">
        <v>0.0008200000008578461</v>
      </c>
      <c r="AA165" t="inlineStr">
        <is>
          <t>SI D165=D164: Z164, SINO: BUSCARV(col V=Precio Nominal (Posicion Inicial Gallo), fallback PrecioTenenciasIniciales/PreciosInicialesEspecies) | U=PrecioPos/P165 | V=792682926*U si venta | Q=GastosUSD | W=M +/- Q segun signo | X=|W|-|V| | Y=I+T | Z=Promedio</t>
        </is>
      </c>
      <c r="AB165" t="inlineStr">
        <is>
          <t>Origen: Visual | Cod: 9336 | K(PrecioStd)=raw | L=K*O | GastosFuente=0</t>
        </is>
      </c>
      <c r="AC165" t="n">
        <v>0.0008</v>
      </c>
    </row>
    <row r="166">
      <c r="A166" t="inlineStr">
        <is>
          <t>Visual</t>
        </is>
      </c>
      <c r="B166" t="inlineStr">
        <is>
          <t>Letras del Tesoro nac</t>
        </is>
      </c>
      <c r="C166" t="inlineStr">
        <is>
          <t>LT REP ARG CAP V.10/07/25 $ CG - Pesos</t>
        </is>
      </c>
      <c r="D166" t="n">
        <v>9336</v>
      </c>
      <c r="E166" s="2" t="n">
        <v>45840</v>
      </c>
      <c r="F166" t="inlineStr">
        <is>
          <t>2/7/2025</t>
        </is>
      </c>
      <c r="G166" t="inlineStr">
        <is>
          <t>Pesos</t>
        </is>
      </c>
      <c r="H166" t="inlineStr">
        <is>
          <t>Venta Contado Continuo No</t>
        </is>
      </c>
      <c r="I166" t="n">
        <v>-792682926</v>
      </c>
      <c r="J166" t="n">
        <v>1.0135</v>
      </c>
      <c r="K166" t="n">
        <v>1.0135</v>
      </c>
      <c r="L166" t="n">
        <v>0.000829378068739771</v>
      </c>
      <c r="M166" t="n">
        <v>-657433.8342888708</v>
      </c>
      <c r="N166" t="n">
        <v>0</v>
      </c>
      <c r="O166" t="n">
        <v>0.0008183306055646482</v>
      </c>
      <c r="P166" t="n">
        <v>1222</v>
      </c>
      <c r="Q166" t="n">
        <v>0</v>
      </c>
      <c r="R166" t="n">
        <v>0</v>
      </c>
      <c r="T166" t="n">
        <v>792682926</v>
      </c>
      <c r="U166" t="n">
        <v>0.0008200000008578461</v>
      </c>
      <c r="V166" t="n">
        <v>-650000</v>
      </c>
      <c r="W166" t="n">
        <v>-657433.8342888708</v>
      </c>
      <c r="X166" t="n">
        <v>7433.834288870799</v>
      </c>
      <c r="Y166" t="n">
        <v>0</v>
      </c>
      <c r="Z166" t="n">
        <v>0</v>
      </c>
      <c r="AA166" t="inlineStr">
        <is>
          <t>SI D166=D165: Z165, SINO: BUSCARV(col V=Precio Nominal (Posicion Inicial Gallo), fallback PrecioTenenciasIniciales/PreciosInicialesEspecies) | U=PrecioPos/P166 | V=-792682926*U si venta | Q=GastosUSD | W=M +/- Q segun signo | X=|W|-|V| | Y=I+T | Z=Promedio</t>
        </is>
      </c>
      <c r="AB166" t="inlineStr">
        <is>
          <t>Origen: Visual | Cod: 9336 | K(PrecioStd)=raw | L=K*O | GastosFuente=0</t>
        </is>
      </c>
      <c r="AC166" t="n">
        <v>0.000829378068739771</v>
      </c>
    </row>
    <row r="167">
      <c r="A167" t="inlineStr">
        <is>
          <t>Visual</t>
        </is>
      </c>
      <c r="B167" t="inlineStr">
        <is>
          <t>Letras del Tesoro nac</t>
        </is>
      </c>
      <c r="C167" t="inlineStr">
        <is>
          <t>LT REP ARG CAP V.10/07/25 $ CG - Pesos</t>
        </is>
      </c>
      <c r="D167" t="n">
        <v>9336</v>
      </c>
      <c r="E167" s="2" t="n">
        <v>45841</v>
      </c>
      <c r="F167" t="inlineStr">
        <is>
          <t>3/7/2025</t>
        </is>
      </c>
      <c r="G167" t="inlineStr">
        <is>
          <t>Dolar Ca</t>
        </is>
      </c>
      <c r="H167" t="inlineStr">
        <is>
          <t>Compra Contado Continuo</t>
        </is>
      </c>
      <c r="I167" t="n">
        <v>1219489024</v>
      </c>
      <c r="J167" t="n">
        <v>0.0008</v>
      </c>
      <c r="K167" t="n">
        <v>0.0008</v>
      </c>
      <c r="L167" t="n">
        <v>0.0008</v>
      </c>
      <c r="M167" t="n">
        <v>999981</v>
      </c>
      <c r="N167" t="n">
        <v>0</v>
      </c>
      <c r="O167" t="n">
        <v>1</v>
      </c>
      <c r="P167" t="n">
        <v>1241</v>
      </c>
      <c r="Q167" t="n">
        <v>0</v>
      </c>
      <c r="R167" t="n">
        <v>0</v>
      </c>
      <c r="T167" t="n">
        <v>0</v>
      </c>
      <c r="U167" t="n">
        <v>0.0008200000008578461</v>
      </c>
      <c r="V167" t="n">
        <v>0</v>
      </c>
      <c r="W167" t="n">
        <v>999981</v>
      </c>
      <c r="X167" t="n">
        <v>0</v>
      </c>
      <c r="Y167" t="n">
        <v>1219489024</v>
      </c>
      <c r="Z167" t="n">
        <v>0.000820000000262405</v>
      </c>
      <c r="AA167" t="inlineStr">
        <is>
          <t>SI D167=D166: Z166, SINO: BUSCARV(col V=Precio Nominal (Posicion Inicial Gallo), fallback PrecioTenenciasIniciales/PreciosInicialesEspecies) | U=PrecioPos/P167 | V=1219489024*U si venta | Q=GastosUSD | W=M +/- Q segun signo | X=|W|-|V| | Y=I+T | Z=Promedio</t>
        </is>
      </c>
      <c r="AB167" t="inlineStr">
        <is>
          <t>Origen: Visual | Cod: 9336 | K(PrecioStd)=raw | L=K*O | GastosFuente=0</t>
        </is>
      </c>
      <c r="AC167" t="n">
        <v>0.0008</v>
      </c>
    </row>
    <row r="168">
      <c r="A168" t="inlineStr">
        <is>
          <t>Visual</t>
        </is>
      </c>
      <c r="B168" t="inlineStr">
        <is>
          <t>Letras del Tesoro nac</t>
        </is>
      </c>
      <c r="C168" t="inlineStr">
        <is>
          <t>LT REP ARG CAP V.10/07/25 $ CG - Pesos</t>
        </is>
      </c>
      <c r="D168" t="n">
        <v>9336</v>
      </c>
      <c r="E168" s="2" t="n">
        <v>45841</v>
      </c>
      <c r="F168" t="inlineStr">
        <is>
          <t>3/7/2025</t>
        </is>
      </c>
      <c r="G168" t="inlineStr">
        <is>
          <t>Pesos</t>
        </is>
      </c>
      <c r="H168" t="inlineStr">
        <is>
          <t>Venta Contado Continuo No</t>
        </is>
      </c>
      <c r="I168" t="n">
        <v>-1219489024</v>
      </c>
      <c r="J168" t="n">
        <v>1.0086</v>
      </c>
      <c r="K168" t="n">
        <v>1.0086</v>
      </c>
      <c r="L168" t="n">
        <v>0.0008127316680096695</v>
      </c>
      <c r="M168" t="n">
        <v>-991117.3485950039</v>
      </c>
      <c r="N168" t="n">
        <v>0</v>
      </c>
      <c r="O168" t="n">
        <v>0.0008058017727639</v>
      </c>
      <c r="P168" t="n">
        <v>1241</v>
      </c>
      <c r="Q168" t="n">
        <v>0</v>
      </c>
      <c r="R168" t="n">
        <v>0</v>
      </c>
      <c r="T168" t="n">
        <v>1219489024</v>
      </c>
      <c r="U168" t="n">
        <v>0.000820000000262405</v>
      </c>
      <c r="V168" t="n">
        <v>-999981</v>
      </c>
      <c r="W168" t="n">
        <v>-991117.3485950039</v>
      </c>
      <c r="X168" t="n">
        <v>-8863.651404996053</v>
      </c>
      <c r="Y168" t="n">
        <v>0</v>
      </c>
      <c r="Z168" t="n">
        <v>0</v>
      </c>
      <c r="AA168" t="inlineStr">
        <is>
          <t>SI D168=D167: Z167, SINO: BUSCARV(col V=Precio Nominal (Posicion Inicial Gallo), fallback PrecioTenenciasIniciales/PreciosInicialesEspecies) | U=PrecioPos/P168 | V=-1219489024*U si venta | Q=GastosUSD | W=M +/- Q segun signo | X=|W|-|V| | Y=I+T | Z=Promedio</t>
        </is>
      </c>
      <c r="AB168" t="inlineStr">
        <is>
          <t>Origen: Visual | Cod: 9336 | K(PrecioStd)=raw | L=K*O | GastosFuente=0</t>
        </is>
      </c>
      <c r="AC168" t="n">
        <v>0.0008127316680096695</v>
      </c>
    </row>
    <row r="169">
      <c r="A169" t="inlineStr">
        <is>
          <t>Visual</t>
        </is>
      </c>
      <c r="B169" t="inlineStr">
        <is>
          <t>Letras del Tesoro nac</t>
        </is>
      </c>
      <c r="C169" t="inlineStr">
        <is>
          <t>LT REP ARG CAP V.10/07/25 $ CG - Pesos</t>
        </is>
      </c>
      <c r="D169" t="n">
        <v>9336</v>
      </c>
      <c r="E169" s="2" t="n">
        <v>45845</v>
      </c>
      <c r="F169" t="inlineStr">
        <is>
          <t>7/7/2025</t>
        </is>
      </c>
      <c r="G169" t="inlineStr">
        <is>
          <t>Dolar Ca</t>
        </is>
      </c>
      <c r="H169" t="inlineStr">
        <is>
          <t>Compra Contado Continuo</t>
        </is>
      </c>
      <c r="I169" t="n">
        <v>500000000</v>
      </c>
      <c r="J169" t="n">
        <v>0.0008</v>
      </c>
      <c r="K169" t="n">
        <v>0.0008</v>
      </c>
      <c r="L169" t="n">
        <v>0.0008</v>
      </c>
      <c r="M169" t="n">
        <v>400000</v>
      </c>
      <c r="N169" t="n">
        <v>0</v>
      </c>
      <c r="O169" t="n">
        <v>1</v>
      </c>
      <c r="P169" t="n">
        <v>1240</v>
      </c>
      <c r="Q169" t="n">
        <v>0</v>
      </c>
      <c r="R169" t="n">
        <v>0</v>
      </c>
      <c r="T169" t="n">
        <v>0</v>
      </c>
      <c r="U169" t="n">
        <v>0.000820000000262405</v>
      </c>
      <c r="V169" t="n">
        <v>0</v>
      </c>
      <c r="W169" t="n">
        <v>400000</v>
      </c>
      <c r="X169" t="n">
        <v>0</v>
      </c>
      <c r="Y169" t="n">
        <v>500000000</v>
      </c>
      <c r="Z169" t="n">
        <v>0.0008</v>
      </c>
      <c r="AA169" t="inlineStr">
        <is>
          <t>SI D169=D168: Z168, SINO: BUSCARV(col V=Precio Nominal (Posicion Inicial Gallo), fallback PrecioTenenciasIniciales/PreciosInicialesEspecies) | U=PrecioPos/P169 | V=500000000*U si venta | Q=GastosUSD | W=M +/- Q segun signo | X=|W|-|V| | Y=I+T | Z=Promedio</t>
        </is>
      </c>
      <c r="AB169" t="inlineStr">
        <is>
          <t>Origen: Visual | Cod: 9336 | K(PrecioStd)=raw | L=K*O | GastosFuente=0</t>
        </is>
      </c>
      <c r="AC169" t="n">
        <v>0.0008</v>
      </c>
    </row>
    <row r="170">
      <c r="A170" t="inlineStr">
        <is>
          <t>Visual</t>
        </is>
      </c>
      <c r="B170" t="inlineStr">
        <is>
          <t>Letras del Tesoro nac</t>
        </is>
      </c>
      <c r="C170" t="inlineStr">
        <is>
          <t>LT REP ARG CAP V.10/07/25 $ CG - Pesos</t>
        </is>
      </c>
      <c r="D170" t="n">
        <v>9336</v>
      </c>
      <c r="E170" s="2" t="n">
        <v>45845</v>
      </c>
      <c r="F170" t="inlineStr">
        <is>
          <t>7/7/2025</t>
        </is>
      </c>
      <c r="G170" t="inlineStr">
        <is>
          <t>Pesos</t>
        </is>
      </c>
      <c r="H170" t="inlineStr">
        <is>
          <t>Venta Contado Continuo No</t>
        </is>
      </c>
      <c r="I170" t="n">
        <v>-500000000</v>
      </c>
      <c r="J170" t="n">
        <v>1.0136</v>
      </c>
      <c r="K170" t="n">
        <v>1.0136</v>
      </c>
      <c r="L170" t="n">
        <v>0.0008174193548387097</v>
      </c>
      <c r="M170" t="n">
        <v>-408709.6774193548</v>
      </c>
      <c r="N170" t="n">
        <v>0</v>
      </c>
      <c r="O170" t="n">
        <v>0.0008064516129032258</v>
      </c>
      <c r="P170" t="n">
        <v>1240</v>
      </c>
      <c r="Q170" t="n">
        <v>0</v>
      </c>
      <c r="R170" t="n">
        <v>0</v>
      </c>
      <c r="T170" t="n">
        <v>500000000</v>
      </c>
      <c r="U170" t="n">
        <v>0.0008</v>
      </c>
      <c r="V170" t="n">
        <v>-400000</v>
      </c>
      <c r="W170" t="n">
        <v>-408709.6774193548</v>
      </c>
      <c r="X170" t="n">
        <v>8709.677419354848</v>
      </c>
      <c r="Y170" t="n">
        <v>0</v>
      </c>
      <c r="Z170" t="n">
        <v>0</v>
      </c>
      <c r="AA170" t="inlineStr">
        <is>
          <t>SI D170=D169: Z169, SINO: BUSCARV(col V=Precio Nominal (Posicion Inicial Gallo), fallback PrecioTenenciasIniciales/PreciosInicialesEspecies) | U=PrecioPos/P170 | V=-500000000*U si venta | Q=GastosUSD | W=M +/- Q segun signo | X=|W|-|V| | Y=I+T | Z=Promedio</t>
        </is>
      </c>
      <c r="AB170" t="inlineStr">
        <is>
          <t>Origen: Visual | Cod: 9336 | K(PrecioStd)=raw | L=K*O | GastosFuente=0</t>
        </is>
      </c>
      <c r="AC170" t="n">
        <v>0.0008174193548387097</v>
      </c>
    </row>
    <row r="171">
      <c r="A171" t="inlineStr">
        <is>
          <t>Visual</t>
        </is>
      </c>
      <c r="B171" t="inlineStr">
        <is>
          <t>Letras del Tesoro nac</t>
        </is>
      </c>
      <c r="C171" t="inlineStr">
        <is>
          <t>LT REP ARG CAP V.10/07/25 $ CG - Pesos</t>
        </is>
      </c>
      <c r="D171" t="n">
        <v>9336</v>
      </c>
      <c r="E171" s="2" t="n">
        <v>45846</v>
      </c>
      <c r="F171" t="inlineStr">
        <is>
          <t>8/7/2025</t>
        </is>
      </c>
      <c r="G171" t="inlineStr">
        <is>
          <t>Dolar Ca</t>
        </is>
      </c>
      <c r="H171" t="inlineStr">
        <is>
          <t>Compra Contado Continuo</t>
        </is>
      </c>
      <c r="I171" t="n">
        <v>1562375000</v>
      </c>
      <c r="J171" t="n">
        <v>0.0008</v>
      </c>
      <c r="K171" t="n">
        <v>0.0008</v>
      </c>
      <c r="L171" t="n">
        <v>0.0008</v>
      </c>
      <c r="M171" t="n">
        <v>1249900</v>
      </c>
      <c r="N171" t="n">
        <v>0</v>
      </c>
      <c r="O171" t="n">
        <v>1</v>
      </c>
      <c r="P171" t="n">
        <v>1264</v>
      </c>
      <c r="Q171" t="n">
        <v>0</v>
      </c>
      <c r="R171" t="n">
        <v>0</v>
      </c>
      <c r="T171" t="n">
        <v>0</v>
      </c>
      <c r="U171" t="n">
        <v>0.0008</v>
      </c>
      <c r="V171" t="n">
        <v>0</v>
      </c>
      <c r="W171" t="n">
        <v>1249900</v>
      </c>
      <c r="X171" t="n">
        <v>0</v>
      </c>
      <c r="Y171" t="n">
        <v>1562375000</v>
      </c>
      <c r="Z171" t="n">
        <v>0.0008</v>
      </c>
      <c r="AA171" t="inlineStr">
        <is>
          <t>SI D171=D170: Z170, SINO: BUSCARV(col V=Precio Nominal (Posicion Inicial Gallo), fallback PrecioTenenciasIniciales/PreciosInicialesEspecies) | U=PrecioPos/P171 | V=1562375000*U si venta | Q=GastosUSD | W=M +/- Q segun signo | X=|W|-|V| | Y=I+T | Z=Promedio</t>
        </is>
      </c>
      <c r="AB171" t="inlineStr">
        <is>
          <t>Origen: Visual | Cod: 9336 | K(PrecioStd)=raw | L=K*O | GastosFuente=0</t>
        </is>
      </c>
      <c r="AC171" t="n">
        <v>0.0008</v>
      </c>
    </row>
    <row r="172">
      <c r="A172" t="inlineStr">
        <is>
          <t>Visual</t>
        </is>
      </c>
      <c r="B172" t="inlineStr">
        <is>
          <t>Letras del Tesoro nac</t>
        </is>
      </c>
      <c r="C172" t="inlineStr">
        <is>
          <t>LT REP ARG CAP V.10/07/25 $ CG - Pesos</t>
        </is>
      </c>
      <c r="D172" t="n">
        <v>9336</v>
      </c>
      <c r="E172" s="2" t="n">
        <v>45846</v>
      </c>
      <c r="F172" t="inlineStr">
        <is>
          <t>8/7/2025</t>
        </is>
      </c>
      <c r="G172" t="inlineStr">
        <is>
          <t>Pesos</t>
        </is>
      </c>
      <c r="H172" t="inlineStr">
        <is>
          <t>Venta Contado Continuo No</t>
        </is>
      </c>
      <c r="I172" t="n">
        <v>-1562375000</v>
      </c>
      <c r="J172" t="n">
        <v>1.0096</v>
      </c>
      <c r="K172" t="n">
        <v>1.0096</v>
      </c>
      <c r="L172" t="n">
        <v>0.00079873417721519</v>
      </c>
      <c r="M172" t="n">
        <v>-1247922.310126582</v>
      </c>
      <c r="N172" t="n">
        <v>0</v>
      </c>
      <c r="O172" t="n">
        <v>0.0007911392405063291</v>
      </c>
      <c r="P172" t="n">
        <v>1264</v>
      </c>
      <c r="Q172" t="n">
        <v>0</v>
      </c>
      <c r="R172" t="n">
        <v>0</v>
      </c>
      <c r="T172" t="n">
        <v>1562375000</v>
      </c>
      <c r="U172" t="n">
        <v>0.0008</v>
      </c>
      <c r="V172" t="n">
        <v>-1249900</v>
      </c>
      <c r="W172" t="n">
        <v>-1247922.310126582</v>
      </c>
      <c r="X172" t="n">
        <v>-1977.689873417607</v>
      </c>
      <c r="Y172" t="n">
        <v>0</v>
      </c>
      <c r="Z172" t="n">
        <v>0</v>
      </c>
      <c r="AA172" t="inlineStr">
        <is>
          <t>SI D172=D171: Z171, SINO: BUSCARV(col V=Precio Nominal (Posicion Inicial Gallo), fallback PrecioTenenciasIniciales/PreciosInicialesEspecies) | U=PrecioPos/P172 | V=-1562375000*U si venta | Q=GastosUSD | W=M +/- Q segun signo | X=|W|-|V| | Y=I+T | Z=Promedio</t>
        </is>
      </c>
      <c r="AB172" t="inlineStr">
        <is>
          <t>Origen: Visual | Cod: 9336 | K(PrecioStd)=raw | L=K*O | GastosFuente=0</t>
        </is>
      </c>
      <c r="AC172" t="n">
        <v>0.00079873417721519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LETRAS DEL TESORO CAP $ V 12/09/25 - Pesos</t>
        </is>
      </c>
      <c r="B2" t="n">
        <v>9301</v>
      </c>
      <c r="C2" t="inlineStr">
        <is>
          <t>Rentas</t>
        </is>
      </c>
      <c r="D2" t="inlineStr">
        <is>
          <t>Letras del Tesoro nac</t>
        </is>
      </c>
      <c r="E2" s="2" t="n">
        <v>45912</v>
      </c>
      <c r="F2" t="inlineStr">
        <is>
          <t>12/9/2025</t>
        </is>
      </c>
      <c r="G2" t="n">
        <v>32082</v>
      </c>
      <c r="H2" t="inlineStr">
        <is>
          <t>AMORTIZACIÓN</t>
        </is>
      </c>
      <c r="I2" t="n">
        <v>3478831</v>
      </c>
      <c r="J2" t="inlineStr">
        <is>
          <t>Pesos</t>
        </is>
      </c>
      <c r="K2" t="n">
        <v>1</v>
      </c>
      <c r="L2" t="n">
        <v>0</v>
      </c>
      <c r="M2" t="n">
        <v>0</v>
      </c>
      <c r="N2" t="inlineStr">
        <is>
          <t>Visual-Rentas Dividendos ARS</t>
        </is>
      </c>
      <c r="O2" t="n">
        <v>0</v>
      </c>
    </row>
    <row r="3">
      <c r="A3" t="inlineStr">
        <is>
          <t>LT REP ARGENTINA CAP V15/08/25 $ CG - Pesos</t>
        </is>
      </c>
      <c r="B3" t="n">
        <v>9308</v>
      </c>
      <c r="C3" t="inlineStr">
        <is>
          <t>Rentas</t>
        </is>
      </c>
      <c r="D3" t="inlineStr">
        <is>
          <t>Letras del Tesoro nac</t>
        </is>
      </c>
      <c r="E3" s="2" t="n">
        <v>45887</v>
      </c>
      <c r="F3" t="inlineStr">
        <is>
          <t>18/8/2025</t>
        </is>
      </c>
      <c r="G3" t="n">
        <v>22458</v>
      </c>
      <c r="H3" t="inlineStr">
        <is>
          <t>AMORTIZACIÓN</t>
        </is>
      </c>
      <c r="I3" t="n">
        <v>138251396</v>
      </c>
      <c r="J3" t="inlineStr">
        <is>
          <t>Pesos</t>
        </is>
      </c>
      <c r="K3" t="n">
        <v>1</v>
      </c>
      <c r="L3" t="n">
        <v>0</v>
      </c>
      <c r="M3" t="n">
        <v>0</v>
      </c>
      <c r="N3" t="inlineStr">
        <is>
          <t>Visual-Rentas Dividendos ARS</t>
        </is>
      </c>
      <c r="O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BOPREAL S. 1 C VTO31/10/27 U$S CG - Dolar MEP (local)</t>
        </is>
      </c>
      <c r="B2" t="n">
        <v>9236</v>
      </c>
      <c r="C2" t="inlineStr">
        <is>
          <t>Rentas</t>
        </is>
      </c>
      <c r="D2" t="inlineStr">
        <is>
          <t>Títulos Públicos</t>
        </is>
      </c>
      <c r="E2" s="2" t="n">
        <v>45961</v>
      </c>
      <c r="F2" t="inlineStr">
        <is>
          <t>31/10/2025</t>
        </is>
      </c>
      <c r="G2" t="n">
        <v>48681</v>
      </c>
      <c r="H2" t="inlineStr">
        <is>
          <t>RENTA</t>
        </is>
      </c>
      <c r="I2" t="n">
        <v>0</v>
      </c>
      <c r="J2" t="inlineStr">
        <is>
          <t>Dolar MEP</t>
        </is>
      </c>
      <c r="K2" t="n">
        <v>1</v>
      </c>
      <c r="L2" t="n">
        <v>0.91</v>
      </c>
      <c r="M2" t="n">
        <v>149.58</v>
      </c>
      <c r="N2" t="inlineStr">
        <is>
          <t>Visual-Rentas Dividendos USD</t>
        </is>
      </c>
      <c r="O2" t="n">
        <v>149.58</v>
      </c>
    </row>
    <row r="3">
      <c r="A3" t="inlineStr">
        <is>
          <t>BOPREAL S. 1 C VTO31/10/27 U$S CG - Dolar MEP (local)</t>
        </is>
      </c>
      <c r="B3" t="n">
        <v>9236</v>
      </c>
      <c r="C3" t="inlineStr">
        <is>
          <t>Rentas</t>
        </is>
      </c>
      <c r="D3" t="inlineStr">
        <is>
          <t>Títulos Públicos</t>
        </is>
      </c>
      <c r="E3" s="2" t="n">
        <v>45961</v>
      </c>
      <c r="F3" t="inlineStr">
        <is>
          <t>31/10/2025</t>
        </is>
      </c>
      <c r="G3" t="n">
        <v>48224</v>
      </c>
      <c r="H3" t="inlineStr">
        <is>
          <t>RENTA</t>
        </is>
      </c>
      <c r="I3" t="n">
        <v>0</v>
      </c>
      <c r="J3" t="inlineStr">
        <is>
          <t>Dolar MEP</t>
        </is>
      </c>
      <c r="K3" t="n">
        <v>1</v>
      </c>
      <c r="L3" t="n">
        <v>32.39</v>
      </c>
      <c r="M3" t="n">
        <v>5333.67</v>
      </c>
      <c r="N3" t="inlineStr">
        <is>
          <t>Visual-Rentas Dividendos USD</t>
        </is>
      </c>
      <c r="O3" t="n">
        <v>5333.67</v>
      </c>
    </row>
    <row r="4">
      <c r="A4" t="inlineStr">
        <is>
          <t>BONO TESORO NACIONAL 30/06/25 U$S CG - Dolar MEP (local)</t>
        </is>
      </c>
      <c r="B4" t="n">
        <v>9245</v>
      </c>
      <c r="C4" t="inlineStr">
        <is>
          <t>Rentas</t>
        </is>
      </c>
      <c r="D4" t="inlineStr">
        <is>
          <t>Títulos Públicos</t>
        </is>
      </c>
      <c r="E4" s="2" t="n">
        <v>45838</v>
      </c>
      <c r="F4" t="inlineStr">
        <is>
          <t>30/6/2025</t>
        </is>
      </c>
      <c r="G4" t="n">
        <v>7328</v>
      </c>
      <c r="H4" t="inlineStr">
        <is>
          <t>AMORTIZACIÓN</t>
        </is>
      </c>
      <c r="I4" t="n">
        <v>147041662</v>
      </c>
      <c r="J4" t="inlineStr">
        <is>
          <t>Dolar</t>
        </is>
      </c>
      <c r="K4" t="n">
        <v>1</v>
      </c>
      <c r="L4" t="n">
        <v>0</v>
      </c>
      <c r="M4" t="n">
        <v>0</v>
      </c>
      <c r="N4" t="inlineStr">
        <is>
          <t>Visual-Rentas Dividendos USD</t>
        </is>
      </c>
      <c r="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t="inlineStr">
        <is>
          <t>ARS</t>
        </is>
      </c>
      <c r="B2" t="inlineStr">
        <is>
          <t>DLR062025 - Pesos</t>
        </is>
      </c>
      <c r="C2" t="inlineStr">
        <is>
          <t>MTM - Diferencia</t>
        </is>
      </c>
      <c r="D2" t="n">
        <v>0</v>
      </c>
    </row>
    <row r="3">
      <c r="A3" t="inlineStr">
        <is>
          <t>ARS</t>
        </is>
      </c>
      <c r="B3" t="inlineStr">
        <is>
          <t>DLR062025 - Pesos</t>
        </is>
      </c>
      <c r="C3" t="inlineStr">
        <is>
          <t>Resultado - Cancelación</t>
        </is>
      </c>
      <c r="D3" t="n">
        <v>937500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-7075587.809899947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937500</v>
      </c>
      <c r="I2" t="n">
        <v>-31182114.17000004</v>
      </c>
      <c r="J2" t="n">
        <v>171745.38</v>
      </c>
      <c r="K2" t="n">
        <v>-37148456.59989998</v>
      </c>
    </row>
    <row r="3">
      <c r="A3" t="inlineStr">
        <is>
          <t>USD</t>
        </is>
      </c>
      <c r="B3" t="n">
        <v>197530.1186122501</v>
      </c>
      <c r="C3" t="n">
        <v>0</v>
      </c>
      <c r="D3" t="n">
        <v>0</v>
      </c>
      <c r="E3" t="n">
        <v>5483.25</v>
      </c>
      <c r="F3" t="n">
        <v>0</v>
      </c>
      <c r="G3" t="n">
        <v>0</v>
      </c>
      <c r="H3" t="n">
        <v>0</v>
      </c>
      <c r="I3" t="n">
        <v>-70.43000000000001</v>
      </c>
      <c r="J3" t="n">
        <v>0</v>
      </c>
      <c r="K3" t="n">
        <v>202942.9386122501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BONO NACION TASA DUAL 16/03/26 $ CG</t>
        </is>
      </c>
      <c r="B2" t="n">
        <v>9319</v>
      </c>
      <c r="C2" t="inlineStr">
        <is>
          <t>TTM26</t>
        </is>
      </c>
      <c r="D2" t="n">
        <v>150000000</v>
      </c>
      <c r="E2" t="n">
        <v>210450000</v>
      </c>
      <c r="F2" t="inlineStr">
        <is>
          <t>Pesos</t>
        </is>
      </c>
      <c r="G2" t="inlineStr">
        <is>
          <t>Visual-Posicion Titulos</t>
        </is>
      </c>
    </row>
    <row r="3">
      <c r="A3" t="inlineStr">
        <is>
          <t>LETRA TESORO NACIONAL CAPITALIZABLE</t>
        </is>
      </c>
      <c r="B3" t="n">
        <v>9357</v>
      </c>
      <c r="C3" t="inlineStr">
        <is>
          <t>S31G6</t>
        </is>
      </c>
      <c r="D3" t="n">
        <v>18015272</v>
      </c>
      <c r="E3" t="n">
        <v>18870817.26728</v>
      </c>
      <c r="F3" t="inlineStr">
        <is>
          <t>Pesos</t>
        </is>
      </c>
      <c r="G3" t="inlineStr">
        <is>
          <t>Visual-Posicion Titulos</t>
        </is>
      </c>
    </row>
    <row r="4">
      <c r="A4" t="inlineStr">
        <is>
          <t>LETRA TESORO NACIONAL CAPITALIZABLE</t>
        </is>
      </c>
      <c r="B4" t="n">
        <v>9357</v>
      </c>
      <c r="C4" t="inlineStr">
        <is>
          <t>S31G6</t>
        </is>
      </c>
      <c r="D4" t="n">
        <v>181984728</v>
      </c>
      <c r="E4" t="n">
        <v>190627182.73272</v>
      </c>
      <c r="F4" t="inlineStr">
        <is>
          <t>Pesos</t>
        </is>
      </c>
      <c r="G4" t="inlineStr">
        <is>
          <t>Visual-Posicion Titulos</t>
        </is>
      </c>
    </row>
    <row r="5">
      <c r="A5" t="inlineStr">
        <is>
          <t>BOPREAL S. 1 B VTO31/10/27 U$S CG</t>
        </is>
      </c>
      <c r="B5" t="n">
        <v>9235</v>
      </c>
      <c r="C5" t="inlineStr">
        <is>
          <t>BPOB7</t>
        </is>
      </c>
      <c r="D5" t="n">
        <v>191104</v>
      </c>
      <c r="E5" t="n">
        <v>280922880</v>
      </c>
      <c r="F5" t="inlineStr">
        <is>
          <t>Pesos</t>
        </is>
      </c>
      <c r="G5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  <c r="H1" s="1" t="inlineStr">
        <is>
          <t>Ratio CEDEAR</t>
        </is>
      </c>
      <c r="I1" s="1" t="inlineStr">
        <is>
          <t>Precio Ajustado</t>
        </is>
      </c>
    </row>
    <row r="2">
      <c r="A2" t="inlineStr">
        <is>
          <t>00710</t>
        </is>
      </c>
      <c r="B2" t="inlineStr">
        <is>
          <t>YPF</t>
        </is>
      </c>
      <c r="C2" t="inlineStr">
        <is>
          <t>YPF S.A. ESCRITURAL</t>
        </is>
      </c>
      <c r="D2" t="n">
        <v>613</v>
      </c>
      <c r="E2" t="n">
        <v>30118146.09</v>
      </c>
      <c r="F2" t="n">
        <v>715753.91</v>
      </c>
      <c r="G2" t="n">
        <v>49132.3753507341</v>
      </c>
      <c r="H2" t="n">
        <v>1</v>
      </c>
      <c r="I2" t="n">
        <v>49132.3753507341</v>
      </c>
    </row>
    <row r="3">
      <c r="A3" t="inlineStr">
        <is>
          <t>00892</t>
        </is>
      </c>
      <c r="B3" t="inlineStr">
        <is>
          <t>AY24C</t>
        </is>
      </c>
      <c r="C3" t="inlineStr">
        <is>
          <t>0320 DLTR</t>
        </is>
      </c>
      <c r="D3" t="n">
        <v>0</v>
      </c>
      <c r="E3" t="n">
        <v>22119.75</v>
      </c>
      <c r="F3" t="n">
        <v>-22119.75</v>
      </c>
      <c r="G3" t="n">
        <v>0</v>
      </c>
      <c r="H3" t="n">
        <v>1</v>
      </c>
      <c r="I3" t="n">
        <v>0</v>
      </c>
    </row>
    <row r="4">
      <c r="A4" t="inlineStr">
        <is>
          <t>00898</t>
        </is>
      </c>
      <c r="B4" t="inlineStr">
        <is>
          <t>AY24C</t>
        </is>
      </c>
      <c r="C4" t="inlineStr">
        <is>
          <t>0420 DLTRF</t>
        </is>
      </c>
      <c r="D4" t="n">
        <v>0</v>
      </c>
      <c r="E4" t="n">
        <v>1098.55</v>
      </c>
      <c r="F4" t="n">
        <v>-1098.55</v>
      </c>
      <c r="G4" t="n">
        <v>0</v>
      </c>
      <c r="H4" t="n">
        <v>1</v>
      </c>
      <c r="I4" t="n">
        <v>0</v>
      </c>
    </row>
    <row r="5">
      <c r="A5" t="inlineStr">
        <is>
          <t>05283</t>
        </is>
      </c>
      <c r="B5" t="inlineStr">
        <is>
          <t>Lete</t>
        </is>
      </c>
      <c r="C5" t="inlineStr">
        <is>
          <t>U$S 30/08/19</t>
        </is>
      </c>
      <c r="D5" t="n">
        <v>0</v>
      </c>
      <c r="E5" t="n">
        <v>-1230680.31</v>
      </c>
      <c r="F5" t="n">
        <v>1230680.31</v>
      </c>
      <c r="G5" t="n">
        <v>0</v>
      </c>
      <c r="H5" t="n">
        <v>1</v>
      </c>
      <c r="I5" t="n">
        <v>0</v>
      </c>
    </row>
    <row r="6">
      <c r="A6" t="inlineStr">
        <is>
          <t>05327</t>
        </is>
      </c>
      <c r="B6" t="inlineStr">
        <is>
          <t>BONOS</t>
        </is>
      </c>
      <c r="C6" t="inlineStr">
        <is>
          <t>DEL TESORO $ TPM VT</t>
        </is>
      </c>
      <c r="D6" t="n">
        <v>0</v>
      </c>
      <c r="E6" t="n">
        <v>-764025.72</v>
      </c>
      <c r="F6" t="n">
        <v>764025.72</v>
      </c>
      <c r="G6" t="n">
        <v>0</v>
      </c>
      <c r="H6" t="n">
        <v>1</v>
      </c>
      <c r="I6" t="n">
        <v>0</v>
      </c>
    </row>
    <row r="7">
      <c r="A7" t="inlineStr">
        <is>
          <t>05329</t>
        </is>
      </c>
      <c r="B7" t="inlineStr">
        <is>
          <t>BONO</t>
        </is>
      </c>
      <c r="C7" t="inlineStr">
        <is>
          <t>NACION ARGENTINA M.D</t>
        </is>
      </c>
      <c r="D7" t="n">
        <v>0</v>
      </c>
      <c r="E7" t="n">
        <v>-289832.7</v>
      </c>
      <c r="F7" t="n">
        <v>289832.7</v>
      </c>
      <c r="G7" t="n">
        <v>0</v>
      </c>
      <c r="H7" t="n">
        <v>1</v>
      </c>
      <c r="I7" t="n">
        <v>0</v>
      </c>
    </row>
    <row r="8">
      <c r="A8" t="inlineStr">
        <is>
          <t>05349</t>
        </is>
      </c>
      <c r="B8" t="inlineStr">
        <is>
          <t>CUPON</t>
        </is>
      </c>
      <c r="C8" t="inlineStr">
        <is>
          <t>LECAP S30G9 60% $ V</t>
        </is>
      </c>
      <c r="D8" t="n">
        <v>0</v>
      </c>
      <c r="E8" t="n">
        <v>-3319.95</v>
      </c>
      <c r="F8" t="n">
        <v>3319.95</v>
      </c>
      <c r="G8" t="n">
        <v>0</v>
      </c>
      <c r="H8" t="n">
        <v>1</v>
      </c>
      <c r="I8" t="n">
        <v>0</v>
      </c>
    </row>
    <row r="9">
      <c r="A9" t="inlineStr">
        <is>
          <t>05393</t>
        </is>
      </c>
      <c r="B9" t="inlineStr">
        <is>
          <t>LETRA</t>
        </is>
      </c>
      <c r="C9" t="inlineStr">
        <is>
          <t>TESORO $ 91D A DESC</t>
        </is>
      </c>
      <c r="D9" t="n">
        <v>0</v>
      </c>
      <c r="E9" t="n">
        <v>-1150000.69</v>
      </c>
      <c r="F9" t="n">
        <v>1150000.69</v>
      </c>
      <c r="G9" t="n">
        <v>0</v>
      </c>
      <c r="H9" t="n">
        <v>1</v>
      </c>
      <c r="I9" t="n">
        <v>0</v>
      </c>
    </row>
    <row r="10">
      <c r="A10" t="inlineStr">
        <is>
          <t>05458</t>
        </is>
      </c>
      <c r="B10" t="inlineStr">
        <is>
          <t>BONO</t>
        </is>
      </c>
      <c r="C10" t="inlineStr">
        <is>
          <t>REP ARG VTO. 07/05/2</t>
        </is>
      </c>
      <c r="D10" t="n">
        <v>0</v>
      </c>
      <c r="E10" t="n">
        <v>-7155614.62</v>
      </c>
      <c r="F10" t="n">
        <v>7155614.62</v>
      </c>
      <c r="G10" t="n">
        <v>0</v>
      </c>
      <c r="H10" t="n">
        <v>1</v>
      </c>
      <c r="I10" t="n">
        <v>0</v>
      </c>
    </row>
    <row r="11">
      <c r="A11" t="inlineStr">
        <is>
          <t>05486</t>
        </is>
      </c>
      <c r="B11" t="inlineStr">
        <is>
          <t>BONO</t>
        </is>
      </c>
      <c r="C11" t="inlineStr">
        <is>
          <t>NACION ARGENTINA M.D</t>
        </is>
      </c>
      <c r="D11" t="n">
        <v>0</v>
      </c>
      <c r="E11" t="n">
        <v>193051.44</v>
      </c>
      <c r="F11" t="n">
        <v>-193051.44</v>
      </c>
      <c r="G11" t="n">
        <v>0</v>
      </c>
      <c r="H11" t="n">
        <v>1</v>
      </c>
      <c r="I11" t="n">
        <v>0</v>
      </c>
    </row>
    <row r="12">
      <c r="A12" t="inlineStr">
        <is>
          <t>05918</t>
        </is>
      </c>
      <c r="B12" t="inlineStr">
        <is>
          <t>LT</t>
        </is>
      </c>
      <c r="C12" t="inlineStr">
        <is>
          <t>REP. ARG. A DESC VT.31</t>
        </is>
      </c>
      <c r="D12" t="n">
        <v>0</v>
      </c>
      <c r="E12" t="n">
        <v>-2644715.52</v>
      </c>
      <c r="F12" t="n">
        <v>2644715.52</v>
      </c>
      <c r="G12" t="n">
        <v>0</v>
      </c>
      <c r="H12" t="n">
        <v>1</v>
      </c>
      <c r="I12" t="n">
        <v>0</v>
      </c>
    </row>
    <row r="13">
      <c r="A13" t="inlineStr">
        <is>
          <t>05921</t>
        </is>
      </c>
      <c r="B13" t="inlineStr">
        <is>
          <t>BONO</t>
        </is>
      </c>
      <c r="C13" t="inlineStr">
        <is>
          <t>USD 2030 LA</t>
        </is>
      </c>
      <c r="D13" t="n">
        <v>0</v>
      </c>
      <c r="E13" t="n">
        <v>-10239004.86</v>
      </c>
      <c r="F13" t="n">
        <v>10239004.86</v>
      </c>
      <c r="G13" t="n">
        <v>0</v>
      </c>
      <c r="H13" t="n">
        <v>1</v>
      </c>
      <c r="I13" t="n">
        <v>0</v>
      </c>
    </row>
    <row r="14">
      <c r="A14" t="inlineStr">
        <is>
          <t>05923</t>
        </is>
      </c>
      <c r="B14" t="inlineStr">
        <is>
          <t>BONO</t>
        </is>
      </c>
      <c r="C14" t="inlineStr">
        <is>
          <t>USD 2038 LA</t>
        </is>
      </c>
      <c r="D14" t="n">
        <v>0</v>
      </c>
      <c r="E14" t="n">
        <v>-1676232.17</v>
      </c>
      <c r="F14" t="n">
        <v>1676232.17</v>
      </c>
      <c r="G14" t="n">
        <v>0</v>
      </c>
      <c r="H14" t="n">
        <v>1</v>
      </c>
      <c r="I14" t="n">
        <v>0</v>
      </c>
    </row>
    <row r="15">
      <c r="A15" t="inlineStr">
        <is>
          <t>05932</t>
        </is>
      </c>
      <c r="B15" t="inlineStr">
        <is>
          <t>LT</t>
        </is>
      </c>
      <c r="C15" t="inlineStr">
        <is>
          <t>REPUB. ARG A DESCU. V</t>
        </is>
      </c>
      <c r="D15" t="n">
        <v>0</v>
      </c>
      <c r="E15" t="n">
        <v>-2458783.92</v>
      </c>
      <c r="F15" t="n">
        <v>2458783.92</v>
      </c>
      <c r="G15" t="n">
        <v>0</v>
      </c>
      <c r="H15" t="n">
        <v>1</v>
      </c>
      <c r="I15" t="n">
        <v>0</v>
      </c>
    </row>
    <row r="16">
      <c r="A16" t="inlineStr">
        <is>
          <t>07024</t>
        </is>
      </c>
      <c r="B16" t="inlineStr">
        <is>
          <t>THE</t>
        </is>
      </c>
      <c r="C16" t="inlineStr">
        <is>
          <t>COCA COLA COMPANY (KO</t>
        </is>
      </c>
      <c r="D16" t="n">
        <v>0</v>
      </c>
      <c r="E16" t="n">
        <v>156594324.7602</v>
      </c>
      <c r="F16" t="n">
        <v>-156594324.76</v>
      </c>
      <c r="G16" t="n">
        <v>0</v>
      </c>
      <c r="H16" t="n">
        <v>2</v>
      </c>
      <c r="I16" t="n">
        <v>0</v>
      </c>
    </row>
    <row r="17">
      <c r="A17" t="inlineStr">
        <is>
          <t>08006</t>
        </is>
      </c>
      <c r="B17" t="inlineStr">
        <is>
          <t>CEDEAR</t>
        </is>
      </c>
      <c r="C17" t="inlineStr">
        <is>
          <t>COCA-COLA COMPANY</t>
        </is>
      </c>
      <c r="D17" t="n">
        <v>0</v>
      </c>
      <c r="E17" t="n">
        <v>171102.43</v>
      </c>
      <c r="F17" t="n">
        <v>-171102.43</v>
      </c>
      <c r="G17" t="n">
        <v>0</v>
      </c>
      <c r="H17" t="n">
        <v>1</v>
      </c>
      <c r="I17" t="n">
        <v>0</v>
      </c>
    </row>
    <row r="18">
      <c r="A18" t="inlineStr">
        <is>
          <t>08011</t>
        </is>
      </c>
      <c r="B18" t="inlineStr">
        <is>
          <t>CEDEAR</t>
        </is>
      </c>
      <c r="C18" t="inlineStr">
        <is>
          <t>BOEING CO</t>
        </is>
      </c>
      <c r="D18" t="n">
        <v>0</v>
      </c>
      <c r="E18" t="n">
        <v>-242213</v>
      </c>
      <c r="F18" t="n">
        <v>242213</v>
      </c>
      <c r="G18" t="n">
        <v>0</v>
      </c>
      <c r="H18" t="n">
        <v>1</v>
      </c>
      <c r="I18" t="n">
        <v>0</v>
      </c>
    </row>
    <row r="19">
      <c r="A19" t="inlineStr">
        <is>
          <t>08032</t>
        </is>
      </c>
      <c r="B19" t="inlineStr">
        <is>
          <t>CEDEAR</t>
        </is>
      </c>
      <c r="C19" t="inlineStr">
        <is>
          <t>MICROSOFT</t>
        </is>
      </c>
      <c r="D19" t="n">
        <v>0</v>
      </c>
      <c r="E19" t="n">
        <v>-264087.11</v>
      </c>
      <c r="F19" t="n">
        <v>264087.11</v>
      </c>
      <c r="G19" t="n">
        <v>0</v>
      </c>
      <c r="H19" t="n">
        <v>1</v>
      </c>
      <c r="I19" t="n">
        <v>0</v>
      </c>
    </row>
    <row r="20">
      <c r="A20" t="inlineStr">
        <is>
          <t>08047</t>
        </is>
      </c>
      <c r="B20" t="inlineStr">
        <is>
          <t>CEDEAR</t>
        </is>
      </c>
      <c r="C20" t="inlineStr">
        <is>
          <t>WELLS F&amp;C</t>
        </is>
      </c>
      <c r="D20" t="n">
        <v>0</v>
      </c>
      <c r="E20" t="n">
        <v>-138635.42</v>
      </c>
      <c r="F20" t="n">
        <v>138635.42</v>
      </c>
      <c r="G20" t="n">
        <v>0</v>
      </c>
      <c r="H20" t="n">
        <v>1</v>
      </c>
      <c r="I20" t="n">
        <v>0</v>
      </c>
    </row>
    <row r="21">
      <c r="A21" t="inlineStr">
        <is>
          <t>08358</t>
        </is>
      </c>
      <c r="B21" t="inlineStr">
        <is>
          <t>VALE</t>
        </is>
      </c>
      <c r="C21" t="inlineStr">
        <is>
          <t>DO RIO DOCE CEDEAR</t>
        </is>
      </c>
      <c r="D21" t="n">
        <v>0</v>
      </c>
      <c r="E21" t="n">
        <v>-750052.92</v>
      </c>
      <c r="F21" t="n">
        <v>750052.92</v>
      </c>
      <c r="G21" t="n">
        <v>0</v>
      </c>
      <c r="H21" t="n">
        <v>1</v>
      </c>
      <c r="I21" t="n">
        <v>0</v>
      </c>
    </row>
    <row r="22">
      <c r="A22" t="inlineStr">
        <is>
          <t>08444</t>
        </is>
      </c>
      <c r="B22" t="inlineStr">
        <is>
          <t>CEDEAR</t>
        </is>
      </c>
      <c r="C22" t="inlineStr">
        <is>
          <t>MERCADO LIBRE</t>
        </is>
      </c>
      <c r="D22" t="n">
        <v>0</v>
      </c>
      <c r="E22" t="n">
        <v>-5409026.45</v>
      </c>
      <c r="F22" t="n">
        <v>5409026.45</v>
      </c>
      <c r="G22" t="n">
        <v>0</v>
      </c>
      <c r="H22" t="n">
        <v>1</v>
      </c>
      <c r="I22" t="n">
        <v>0</v>
      </c>
    </row>
    <row r="23">
      <c r="A23" t="inlineStr">
        <is>
          <t>08445</t>
        </is>
      </c>
      <c r="B23" t="inlineStr">
        <is>
          <t>CEDEAR</t>
        </is>
      </c>
      <c r="C23" t="inlineStr">
        <is>
          <t>APPLE INC.</t>
        </is>
      </c>
      <c r="D23" t="n">
        <v>0</v>
      </c>
      <c r="E23" t="n">
        <v>-1248313.13</v>
      </c>
      <c r="F23" t="n">
        <v>1248313.13</v>
      </c>
      <c r="G23" t="n">
        <v>0</v>
      </c>
      <c r="H23" t="n">
        <v>1</v>
      </c>
      <c r="I23" t="n">
        <v>0</v>
      </c>
    </row>
    <row r="24">
      <c r="A24" t="inlineStr">
        <is>
          <t>08468</t>
        </is>
      </c>
      <c r="B24" t="inlineStr">
        <is>
          <t>CEDEAR</t>
        </is>
      </c>
      <c r="C24" t="inlineStr">
        <is>
          <t>AMAZON.COM, INC</t>
        </is>
      </c>
      <c r="D24" t="n">
        <v>0</v>
      </c>
      <c r="E24" t="n">
        <v>-2225791.74</v>
      </c>
      <c r="F24" t="n">
        <v>2225791.74</v>
      </c>
      <c r="G24" t="n">
        <v>0</v>
      </c>
      <c r="H24" t="n">
        <v>1</v>
      </c>
      <c r="I24" t="n">
        <v>0</v>
      </c>
    </row>
    <row r="25">
      <c r="A25" t="inlineStr">
        <is>
          <t>08523</t>
        </is>
      </c>
      <c r="B25" t="inlineStr">
        <is>
          <t>CEDEAR</t>
        </is>
      </c>
      <c r="C25" t="inlineStr">
        <is>
          <t>ALIBABA GROUP</t>
        </is>
      </c>
      <c r="D25" t="n">
        <v>0</v>
      </c>
      <c r="E25" t="n">
        <v>-161838.65</v>
      </c>
      <c r="F25" t="n">
        <v>161838.65</v>
      </c>
      <c r="G25" t="n">
        <v>0</v>
      </c>
      <c r="H25" t="n">
        <v>1</v>
      </c>
      <c r="I25" t="n">
        <v>0</v>
      </c>
    </row>
    <row r="26">
      <c r="A26" t="inlineStr">
        <is>
          <t>09103</t>
        </is>
      </c>
      <c r="B26" t="inlineStr">
        <is>
          <t>LT</t>
        </is>
      </c>
      <c r="C26" t="inlineStr">
        <is>
          <t>REP. ARG. A DESC. VT.3</t>
        </is>
      </c>
      <c r="D26" t="n">
        <v>0</v>
      </c>
      <c r="E26" t="n">
        <v>-2444999.86</v>
      </c>
      <c r="F26" t="n">
        <v>2444999.86</v>
      </c>
      <c r="G26" t="n">
        <v>0</v>
      </c>
      <c r="H26" t="n">
        <v>1</v>
      </c>
      <c r="I26" t="n">
        <v>0</v>
      </c>
    </row>
    <row r="27">
      <c r="A27" t="inlineStr">
        <is>
          <t>09104</t>
        </is>
      </c>
      <c r="B27" t="inlineStr">
        <is>
          <t>LT</t>
        </is>
      </c>
      <c r="C27" t="inlineStr">
        <is>
          <t>REP ARG. A DESC. VT.2</t>
        </is>
      </c>
      <c r="D27" t="n">
        <v>0</v>
      </c>
      <c r="E27" t="n">
        <v>-2344999.83</v>
      </c>
      <c r="F27" t="n">
        <v>2344999.83</v>
      </c>
      <c r="G27" t="n">
        <v>0</v>
      </c>
      <c r="H27" t="n">
        <v>1</v>
      </c>
      <c r="I27" t="n">
        <v>0</v>
      </c>
    </row>
    <row r="28">
      <c r="A28" t="inlineStr">
        <is>
          <t>09172</t>
        </is>
      </c>
      <c r="B28" t="inlineStr">
        <is>
          <t>LT</t>
        </is>
      </c>
      <c r="C28" t="inlineStr">
        <is>
          <t>REP ARG A DESC V30/06/</t>
        </is>
      </c>
      <c r="D28" t="n">
        <v>0</v>
      </c>
      <c r="E28" t="n">
        <v>-1061807.11</v>
      </c>
      <c r="F28" t="n">
        <v>1061807.11</v>
      </c>
      <c r="G28" t="n">
        <v>0</v>
      </c>
      <c r="H28" t="n">
        <v>1</v>
      </c>
      <c r="I28" t="n">
        <v>0</v>
      </c>
    </row>
    <row r="29">
      <c r="A29" t="inlineStr">
        <is>
          <t>09183</t>
        </is>
      </c>
      <c r="B29" t="inlineStr">
        <is>
          <t>LT</t>
        </is>
      </c>
      <c r="C29" t="inlineStr">
        <is>
          <t>REP ARG A DESC V31/07/</t>
        </is>
      </c>
      <c r="D29" t="n">
        <v>0</v>
      </c>
      <c r="E29" t="n">
        <v>-668643.16</v>
      </c>
      <c r="F29" t="n">
        <v>668643.16</v>
      </c>
      <c r="G29" t="n">
        <v>0</v>
      </c>
      <c r="H29" t="n">
        <v>1</v>
      </c>
      <c r="I29" t="n">
        <v>0</v>
      </c>
    </row>
    <row r="30">
      <c r="A30" t="inlineStr">
        <is>
          <t>09197</t>
        </is>
      </c>
      <c r="B30" t="inlineStr">
        <is>
          <t>LT</t>
        </is>
      </c>
      <c r="C30" t="inlineStr">
        <is>
          <t>REP ARG AJ CER A DESC</t>
        </is>
      </c>
      <c r="D30" t="n">
        <v>0</v>
      </c>
      <c r="E30" t="n">
        <v>-2501897.33</v>
      </c>
      <c r="F30" t="n">
        <v>2501897.33</v>
      </c>
      <c r="G30" t="n">
        <v>0</v>
      </c>
      <c r="H30" t="n">
        <v>1</v>
      </c>
      <c r="I30" t="n">
        <v>0</v>
      </c>
    </row>
    <row r="31">
      <c r="A31" t="inlineStr">
        <is>
          <t>09206</t>
        </is>
      </c>
      <c r="B31" t="inlineStr">
        <is>
          <t>LT</t>
        </is>
      </c>
      <c r="C31" t="inlineStr">
        <is>
          <t>REP ARG A DESC. VT031/</t>
        </is>
      </c>
      <c r="D31" t="n">
        <v>0</v>
      </c>
      <c r="E31" t="n">
        <v>-842559.54</v>
      </c>
      <c r="F31" t="n">
        <v>842559.54</v>
      </c>
      <c r="G31" t="n">
        <v>0</v>
      </c>
      <c r="H31" t="n">
        <v>1</v>
      </c>
      <c r="I31" t="n">
        <v>0</v>
      </c>
    </row>
    <row r="32">
      <c r="A32" t="inlineStr">
        <is>
          <t>09252</t>
        </is>
      </c>
      <c r="B32" t="inlineStr">
        <is>
          <t>LT</t>
        </is>
      </c>
      <c r="C32" t="inlineStr">
        <is>
          <t>REP ARGENTINA CAP $ VI</t>
        </is>
      </c>
      <c r="D32" t="n">
        <v>0</v>
      </c>
      <c r="E32" t="n">
        <v>-32100009.71</v>
      </c>
      <c r="F32" t="n">
        <v>32100009.71</v>
      </c>
      <c r="G32" t="n">
        <v>0</v>
      </c>
      <c r="H32" t="n">
        <v>1</v>
      </c>
      <c r="I32" t="n">
        <v>0</v>
      </c>
    </row>
    <row r="33">
      <c r="A33" t="inlineStr">
        <is>
          <t>32911</t>
        </is>
      </c>
      <c r="B33" t="inlineStr">
        <is>
          <t>T.D.</t>
        </is>
      </c>
      <c r="C33" t="inlineStr">
        <is>
          <t>PCIA BS. AS T.V. $ V</t>
        </is>
      </c>
      <c r="D33" t="n">
        <v>0</v>
      </c>
      <c r="E33" t="n">
        <v>-1396565.92</v>
      </c>
      <c r="F33" t="n">
        <v>1396565.92</v>
      </c>
      <c r="G33" t="n">
        <v>0</v>
      </c>
      <c r="H33" t="n">
        <v>1</v>
      </c>
      <c r="I33" t="n">
        <v>0</v>
      </c>
    </row>
    <row r="34">
      <c r="A34" t="inlineStr">
        <is>
          <t>42013</t>
        </is>
      </c>
      <c r="B34" t="inlineStr">
        <is>
          <t>T.D.</t>
        </is>
      </c>
      <c r="C34" t="inlineStr">
        <is>
          <t>PCIA. BUENOS AIRES $</t>
        </is>
      </c>
      <c r="D34" t="n">
        <v>0</v>
      </c>
      <c r="E34" t="n">
        <v>-4146173.11</v>
      </c>
      <c r="F34" t="n">
        <v>4146173.11</v>
      </c>
      <c r="G34" t="n">
        <v>0</v>
      </c>
      <c r="H34" t="n">
        <v>1</v>
      </c>
      <c r="I34" t="n">
        <v>0</v>
      </c>
    </row>
    <row r="35">
      <c r="A35" t="inlineStr">
        <is>
          <t>47887</t>
        </is>
      </c>
      <c r="B35" t="inlineStr">
        <is>
          <t>MERCADO</t>
        </is>
      </c>
      <c r="C35" t="inlineStr">
        <is>
          <t>LIBRE INC S/OF PU</t>
        </is>
      </c>
      <c r="D35" t="n">
        <v>0</v>
      </c>
      <c r="E35" t="n">
        <v>-17355782.07</v>
      </c>
      <c r="F35" t="n">
        <v>17355782.07</v>
      </c>
      <c r="G35" t="n">
        <v>0</v>
      </c>
      <c r="H35" t="n">
        <v>1</v>
      </c>
      <c r="I35" t="n">
        <v>0</v>
      </c>
    </row>
    <row r="36">
      <c r="A36" t="inlineStr">
        <is>
          <t>49315</t>
        </is>
      </c>
      <c r="B36" t="inlineStr">
        <is>
          <t>TESLA</t>
        </is>
      </c>
      <c r="C36" t="inlineStr">
        <is>
          <t>MOTORS INC.</t>
        </is>
      </c>
      <c r="D36" t="n">
        <v>0</v>
      </c>
      <c r="E36" t="n">
        <v>-80473285.56</v>
      </c>
      <c r="F36" t="n">
        <v>80473285.56</v>
      </c>
      <c r="G36" t="n">
        <v>0</v>
      </c>
      <c r="H36" t="n">
        <v>15</v>
      </c>
      <c r="I36" t="n">
        <v>0</v>
      </c>
    </row>
    <row r="37">
      <c r="A37" t="inlineStr">
        <is>
          <t>81086</t>
        </is>
      </c>
      <c r="B37" t="inlineStr">
        <is>
          <t>BONOS</t>
        </is>
      </c>
      <c r="C37" t="inlineStr">
        <is>
          <t>REP. ARG. U$S STEP</t>
        </is>
      </c>
      <c r="D37" t="n">
        <v>0</v>
      </c>
      <c r="E37" t="n">
        <v>-12118734.7</v>
      </c>
      <c r="F37" t="n">
        <v>12118734.7</v>
      </c>
      <c r="G37" t="n">
        <v>0</v>
      </c>
      <c r="H37" t="n">
        <v>1</v>
      </c>
      <c r="I37" t="n">
        <v>0</v>
      </c>
    </row>
    <row r="38">
      <c r="A38" t="inlineStr">
        <is>
          <t>OPERACION</t>
        </is>
      </c>
      <c r="B38" t="inlineStr">
        <is>
          <t>FINANCIERA</t>
        </is>
      </c>
      <c r="D38" t="n">
        <v>0</v>
      </c>
      <c r="E38" t="n">
        <v>627000.98</v>
      </c>
      <c r="F38" t="n">
        <v>-627000.98</v>
      </c>
      <c r="G38" t="n">
        <v>0</v>
      </c>
      <c r="H38" t="n">
        <v>1</v>
      </c>
      <c r="I38" t="n">
        <v>0</v>
      </c>
    </row>
    <row r="39">
      <c r="A39" t="inlineStr">
        <is>
          <t>T</t>
        </is>
      </c>
      <c r="B39" t="inlineStr">
        <is>
          <t>o</t>
        </is>
      </c>
      <c r="C39" t="inlineStr">
        <is>
          <t>t a l e s</t>
        </is>
      </c>
      <c r="D39" t="n">
        <v>0</v>
      </c>
      <c r="E39" t="n">
        <v>-7780782.78</v>
      </c>
      <c r="F39" t="n">
        <v>38614682.78</v>
      </c>
      <c r="G39" t="n">
        <v>0</v>
      </c>
      <c r="H39" t="n">
        <v>1</v>
      </c>
      <c r="I3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2026-04-20T02:41:44Z</dcterms:created>
  <dcterms:modified xsi:type="dcterms:W3CDTF">2026-04-20T02:41:59Z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