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ASVGC-25\"/>
    </mc:Choice>
  </mc:AlternateContent>
  <xr:revisionPtr revIDLastSave="0" documentId="8_{5C7B114A-E99C-442B-9B53-42E10EEC3168}" xr6:coauthVersionLast="47" xr6:coauthVersionMax="47" xr10:uidLastSave="{00000000-0000-0000-0000-000000000000}"/>
  <bookViews>
    <workbookView xWindow="-120" yWindow="-120" windowWidth="29040" windowHeight="15840" xr2:uid="{C4F903A9-FFF6-480B-AF1F-E12ADB955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I18" i="1"/>
  <c r="J18" i="1"/>
  <c r="L18" i="1"/>
  <c r="N18" i="1"/>
  <c r="O18" i="1"/>
  <c r="Q18" i="1"/>
  <c r="R18" i="1"/>
  <c r="T18" i="1"/>
  <c r="U18" i="1"/>
  <c r="V18" i="1"/>
  <c r="W18" i="1"/>
  <c r="X18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G3" i="1"/>
  <c r="F3" i="1"/>
  <c r="F1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G18" i="1" l="1"/>
  <c r="C18" i="1"/>
  <c r="D18" i="1"/>
  <c r="E18" i="1"/>
</calcChain>
</file>

<file path=xl/sharedStrings.xml><?xml version="1.0" encoding="utf-8"?>
<sst xmlns="http://schemas.openxmlformats.org/spreadsheetml/2006/main" count="41" uniqueCount="19">
  <si>
    <t>River Update</t>
  </si>
  <si>
    <t>Particles&amp;Ambiance</t>
  </si>
  <si>
    <t>Player</t>
  </si>
  <si>
    <t>Obstacles</t>
  </si>
  <si>
    <t>music</t>
  </si>
  <si>
    <t>physics</t>
  </si>
  <si>
    <t>camera</t>
  </si>
  <si>
    <t>Lightning</t>
  </si>
  <si>
    <t>GameSpeed</t>
  </si>
  <si>
    <t>RiverGenerator</t>
  </si>
  <si>
    <t>UI</t>
  </si>
  <si>
    <t>MouseTimer</t>
  </si>
  <si>
    <t>River</t>
  </si>
  <si>
    <t>Effects</t>
  </si>
  <si>
    <t>Physics</t>
  </si>
  <si>
    <t>Other</t>
  </si>
  <si>
    <t>Average</t>
  </si>
  <si>
    <t>Frame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</si>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</sst>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Wow</a:t>
            </a:r>
            <a:r>
              <a:rPr lang="en-AU" baseline="0"/>
              <a:t> look at that!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Sheet1!$B$21:$B$25</c:f>
              <c:strCache>
                <c:ptCount val="5"/>
                <c:pt idx="0">
                  <c:v>River</c:v>
                </c:pt>
                <c:pt idx="1">
                  <c:v>Player</c:v>
                </c:pt>
                <c:pt idx="2">
                  <c:v>Effects</c:v>
                </c:pt>
                <c:pt idx="3">
                  <c:v>Physics</c:v>
                </c:pt>
                <c:pt idx="4">
                  <c:v>Other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1.4259999999999999</c:v>
                </c:pt>
                <c:pt idx="1">
                  <c:v>1.7000000000000001E-2</c:v>
                </c:pt>
                <c:pt idx="2">
                  <c:v>5.8999999999999997E-2</c:v>
                </c:pt>
                <c:pt idx="3">
                  <c:v>3.2000000000000001E-2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90B-AB1E-C0C91E34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19</xdr:row>
      <xdr:rowOff>138112</xdr:rowOff>
    </xdr:from>
    <xdr:to>
      <xdr:col>10</xdr:col>
      <xdr:colOff>561975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3206E-E771-E47B-5677-5E77DE5A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A081-06A1-4FD7-98CF-702560424FED}">
  <dimension ref="B2:X25"/>
  <sheetViews>
    <sheetView tabSelected="1" topLeftCell="A21" zoomScale="175" zoomScaleNormal="175" workbookViewId="0">
      <selection activeCell="O25" sqref="O25"/>
    </sheetView>
  </sheetViews>
  <sheetFormatPr defaultRowHeight="15" x14ac:dyDescent="0.25"/>
  <cols>
    <col min="2" max="3" width="9.140625" customWidth="1"/>
  </cols>
  <sheetData>
    <row r="2" spans="2:24" x14ac:dyDescent="0.25">
      <c r="B2" t="s">
        <v>18</v>
      </c>
      <c r="C2" s="1" t="s">
        <v>12</v>
      </c>
      <c r="D2" s="1" t="s">
        <v>2</v>
      </c>
      <c r="E2" s="1" t="s">
        <v>13</v>
      </c>
      <c r="F2" s="1" t="s">
        <v>14</v>
      </c>
      <c r="G2" s="1" t="s">
        <v>15</v>
      </c>
      <c r="H2" s="5"/>
      <c r="I2" s="1" t="s">
        <v>0</v>
      </c>
      <c r="J2" s="1" t="s">
        <v>9</v>
      </c>
      <c r="K2" s="1"/>
      <c r="L2" s="1" t="s">
        <v>2</v>
      </c>
      <c r="M2" s="5"/>
      <c r="N2" s="1" t="s">
        <v>1</v>
      </c>
      <c r="O2" s="1" t="s">
        <v>7</v>
      </c>
      <c r="P2" s="5"/>
      <c r="Q2" s="1" t="s">
        <v>5</v>
      </c>
      <c r="R2" s="1" t="s">
        <v>3</v>
      </c>
      <c r="S2" s="5"/>
      <c r="T2" s="1" t="s">
        <v>8</v>
      </c>
      <c r="U2" s="1" t="s">
        <v>6</v>
      </c>
      <c r="V2" s="1" t="s">
        <v>10</v>
      </c>
      <c r="W2" s="1" t="s">
        <v>11</v>
      </c>
      <c r="X2" s="1" t="s">
        <v>4</v>
      </c>
    </row>
    <row r="3" spans="2:24" x14ac:dyDescent="0.25">
      <c r="B3" t="s">
        <v>17</v>
      </c>
      <c r="C3" s="2">
        <f xml:space="preserve"> SUM(I3:J3)</f>
        <v>0.93200000000000005</v>
      </c>
      <c r="D3" s="2">
        <f xml:space="preserve"> SUM(L3)</f>
        <v>1.2999999999999999E-2</v>
      </c>
      <c r="E3" s="2">
        <f xml:space="preserve"> SUM(N3:O3)</f>
        <v>6.2E-2</v>
      </c>
      <c r="F3" s="2">
        <f xml:space="preserve"> SUM(Q3:R3)</f>
        <v>0.03</v>
      </c>
      <c r="G3" s="2">
        <f xml:space="preserve"> SUM(T3:X3)</f>
        <v>0.02</v>
      </c>
      <c r="H3" s="5"/>
      <c r="I3" s="2">
        <v>0.93</v>
      </c>
      <c r="J3" s="2">
        <v>2E-3</v>
      </c>
      <c r="K3" s="2"/>
      <c r="L3" s="2">
        <v>1.2999999999999999E-2</v>
      </c>
      <c r="M3" s="5"/>
      <c r="N3" s="2">
        <v>5.7000000000000002E-2</v>
      </c>
      <c r="O3" s="2">
        <v>5.0000000000000001E-3</v>
      </c>
      <c r="P3" s="5"/>
      <c r="Q3" s="2">
        <v>0.01</v>
      </c>
      <c r="R3" s="2">
        <v>0.02</v>
      </c>
      <c r="S3" s="5"/>
      <c r="T3" s="2">
        <v>3.0000000000000001E-3</v>
      </c>
      <c r="U3" s="2">
        <v>2E-3</v>
      </c>
      <c r="V3" s="2">
        <v>1E-3</v>
      </c>
      <c r="W3" s="2">
        <v>2E-3</v>
      </c>
      <c r="X3" s="2">
        <v>1.2E-2</v>
      </c>
    </row>
    <row r="4" spans="2:24" x14ac:dyDescent="0.25">
      <c r="B4" t="s">
        <v>17</v>
      </c>
      <c r="C4" s="3">
        <f xml:space="preserve"> SUM(I4:J4)</f>
        <v>0.86299999999999999</v>
      </c>
      <c r="D4" s="3">
        <f xml:space="preserve"> SUM(L4)</f>
        <v>1.9E-2</v>
      </c>
      <c r="E4" s="3">
        <f xml:space="preserve"> SUM(N4:O4)</f>
        <v>8.3000000000000004E-2</v>
      </c>
      <c r="F4" s="3">
        <f xml:space="preserve"> SUM(Q4:R4)</f>
        <v>4.8999999999999995E-2</v>
      </c>
      <c r="G4" s="3">
        <f xml:space="preserve"> SUM(T4:X4)</f>
        <v>2.7E-2</v>
      </c>
      <c r="H4" s="5"/>
      <c r="I4" s="3">
        <v>0.86</v>
      </c>
      <c r="J4" s="3">
        <v>3.0000000000000001E-3</v>
      </c>
      <c r="K4" s="3"/>
      <c r="L4" s="3">
        <v>1.9E-2</v>
      </c>
      <c r="M4" s="5"/>
      <c r="N4" s="3">
        <v>6.9000000000000006E-2</v>
      </c>
      <c r="O4" s="3">
        <v>1.4E-2</v>
      </c>
      <c r="P4" s="5"/>
      <c r="Q4" s="3">
        <v>1.2999999999999999E-2</v>
      </c>
      <c r="R4" s="3">
        <v>3.5999999999999997E-2</v>
      </c>
      <c r="S4" s="5"/>
      <c r="T4" s="3">
        <v>4.0000000000000001E-3</v>
      </c>
      <c r="U4" s="3">
        <v>1E-3</v>
      </c>
      <c r="V4" s="3">
        <v>1E-3</v>
      </c>
      <c r="W4" s="3">
        <v>2E-3</v>
      </c>
      <c r="X4" s="3">
        <v>1.9E-2</v>
      </c>
    </row>
    <row r="5" spans="2:24" x14ac:dyDescent="0.25">
      <c r="B5" t="s">
        <v>17</v>
      </c>
      <c r="C5" s="2">
        <f xml:space="preserve"> SUM(I5:J5)</f>
        <v>1.0589999999999999</v>
      </c>
      <c r="D5" s="2">
        <f xml:space="preserve"> SUM(L5)</f>
        <v>1.4E-2</v>
      </c>
      <c r="E5" s="2">
        <f xml:space="preserve"> SUM(N5:O5)</f>
        <v>5.2999999999999999E-2</v>
      </c>
      <c r="F5" s="2">
        <f xml:space="preserve"> SUM(Q5:R5)</f>
        <v>3.2000000000000001E-2</v>
      </c>
      <c r="G5" s="2">
        <f xml:space="preserve"> SUM(T5:X5)</f>
        <v>2.1000000000000001E-2</v>
      </c>
      <c r="H5" s="5"/>
      <c r="I5" s="2">
        <v>1.056</v>
      </c>
      <c r="J5" s="2">
        <v>3.0000000000000001E-3</v>
      </c>
      <c r="K5" s="2"/>
      <c r="L5" s="2">
        <v>1.4E-2</v>
      </c>
      <c r="M5" s="5"/>
      <c r="N5" s="2">
        <v>4.8000000000000001E-2</v>
      </c>
      <c r="O5" s="2">
        <v>5.0000000000000001E-3</v>
      </c>
      <c r="P5" s="5"/>
      <c r="Q5" s="2">
        <v>8.9999999999999993E-3</v>
      </c>
      <c r="R5" s="2">
        <v>2.3E-2</v>
      </c>
      <c r="S5" s="5"/>
      <c r="T5" s="2">
        <v>3.0000000000000001E-3</v>
      </c>
      <c r="U5" s="2">
        <v>1E-3</v>
      </c>
      <c r="V5" s="2">
        <v>1E-3</v>
      </c>
      <c r="W5" s="2">
        <v>2E-3</v>
      </c>
      <c r="X5" s="2">
        <v>1.4E-2</v>
      </c>
    </row>
    <row r="6" spans="2:24" x14ac:dyDescent="0.25">
      <c r="B6" t="s">
        <v>17</v>
      </c>
      <c r="C6" s="3">
        <f xml:space="preserve"> SUM(I6:J6)</f>
        <v>1.097</v>
      </c>
      <c r="D6" s="3">
        <f xml:space="preserve"> SUM(L6)</f>
        <v>1.6E-2</v>
      </c>
      <c r="E6" s="3">
        <f xml:space="preserve"> SUM(N6:O6)</f>
        <v>8.7000000000000008E-2</v>
      </c>
      <c r="F6" s="3">
        <f xml:space="preserve"> SUM(Q6:R6)</f>
        <v>2.4E-2</v>
      </c>
      <c r="G6" s="3">
        <f xml:space="preserve"> SUM(T6:X6)</f>
        <v>1.8000000000000002E-2</v>
      </c>
      <c r="H6" s="5"/>
      <c r="I6" s="3">
        <v>1.0740000000000001</v>
      </c>
      <c r="J6" s="3">
        <v>2.3E-2</v>
      </c>
      <c r="K6" s="3"/>
      <c r="L6" s="3">
        <v>1.6E-2</v>
      </c>
      <c r="M6" s="5"/>
      <c r="N6" s="3">
        <v>8.2000000000000003E-2</v>
      </c>
      <c r="O6" s="3">
        <v>5.0000000000000001E-3</v>
      </c>
      <c r="P6" s="5"/>
      <c r="Q6" s="3">
        <v>7.0000000000000001E-3</v>
      </c>
      <c r="R6" s="3">
        <v>1.7000000000000001E-2</v>
      </c>
      <c r="S6" s="5"/>
      <c r="T6" s="3">
        <v>2E-3</v>
      </c>
      <c r="U6" s="3">
        <v>1E-3</v>
      </c>
      <c r="V6" s="3">
        <v>1E-3</v>
      </c>
      <c r="W6" s="3">
        <v>2E-3</v>
      </c>
      <c r="X6" s="3">
        <v>1.2E-2</v>
      </c>
    </row>
    <row r="7" spans="2:24" x14ac:dyDescent="0.25">
      <c r="B7" t="s">
        <v>17</v>
      </c>
      <c r="C7" s="2">
        <f xml:space="preserve"> SUM(I7:J7)</f>
        <v>1.0739999999999998</v>
      </c>
      <c r="D7" s="2">
        <f xml:space="preserve"> SUM(L7)</f>
        <v>2.1000000000000001E-2</v>
      </c>
      <c r="E7" s="2">
        <f xml:space="preserve"> SUM(N7:O7)</f>
        <v>6.9000000000000006E-2</v>
      </c>
      <c r="F7" s="2">
        <f xml:space="preserve"> SUM(Q7:R7)</f>
        <v>3.2000000000000001E-2</v>
      </c>
      <c r="G7" s="2">
        <f xml:space="preserve"> SUM(T7:X7)</f>
        <v>1.9E-2</v>
      </c>
      <c r="H7" s="5"/>
      <c r="I7" s="2">
        <v>1.071</v>
      </c>
      <c r="J7" s="2">
        <v>3.0000000000000001E-3</v>
      </c>
      <c r="K7" s="2"/>
      <c r="L7" s="2">
        <v>2.1000000000000001E-2</v>
      </c>
      <c r="M7" s="5"/>
      <c r="N7" s="2">
        <v>6.2E-2</v>
      </c>
      <c r="O7" s="2">
        <v>7.0000000000000001E-3</v>
      </c>
      <c r="P7" s="5"/>
      <c r="Q7" s="2">
        <v>0.01</v>
      </c>
      <c r="R7" s="2">
        <v>2.1999999999999999E-2</v>
      </c>
      <c r="S7" s="5"/>
      <c r="T7" s="2">
        <v>3.0000000000000001E-3</v>
      </c>
      <c r="U7" s="2">
        <v>1E-3</v>
      </c>
      <c r="V7" s="2">
        <v>1E-3</v>
      </c>
      <c r="W7" s="2">
        <v>2E-3</v>
      </c>
      <c r="X7" s="2">
        <v>1.2E-2</v>
      </c>
    </row>
    <row r="8" spans="2:24" x14ac:dyDescent="0.25">
      <c r="B8" t="s">
        <v>17</v>
      </c>
      <c r="C8" s="3">
        <f xml:space="preserve"> SUM(I8:J8)</f>
        <v>0.97099999999999997</v>
      </c>
      <c r="D8" s="3">
        <f xml:space="preserve"> SUM(L8)</f>
        <v>1.7999999999999999E-2</v>
      </c>
      <c r="E8" s="3">
        <f xml:space="preserve"> SUM(N8:O8)</f>
        <v>4.9999999999999996E-2</v>
      </c>
      <c r="F8" s="3">
        <f xml:space="preserve"> SUM(Q8:R8)</f>
        <v>3.7999999999999999E-2</v>
      </c>
      <c r="G8" s="3">
        <f xml:space="preserve"> SUM(T8:X8)</f>
        <v>2.1000000000000001E-2</v>
      </c>
      <c r="H8" s="5"/>
      <c r="I8" s="3">
        <v>0.96799999999999997</v>
      </c>
      <c r="J8" s="3">
        <v>3.0000000000000001E-3</v>
      </c>
      <c r="K8" s="3"/>
      <c r="L8" s="3">
        <v>1.7999999999999999E-2</v>
      </c>
      <c r="M8" s="5"/>
      <c r="N8" s="3">
        <v>4.4999999999999998E-2</v>
      </c>
      <c r="O8" s="3">
        <v>5.0000000000000001E-3</v>
      </c>
      <c r="P8" s="5"/>
      <c r="Q8" s="3">
        <v>8.9999999999999993E-3</v>
      </c>
      <c r="R8" s="3">
        <v>2.9000000000000001E-2</v>
      </c>
      <c r="S8" s="5"/>
      <c r="T8" s="3">
        <v>3.0000000000000001E-3</v>
      </c>
      <c r="U8" s="3">
        <v>1E-3</v>
      </c>
      <c r="V8" s="3">
        <v>1E-3</v>
      </c>
      <c r="W8" s="3">
        <v>2E-3</v>
      </c>
      <c r="X8" s="3">
        <v>1.4E-2</v>
      </c>
    </row>
    <row r="9" spans="2:24" x14ac:dyDescent="0.25">
      <c r="B9" t="s">
        <v>17</v>
      </c>
      <c r="C9" s="2">
        <f xml:space="preserve"> SUM(I9:J9)</f>
        <v>0.98799999999999999</v>
      </c>
      <c r="D9" s="2">
        <f xml:space="preserve"> SUM(L9)</f>
        <v>2.1999999999999999E-2</v>
      </c>
      <c r="E9" s="2">
        <f xml:space="preserve"> SUM(N9:O9)</f>
        <v>4.7E-2</v>
      </c>
      <c r="F9" s="2">
        <f xml:space="preserve"> SUM(Q9:R9)</f>
        <v>3.5999999999999997E-2</v>
      </c>
      <c r="G9" s="2">
        <f xml:space="preserve"> SUM(T9:X9)</f>
        <v>0.02</v>
      </c>
      <c r="H9" s="5"/>
      <c r="I9" s="2">
        <v>0.98499999999999999</v>
      </c>
      <c r="J9" s="2">
        <v>3.0000000000000001E-3</v>
      </c>
      <c r="K9" s="2"/>
      <c r="L9" s="2">
        <v>2.1999999999999999E-2</v>
      </c>
      <c r="M9" s="5"/>
      <c r="N9" s="2">
        <v>4.2000000000000003E-2</v>
      </c>
      <c r="O9" s="2">
        <v>5.0000000000000001E-3</v>
      </c>
      <c r="P9" s="5"/>
      <c r="Q9" s="2">
        <v>8.9999999999999993E-3</v>
      </c>
      <c r="R9" s="2">
        <v>2.7E-2</v>
      </c>
      <c r="S9" s="5"/>
      <c r="T9" s="2">
        <v>3.0000000000000001E-3</v>
      </c>
      <c r="U9" s="2">
        <v>1E-3</v>
      </c>
      <c r="V9" s="2">
        <v>1E-3</v>
      </c>
      <c r="W9" s="2">
        <v>2E-3</v>
      </c>
      <c r="X9" s="2">
        <v>1.2999999999999999E-2</v>
      </c>
    </row>
    <row r="10" spans="2:24" x14ac:dyDescent="0.25">
      <c r="B10" t="s">
        <v>17</v>
      </c>
      <c r="C10" s="3">
        <f xml:space="preserve"> SUM(I10:J10)</f>
        <v>0.995</v>
      </c>
      <c r="D10" s="3">
        <f xml:space="preserve"> SUM(L10)</f>
        <v>1.7999999999999999E-2</v>
      </c>
      <c r="E10" s="3">
        <f xml:space="preserve"> SUM(N10:O10)</f>
        <v>8.6000000000000007E-2</v>
      </c>
      <c r="F10" s="3">
        <f xml:space="preserve"> SUM(Q10:R10)</f>
        <v>4.1999999999999996E-2</v>
      </c>
      <c r="G10" s="3">
        <f xml:space="preserve"> SUM(T10:X10)</f>
        <v>2.9000000000000001E-2</v>
      </c>
      <c r="H10" s="5"/>
      <c r="I10" s="3">
        <v>0.99299999999999999</v>
      </c>
      <c r="J10" s="3">
        <v>2E-3</v>
      </c>
      <c r="K10" s="3"/>
      <c r="L10" s="3">
        <v>1.7999999999999999E-2</v>
      </c>
      <c r="M10" s="5"/>
      <c r="N10" s="3">
        <v>8.1000000000000003E-2</v>
      </c>
      <c r="O10" s="3">
        <v>5.0000000000000001E-3</v>
      </c>
      <c r="P10" s="5"/>
      <c r="Q10" s="3">
        <v>1.2E-2</v>
      </c>
      <c r="R10" s="3">
        <v>0.03</v>
      </c>
      <c r="S10" s="5"/>
      <c r="T10" s="3">
        <v>4.0000000000000001E-3</v>
      </c>
      <c r="U10" s="3">
        <v>1E-3</v>
      </c>
      <c r="V10" s="3">
        <v>1E-3</v>
      </c>
      <c r="W10" s="3">
        <v>2E-3</v>
      </c>
      <c r="X10" s="3">
        <v>2.1000000000000001E-2</v>
      </c>
    </row>
    <row r="11" spans="2:24" x14ac:dyDescent="0.25">
      <c r="B11" t="s">
        <v>17</v>
      </c>
      <c r="C11" s="2">
        <f xml:space="preserve"> SUM(I11:J11)</f>
        <v>0.91500000000000004</v>
      </c>
      <c r="D11" s="2">
        <f xml:space="preserve"> SUM(L11)</f>
        <v>0.02</v>
      </c>
      <c r="E11" s="2">
        <f xml:space="preserve"> SUM(N11:O11)</f>
        <v>4.8999999999999995E-2</v>
      </c>
      <c r="F11" s="2">
        <f xml:space="preserve"> SUM(Q11:R11)</f>
        <v>2.8999999999999998E-2</v>
      </c>
      <c r="G11" s="2">
        <f xml:space="preserve"> SUM(T11:X11)</f>
        <v>2.1999999999999999E-2</v>
      </c>
      <c r="H11" s="5"/>
      <c r="I11" s="2">
        <v>0.91200000000000003</v>
      </c>
      <c r="J11" s="2">
        <v>3.0000000000000001E-3</v>
      </c>
      <c r="K11" s="2"/>
      <c r="L11" s="2">
        <v>0.02</v>
      </c>
      <c r="M11" s="5"/>
      <c r="N11" s="2">
        <v>4.3999999999999997E-2</v>
      </c>
      <c r="O11" s="2">
        <v>5.0000000000000001E-3</v>
      </c>
      <c r="P11" s="5"/>
      <c r="Q11" s="2">
        <v>8.9999999999999993E-3</v>
      </c>
      <c r="R11" s="2">
        <v>0.02</v>
      </c>
      <c r="S11" s="5"/>
      <c r="T11" s="2">
        <v>2E-3</v>
      </c>
      <c r="U11" s="2">
        <v>1E-3</v>
      </c>
      <c r="V11" s="2">
        <v>1E-3</v>
      </c>
      <c r="W11" s="2">
        <v>2E-3</v>
      </c>
      <c r="X11" s="2">
        <v>1.6E-2</v>
      </c>
    </row>
    <row r="12" spans="2:24" x14ac:dyDescent="0.25">
      <c r="B12" t="s">
        <v>17</v>
      </c>
      <c r="C12" s="3">
        <f xml:space="preserve"> SUM(I12:J12)</f>
        <v>0.93900000000000006</v>
      </c>
      <c r="D12" s="3">
        <f xml:space="preserve"> SUM(L12)</f>
        <v>1.4E-2</v>
      </c>
      <c r="E12" s="3">
        <f xml:space="preserve"> SUM(N12:O12)</f>
        <v>4.4999999999999998E-2</v>
      </c>
      <c r="F12" s="3">
        <f xml:space="preserve"> SUM(Q12:R12)</f>
        <v>4.0999999999999995E-2</v>
      </c>
      <c r="G12" s="3">
        <f xml:space="preserve"> SUM(T12:X12)</f>
        <v>2.5999999999999999E-2</v>
      </c>
      <c r="H12" s="5"/>
      <c r="I12" s="3">
        <v>0.93700000000000006</v>
      </c>
      <c r="J12" s="3">
        <v>2E-3</v>
      </c>
      <c r="K12" s="3"/>
      <c r="L12" s="3">
        <v>1.4E-2</v>
      </c>
      <c r="M12" s="5"/>
      <c r="N12" s="3">
        <v>4.1000000000000002E-2</v>
      </c>
      <c r="O12" s="3">
        <v>4.0000000000000001E-3</v>
      </c>
      <c r="P12" s="5"/>
      <c r="Q12" s="3">
        <v>1.0999999999999999E-2</v>
      </c>
      <c r="R12" s="3">
        <v>0.03</v>
      </c>
      <c r="S12" s="5"/>
      <c r="T12" s="3">
        <v>4.0000000000000001E-3</v>
      </c>
      <c r="U12" s="3">
        <v>1E-3</v>
      </c>
      <c r="V12" s="3">
        <v>1E-3</v>
      </c>
      <c r="W12" s="3">
        <v>2E-3</v>
      </c>
      <c r="X12" s="3">
        <v>1.7999999999999999E-2</v>
      </c>
    </row>
    <row r="13" spans="2:24" x14ac:dyDescent="0.25">
      <c r="B13" t="s">
        <v>17</v>
      </c>
      <c r="C13" s="2">
        <f xml:space="preserve"> SUM(I13:J13)</f>
        <v>1.8859999999999999</v>
      </c>
      <c r="D13" s="2">
        <f xml:space="preserve"> SUM(L13)</f>
        <v>1.2999999999999999E-2</v>
      </c>
      <c r="E13" s="2">
        <f xml:space="preserve"> SUM(N13:O13)</f>
        <v>4.5999999999999999E-2</v>
      </c>
      <c r="F13" s="2">
        <f xml:space="preserve"> SUM(Q13:R13)</f>
        <v>2.8999999999999998E-2</v>
      </c>
      <c r="G13" s="2">
        <f xml:space="preserve"> SUM(T13:X13)</f>
        <v>2.1999999999999999E-2</v>
      </c>
      <c r="H13" s="5"/>
      <c r="I13" s="2">
        <v>1.8839999999999999</v>
      </c>
      <c r="J13" s="2">
        <v>2E-3</v>
      </c>
      <c r="K13" s="2"/>
      <c r="L13" s="2">
        <v>1.2999999999999999E-2</v>
      </c>
      <c r="M13" s="5"/>
      <c r="N13" s="2">
        <v>4.1000000000000002E-2</v>
      </c>
      <c r="O13" s="2">
        <v>5.0000000000000001E-3</v>
      </c>
      <c r="P13" s="5"/>
      <c r="Q13" s="2">
        <v>8.9999999999999993E-3</v>
      </c>
      <c r="R13" s="2">
        <v>0.02</v>
      </c>
      <c r="S13" s="5"/>
      <c r="T13" s="2">
        <v>3.0000000000000001E-3</v>
      </c>
      <c r="U13" s="2">
        <v>1E-3</v>
      </c>
      <c r="V13" s="2">
        <v>1E-3</v>
      </c>
      <c r="W13" s="2">
        <v>2E-3</v>
      </c>
      <c r="X13" s="2">
        <v>1.4999999999999999E-2</v>
      </c>
    </row>
    <row r="14" spans="2:24" x14ac:dyDescent="0.25">
      <c r="B14" t="s">
        <v>17</v>
      </c>
      <c r="C14" s="3">
        <f xml:space="preserve"> SUM(I14:J14)</f>
        <v>1.821</v>
      </c>
      <c r="D14" s="3">
        <f xml:space="preserve"> SUM(L14)</f>
        <v>1.9E-2</v>
      </c>
      <c r="E14" s="3">
        <f xml:space="preserve"> SUM(N14:O14)</f>
        <v>5.8999999999999997E-2</v>
      </c>
      <c r="F14" s="3">
        <f xml:space="preserve"> SUM(Q14:R14)</f>
        <v>2.4999999999999998E-2</v>
      </c>
      <c r="G14" s="3">
        <f xml:space="preserve"> SUM(T14:X14)</f>
        <v>1.6E-2</v>
      </c>
      <c r="H14" s="5"/>
      <c r="I14" s="3">
        <v>1.8180000000000001</v>
      </c>
      <c r="J14" s="3">
        <v>3.0000000000000001E-3</v>
      </c>
      <c r="K14" s="3"/>
      <c r="L14" s="3">
        <v>1.9E-2</v>
      </c>
      <c r="M14" s="5"/>
      <c r="N14" s="3">
        <v>5.2999999999999999E-2</v>
      </c>
      <c r="O14" s="3">
        <v>6.0000000000000001E-3</v>
      </c>
      <c r="P14" s="5"/>
      <c r="Q14" s="3">
        <v>7.0000000000000001E-3</v>
      </c>
      <c r="R14" s="3">
        <v>1.7999999999999999E-2</v>
      </c>
      <c r="S14" s="5"/>
      <c r="T14" s="3">
        <v>2E-3</v>
      </c>
      <c r="U14" s="3">
        <v>1E-3</v>
      </c>
      <c r="V14" s="3">
        <v>1E-3</v>
      </c>
      <c r="W14" s="3">
        <v>2E-3</v>
      </c>
      <c r="X14" s="3">
        <v>0.01</v>
      </c>
    </row>
    <row r="15" spans="2:24" x14ac:dyDescent="0.25">
      <c r="B15" t="s">
        <v>17</v>
      </c>
      <c r="C15" s="2">
        <f xml:space="preserve"> SUM(I15:J15)</f>
        <v>2.0609999999999999</v>
      </c>
      <c r="D15" s="2">
        <f xml:space="preserve"> SUM(L15)</f>
        <v>1.4999999999999999E-2</v>
      </c>
      <c r="E15" s="2">
        <f xml:space="preserve"> SUM(N15:O15)</f>
        <v>4.7E-2</v>
      </c>
      <c r="F15" s="2">
        <f xml:space="preserve"> SUM(Q15:R15)</f>
        <v>0.03</v>
      </c>
      <c r="G15" s="2">
        <f xml:space="preserve"> SUM(T15:X15)</f>
        <v>1.9E-2</v>
      </c>
      <c r="H15" s="5"/>
      <c r="I15" s="2">
        <v>2.0590000000000002</v>
      </c>
      <c r="J15" s="2">
        <v>2E-3</v>
      </c>
      <c r="K15" s="2"/>
      <c r="L15" s="2">
        <v>1.4999999999999999E-2</v>
      </c>
      <c r="M15" s="5"/>
      <c r="N15" s="2">
        <v>4.2000000000000003E-2</v>
      </c>
      <c r="O15" s="2">
        <v>5.0000000000000001E-3</v>
      </c>
      <c r="P15" s="5"/>
      <c r="Q15" s="2">
        <v>8.9999999999999993E-3</v>
      </c>
      <c r="R15" s="2">
        <v>2.1000000000000001E-2</v>
      </c>
      <c r="S15" s="5"/>
      <c r="T15" s="2">
        <v>2E-3</v>
      </c>
      <c r="U15" s="2">
        <v>1E-3</v>
      </c>
      <c r="V15" s="2">
        <v>1E-3</v>
      </c>
      <c r="W15" s="2">
        <v>2E-3</v>
      </c>
      <c r="X15" s="2">
        <v>1.2999999999999999E-2</v>
      </c>
    </row>
    <row r="16" spans="2:24" x14ac:dyDescent="0.25">
      <c r="B16" t="s">
        <v>17</v>
      </c>
      <c r="C16" s="3">
        <f xml:space="preserve"> SUM(I16:J16)</f>
        <v>2.0609999999999999</v>
      </c>
      <c r="D16" s="3">
        <f xml:space="preserve"> SUM(L16)</f>
        <v>0.02</v>
      </c>
      <c r="E16" s="3">
        <f xml:space="preserve"> SUM(N16:O16)</f>
        <v>4.4999999999999998E-2</v>
      </c>
      <c r="F16" s="3">
        <f xml:space="preserve"> SUM(Q16:R16)</f>
        <v>2.3E-2</v>
      </c>
      <c r="G16" s="3">
        <f xml:space="preserve"> SUM(T16:X16)</f>
        <v>2.1999999999999999E-2</v>
      </c>
      <c r="H16" s="5"/>
      <c r="I16" s="3">
        <v>2.0579999999999998</v>
      </c>
      <c r="J16" s="3">
        <v>3.0000000000000001E-3</v>
      </c>
      <c r="K16" s="3"/>
      <c r="L16" s="3">
        <v>0.02</v>
      </c>
      <c r="M16" s="5"/>
      <c r="N16" s="3">
        <v>0.04</v>
      </c>
      <c r="O16" s="3">
        <v>5.0000000000000001E-3</v>
      </c>
      <c r="P16" s="5"/>
      <c r="Q16" s="3">
        <v>8.0000000000000002E-3</v>
      </c>
      <c r="R16" s="3">
        <v>1.4999999999999999E-2</v>
      </c>
      <c r="S16" s="5"/>
      <c r="T16" s="3">
        <v>3.0000000000000001E-3</v>
      </c>
      <c r="U16" s="3">
        <v>1E-3</v>
      </c>
      <c r="V16" s="3">
        <v>1E-3</v>
      </c>
      <c r="W16" s="3">
        <v>2E-3</v>
      </c>
      <c r="X16" s="3">
        <v>1.4999999999999999E-2</v>
      </c>
    </row>
    <row r="17" spans="2:24" x14ac:dyDescent="0.25">
      <c r="B17" t="s">
        <v>17</v>
      </c>
      <c r="C17" s="2">
        <f xml:space="preserve"> SUM(I17:J17)</f>
        <v>3.7350000000000003</v>
      </c>
      <c r="D17" s="2">
        <f xml:space="preserve"> SUM(L17)</f>
        <v>1.2999999999999999E-2</v>
      </c>
      <c r="E17" s="2">
        <f xml:space="preserve"> SUM(N17:O17)</f>
        <v>0.05</v>
      </c>
      <c r="F17" s="2">
        <f xml:space="preserve"> SUM(Q17:R17)</f>
        <v>2.1999999999999999E-2</v>
      </c>
      <c r="G17" s="2">
        <f xml:space="preserve"> SUM(T17:X17)</f>
        <v>2.1999999999999999E-2</v>
      </c>
      <c r="H17" s="5"/>
      <c r="I17" s="2">
        <v>3.7320000000000002</v>
      </c>
      <c r="J17" s="2">
        <v>3.0000000000000001E-3</v>
      </c>
      <c r="K17" s="2"/>
      <c r="L17" s="2">
        <v>1.2999999999999999E-2</v>
      </c>
      <c r="M17" s="5"/>
      <c r="N17" s="2">
        <v>4.2000000000000003E-2</v>
      </c>
      <c r="O17" s="2">
        <v>8.0000000000000002E-3</v>
      </c>
      <c r="P17" s="5"/>
      <c r="Q17" s="2">
        <v>8.0000000000000002E-3</v>
      </c>
      <c r="R17" s="2">
        <v>1.4E-2</v>
      </c>
      <c r="S17" s="5"/>
      <c r="T17" s="2">
        <v>3.0000000000000001E-3</v>
      </c>
      <c r="U17" s="2">
        <v>1E-3</v>
      </c>
      <c r="V17" s="2">
        <v>1E-3</v>
      </c>
      <c r="W17" s="2">
        <v>2E-3</v>
      </c>
      <c r="X17" s="2">
        <v>1.4999999999999999E-2</v>
      </c>
    </row>
    <row r="18" spans="2:24" x14ac:dyDescent="0.25">
      <c r="B18" t="s">
        <v>16</v>
      </c>
      <c r="C18" s="4">
        <f>ROUND(AVERAGE(C3:C17), 3)</f>
        <v>1.4259999999999999</v>
      </c>
      <c r="D18" s="4">
        <f>ROUND(AVERAGE(D3:D17), 3)</f>
        <v>1.7000000000000001E-2</v>
      </c>
      <c r="E18" s="4">
        <f t="shared" ref="E18:X18" si="0">ROUND(AVERAGE(E3:E17), 3)</f>
        <v>5.8999999999999997E-2</v>
      </c>
      <c r="F18" s="4">
        <f t="shared" si="0"/>
        <v>3.2000000000000001E-2</v>
      </c>
      <c r="G18" s="4">
        <f t="shared" si="0"/>
        <v>2.1999999999999999E-2</v>
      </c>
      <c r="H18" s="5"/>
      <c r="I18" s="4">
        <f t="shared" si="0"/>
        <v>1.4219999999999999</v>
      </c>
      <c r="J18" s="4">
        <f t="shared" si="0"/>
        <v>4.0000000000000001E-3</v>
      </c>
      <c r="K18" s="4"/>
      <c r="L18" s="4">
        <f t="shared" si="0"/>
        <v>1.7000000000000001E-2</v>
      </c>
      <c r="M18" s="5"/>
      <c r="N18" s="4">
        <f t="shared" si="0"/>
        <v>5.2999999999999999E-2</v>
      </c>
      <c r="O18" s="4">
        <f t="shared" si="0"/>
        <v>6.0000000000000001E-3</v>
      </c>
      <c r="P18" s="5"/>
      <c r="Q18" s="4">
        <f t="shared" si="0"/>
        <v>8.9999999999999993E-3</v>
      </c>
      <c r="R18" s="4">
        <f t="shared" si="0"/>
        <v>2.3E-2</v>
      </c>
      <c r="S18" s="5"/>
      <c r="T18" s="4">
        <f t="shared" si="0"/>
        <v>3.0000000000000001E-3</v>
      </c>
      <c r="U18" s="4">
        <f t="shared" si="0"/>
        <v>1E-3</v>
      </c>
      <c r="V18" s="4">
        <f t="shared" si="0"/>
        <v>1E-3</v>
      </c>
      <c r="W18" s="4">
        <f t="shared" si="0"/>
        <v>2E-3</v>
      </c>
      <c r="X18" s="4">
        <f t="shared" si="0"/>
        <v>1.4999999999999999E-2</v>
      </c>
    </row>
    <row r="20" spans="2:24" x14ac:dyDescent="0.25">
      <c r="B20" t="s">
        <v>18</v>
      </c>
      <c r="C20" t="s">
        <v>16</v>
      </c>
    </row>
    <row r="21" spans="2:24" x14ac:dyDescent="0.25">
      <c r="B21" s="1" t="s">
        <v>12</v>
      </c>
      <c r="C21" s="4">
        <f>C18</f>
        <v>1.4259999999999999</v>
      </c>
    </row>
    <row r="22" spans="2:24" x14ac:dyDescent="0.25">
      <c r="B22" s="1" t="s">
        <v>2</v>
      </c>
      <c r="C22" s="4">
        <f>D18</f>
        <v>1.7000000000000001E-2</v>
      </c>
    </row>
    <row r="23" spans="2:24" x14ac:dyDescent="0.25">
      <c r="B23" s="1" t="s">
        <v>13</v>
      </c>
      <c r="C23" s="4">
        <f>E18</f>
        <v>5.8999999999999997E-2</v>
      </c>
    </row>
    <row r="24" spans="2:24" x14ac:dyDescent="0.25">
      <c r="B24" s="1" t="s">
        <v>14</v>
      </c>
      <c r="C24" s="4">
        <f>F18</f>
        <v>3.2000000000000001E-2</v>
      </c>
    </row>
    <row r="25" spans="2:24" x14ac:dyDescent="0.25">
      <c r="B25" s="1" t="s">
        <v>15</v>
      </c>
      <c r="C25" s="4">
        <f>G18</f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Daniel (School SA)</dc:creator>
  <cp:lastModifiedBy>Smith, Daniel (School SA)</cp:lastModifiedBy>
  <dcterms:created xsi:type="dcterms:W3CDTF">2025-03-05T10:39:33Z</dcterms:created>
  <dcterms:modified xsi:type="dcterms:W3CDTF">2025-03-05T11:33:04Z</dcterms:modified>
</cp:coreProperties>
</file>