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antemoore/Downloads/"/>
    </mc:Choice>
  </mc:AlternateContent>
  <xr:revisionPtr revIDLastSave="0" documentId="13_ncr:1_{18DD9FE4-A48D-C348-ACEC-DCF1F5A18B3C}" xr6:coauthVersionLast="47" xr6:coauthVersionMax="47" xr10:uidLastSave="{00000000-0000-0000-0000-000000000000}"/>
  <bookViews>
    <workbookView xWindow="4000" yWindow="22340" windowWidth="30240" windowHeight="189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91029"/>
  <pivotCaches>
    <pivotCache cacheId="5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<sst xmlns="http://schemas.openxmlformats.org/spreadsheetml/2006/main" count="16274" uniqueCount="50">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</sst>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layout>
        <c:manualLayout>
          <c:xMode val="edge"/>
          <c:yMode val="edge"/>
          <c:x val="0.39387590551181101"/>
          <c:y val="1.162790697674418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14677165354332E-2"/>
          <c:y val="8.7279069767441861E-2"/>
          <c:w val="0.83295080314960634"/>
          <c:h val="0.75098480131843981"/>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48125</c:v>
                </c:pt>
                <c:pt idx="1">
                  <c:v>46000</c:v>
                </c:pt>
              </c:numCache>
            </c:numRef>
          </c:val>
          <c:extLst>
            <c:ext xmlns:c16="http://schemas.microsoft.com/office/drawing/2014/chart" uri="{C3380CC4-5D6E-409C-BE32-E72D297353CC}">
              <c16:uniqueId val="{00000000-326C-1D47-8933-2ACF7E0343F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50000</c:v>
                </c:pt>
                <c:pt idx="1">
                  <c:v>53750</c:v>
                </c:pt>
              </c:numCache>
            </c:numRef>
          </c:val>
          <c:extLst>
            <c:ext xmlns:c16="http://schemas.microsoft.com/office/drawing/2014/chart" uri="{C3380CC4-5D6E-409C-BE32-E72D297353CC}">
              <c16:uniqueId val="{00000001-326C-1D47-8933-2ACF7E0343F2}"/>
            </c:ext>
          </c:extLst>
        </c:ser>
        <c:dLbls>
          <c:dLblPos val="inEnd"/>
          <c:showLegendKey val="0"/>
          <c:showVal val="0"/>
          <c:showCatName val="0"/>
          <c:showSerName val="0"/>
          <c:showPercent val="0"/>
          <c:showBubbleSize val="0"/>
        </c:dLbls>
        <c:gapWidth val="150"/>
        <c:axId val="1753600671"/>
        <c:axId val="1753691167"/>
      </c:barChart>
      <c:catAx>
        <c:axId val="17536006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3691167"/>
        <c:crosses val="autoZero"/>
        <c:auto val="1"/>
        <c:lblAlgn val="ctr"/>
        <c:lblOffset val="100"/>
        <c:noMultiLvlLbl val="0"/>
      </c:catAx>
      <c:valAx>
        <c:axId val="17536911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360067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EBCF-0741-AAC9-EAF6FBA36FB3}"/>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EBCF-0741-AAC9-EAF6FBA36FB3}"/>
            </c:ext>
          </c:extLst>
        </c:ser>
        <c:dLbls>
          <c:showLegendKey val="0"/>
          <c:showVal val="0"/>
          <c:showCatName val="0"/>
          <c:showSerName val="0"/>
          <c:showPercent val="0"/>
          <c:showBubbleSize val="0"/>
        </c:dLbls>
        <c:marker val="1"/>
        <c:smooth val="0"/>
        <c:axId val="1376576223"/>
        <c:axId val="1376226047"/>
      </c:lineChart>
      <c:catAx>
        <c:axId val="13765762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226047"/>
        <c:crosses val="autoZero"/>
        <c:auto val="1"/>
        <c:lblAlgn val="ctr"/>
        <c:lblOffset val="100"/>
        <c:noMultiLvlLbl val="0"/>
      </c:catAx>
      <c:valAx>
        <c:axId val="13762260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57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5</c:v>
                </c:pt>
                <c:pt idx="1">
                  <c:v>30</c:v>
                </c:pt>
                <c:pt idx="2">
                  <c:v>6</c:v>
                </c:pt>
              </c:numCache>
            </c:numRef>
          </c:val>
          <c:smooth val="0"/>
          <c:extLst>
            <c:ext xmlns:c16="http://schemas.microsoft.com/office/drawing/2014/chart" uri="{C3380CC4-5D6E-409C-BE32-E72D297353CC}">
              <c16:uniqueId val="{00000000-870F-8541-A32E-E3C9D3EBFD41}"/>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5</c:v>
                </c:pt>
                <c:pt idx="1">
                  <c:v>12</c:v>
                </c:pt>
                <c:pt idx="2">
                  <c:v>2</c:v>
                </c:pt>
              </c:numCache>
            </c:numRef>
          </c:val>
          <c:smooth val="0"/>
          <c:extLst>
            <c:ext xmlns:c16="http://schemas.microsoft.com/office/drawing/2014/chart" uri="{C3380CC4-5D6E-409C-BE32-E72D297353CC}">
              <c16:uniqueId val="{00000001-870F-8541-A32E-E3C9D3EBFD41}"/>
            </c:ext>
          </c:extLst>
        </c:ser>
        <c:dLbls>
          <c:showLegendKey val="0"/>
          <c:showVal val="0"/>
          <c:showCatName val="0"/>
          <c:showSerName val="0"/>
          <c:showPercent val="0"/>
          <c:showBubbleSize val="0"/>
        </c:dLbls>
        <c:marker val="1"/>
        <c:smooth val="0"/>
        <c:axId val="1754619919"/>
        <c:axId val="1754526159"/>
      </c:lineChart>
      <c:catAx>
        <c:axId val="1754619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526159"/>
        <c:crosses val="autoZero"/>
        <c:auto val="1"/>
        <c:lblAlgn val="ctr"/>
        <c:lblOffset val="100"/>
        <c:noMultiLvlLbl val="0"/>
      </c:catAx>
      <c:valAx>
        <c:axId val="17545261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61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Table'!$A$75:$A$99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Table'!$B$75:$B$99</c:f>
              <c:numCache>
                <c:formatCode>General</c:formatCode>
                <c:ptCount val="24"/>
                <c:pt idx="0">
                  <c:v>1</c:v>
                </c:pt>
                <c:pt idx="1">
                  <c:v>3</c:v>
                </c:pt>
                <c:pt idx="3">
                  <c:v>1</c:v>
                </c:pt>
                <c:pt idx="4">
                  <c:v>1</c:v>
                </c:pt>
                <c:pt idx="5">
                  <c:v>1</c:v>
                </c:pt>
                <c:pt idx="6">
                  <c:v>1</c:v>
                </c:pt>
                <c:pt idx="7">
                  <c:v>1</c:v>
                </c:pt>
                <c:pt idx="9">
                  <c:v>2</c:v>
                </c:pt>
                <c:pt idx="10">
                  <c:v>1</c:v>
                </c:pt>
                <c:pt idx="11">
                  <c:v>2</c:v>
                </c:pt>
                <c:pt idx="12">
                  <c:v>4</c:v>
                </c:pt>
                <c:pt idx="13">
                  <c:v>4</c:v>
                </c:pt>
                <c:pt idx="14">
                  <c:v>4</c:v>
                </c:pt>
                <c:pt idx="15">
                  <c:v>1</c:v>
                </c:pt>
                <c:pt idx="16">
                  <c:v>5</c:v>
                </c:pt>
                <c:pt idx="18">
                  <c:v>2</c:v>
                </c:pt>
                <c:pt idx="19">
                  <c:v>1</c:v>
                </c:pt>
                <c:pt idx="20">
                  <c:v>2</c:v>
                </c:pt>
                <c:pt idx="21">
                  <c:v>2</c:v>
                </c:pt>
                <c:pt idx="22">
                  <c:v>1</c:v>
                </c:pt>
                <c:pt idx="23">
                  <c:v>1</c:v>
                </c:pt>
              </c:numCache>
            </c:numRef>
          </c:val>
          <c:smooth val="0"/>
          <c:extLst>
            <c:ext xmlns:c16="http://schemas.microsoft.com/office/drawing/2014/chart" uri="{C3380CC4-5D6E-409C-BE32-E72D297353CC}">
              <c16:uniqueId val="{00000000-9E74-F842-A1F6-B9AED3D026FB}"/>
            </c:ext>
          </c:extLst>
        </c:ser>
        <c:ser>
          <c:idx val="1"/>
          <c:order val="1"/>
          <c:tx>
            <c:strRef>
              <c:f>'Pivot Table'!$C$73:$C$74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Table'!$A$75:$A$99</c:f>
              <c:strCache>
                <c:ptCount val="24"/>
                <c:pt idx="0">
                  <c:v>26</c:v>
                </c:pt>
                <c:pt idx="1">
                  <c:v>27</c:v>
                </c:pt>
                <c:pt idx="2">
                  <c:v>28</c:v>
                </c:pt>
                <c:pt idx="3">
                  <c:v>29</c:v>
                </c:pt>
                <c:pt idx="4">
                  <c:v>30</c:v>
                </c:pt>
                <c:pt idx="5">
                  <c:v>31</c:v>
                </c:pt>
                <c:pt idx="6">
                  <c:v>32</c:v>
                </c:pt>
                <c:pt idx="7">
                  <c:v>43</c:v>
                </c:pt>
                <c:pt idx="8">
                  <c:v>44</c:v>
                </c:pt>
                <c:pt idx="9">
                  <c:v>45</c:v>
                </c:pt>
                <c:pt idx="10">
                  <c:v>46</c:v>
                </c:pt>
                <c:pt idx="11">
                  <c:v>48</c:v>
                </c:pt>
                <c:pt idx="12">
                  <c:v>49</c:v>
                </c:pt>
                <c:pt idx="13">
                  <c:v>50</c:v>
                </c:pt>
                <c:pt idx="14">
                  <c:v>51</c:v>
                </c:pt>
                <c:pt idx="15">
                  <c:v>52</c:v>
                </c:pt>
                <c:pt idx="16">
                  <c:v>53</c:v>
                </c:pt>
                <c:pt idx="17">
                  <c:v>54</c:v>
                </c:pt>
                <c:pt idx="18">
                  <c:v>55</c:v>
                </c:pt>
                <c:pt idx="19">
                  <c:v>59</c:v>
                </c:pt>
                <c:pt idx="20">
                  <c:v>60</c:v>
                </c:pt>
                <c:pt idx="21">
                  <c:v>61</c:v>
                </c:pt>
                <c:pt idx="22">
                  <c:v>64</c:v>
                </c:pt>
                <c:pt idx="23">
                  <c:v>69</c:v>
                </c:pt>
              </c:strCache>
            </c:strRef>
          </c:cat>
          <c:val>
            <c:numRef>
              <c:f>'Pivot Table'!$C$75:$C$99</c:f>
              <c:numCache>
                <c:formatCode>General</c:formatCode>
                <c:ptCount val="24"/>
                <c:pt idx="1">
                  <c:v>1</c:v>
                </c:pt>
                <c:pt idx="2">
                  <c:v>3</c:v>
                </c:pt>
                <c:pt idx="6">
                  <c:v>1</c:v>
                </c:pt>
                <c:pt idx="8">
                  <c:v>2</c:v>
                </c:pt>
                <c:pt idx="10">
                  <c:v>1</c:v>
                </c:pt>
                <c:pt idx="11">
                  <c:v>2</c:v>
                </c:pt>
                <c:pt idx="12">
                  <c:v>1</c:v>
                </c:pt>
                <c:pt idx="14">
                  <c:v>1</c:v>
                </c:pt>
                <c:pt idx="15">
                  <c:v>2</c:v>
                </c:pt>
                <c:pt idx="16">
                  <c:v>1</c:v>
                </c:pt>
                <c:pt idx="17">
                  <c:v>1</c:v>
                </c:pt>
                <c:pt idx="18">
                  <c:v>1</c:v>
                </c:pt>
                <c:pt idx="19">
                  <c:v>1</c:v>
                </c:pt>
                <c:pt idx="21">
                  <c:v>1</c:v>
                </c:pt>
              </c:numCache>
            </c:numRef>
          </c:val>
          <c:smooth val="0"/>
          <c:extLst>
            <c:ext xmlns:c16="http://schemas.microsoft.com/office/drawing/2014/chart" uri="{C3380CC4-5D6E-409C-BE32-E72D297353CC}">
              <c16:uniqueId val="{00000001-9E74-F842-A1F6-B9AED3D026FB}"/>
            </c:ext>
          </c:extLst>
        </c:ser>
        <c:dLbls>
          <c:showLegendKey val="0"/>
          <c:showVal val="0"/>
          <c:showCatName val="0"/>
          <c:showSerName val="0"/>
          <c:showPercent val="0"/>
          <c:showBubbleSize val="0"/>
        </c:dLbls>
        <c:marker val="1"/>
        <c:smooth val="0"/>
        <c:axId val="66051104"/>
        <c:axId val="1749158767"/>
      </c:lineChart>
      <c:catAx>
        <c:axId val="660511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9158767"/>
        <c:crosses val="autoZero"/>
        <c:auto val="1"/>
        <c:lblAlgn val="ctr"/>
        <c:lblOffset val="100"/>
        <c:noMultiLvlLbl val="0"/>
      </c:catAx>
      <c:valAx>
        <c:axId val="17491587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5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a:t>
            </a:r>
            <a:endParaRPr lang="en-US"/>
          </a:p>
        </c:rich>
      </c:tx>
      <c:layout>
        <c:manualLayout>
          <c:xMode val="edge"/>
          <c:yMode val="edge"/>
          <c:x val="0.39387590551181101"/>
          <c:y val="1.162790697674418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14677165354332E-2"/>
          <c:y val="8.7279069767441861E-2"/>
          <c:w val="0.83295080314960634"/>
          <c:h val="0.75098480131843981"/>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48125</c:v>
                </c:pt>
                <c:pt idx="1">
                  <c:v>46000</c:v>
                </c:pt>
              </c:numCache>
            </c:numRef>
          </c:val>
          <c:extLst>
            <c:ext xmlns:c16="http://schemas.microsoft.com/office/drawing/2014/chart" uri="{C3380CC4-5D6E-409C-BE32-E72D297353CC}">
              <c16:uniqueId val="{00000000-6C05-914E-A3DC-651D217BC5D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50000</c:v>
                </c:pt>
                <c:pt idx="1">
                  <c:v>53750</c:v>
                </c:pt>
              </c:numCache>
            </c:numRef>
          </c:val>
          <c:extLst>
            <c:ext xmlns:c16="http://schemas.microsoft.com/office/drawing/2014/chart" uri="{C3380CC4-5D6E-409C-BE32-E72D297353CC}">
              <c16:uniqueId val="{00000001-6C05-914E-A3DC-651D217BC5D5}"/>
            </c:ext>
          </c:extLst>
        </c:ser>
        <c:dLbls>
          <c:showLegendKey val="0"/>
          <c:showVal val="0"/>
          <c:showCatName val="0"/>
          <c:showSerName val="0"/>
          <c:showPercent val="0"/>
          <c:showBubbleSize val="0"/>
        </c:dLbls>
        <c:gapWidth val="150"/>
        <c:axId val="1753600671"/>
        <c:axId val="1753691167"/>
      </c:barChart>
      <c:catAx>
        <c:axId val="17536006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3691167"/>
        <c:crosses val="autoZero"/>
        <c:auto val="1"/>
        <c:lblAlgn val="ctr"/>
        <c:lblOffset val="100"/>
        <c:noMultiLvlLbl val="0"/>
      </c:catAx>
      <c:valAx>
        <c:axId val="17536911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360067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2</c:v>
                </c:pt>
                <c:pt idx="1">
                  <c:v>9</c:v>
                </c:pt>
                <c:pt idx="2">
                  <c:v>7</c:v>
                </c:pt>
                <c:pt idx="3">
                  <c:v>16</c:v>
                </c:pt>
                <c:pt idx="4">
                  <c:v>7</c:v>
                </c:pt>
              </c:numCache>
            </c:numRef>
          </c:val>
          <c:smooth val="0"/>
          <c:extLst>
            <c:ext xmlns:c16="http://schemas.microsoft.com/office/drawing/2014/chart" uri="{C3380CC4-5D6E-409C-BE32-E72D297353CC}">
              <c16:uniqueId val="{00000000-242A-884A-BB33-94322C9A7458}"/>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c:v>
                </c:pt>
                <c:pt idx="1">
                  <c:v>5</c:v>
                </c:pt>
                <c:pt idx="2">
                  <c:v>4</c:v>
                </c:pt>
                <c:pt idx="3">
                  <c:v>6</c:v>
                </c:pt>
                <c:pt idx="4">
                  <c:v>2</c:v>
                </c:pt>
              </c:numCache>
            </c:numRef>
          </c:val>
          <c:smooth val="0"/>
          <c:extLst>
            <c:ext xmlns:c16="http://schemas.microsoft.com/office/drawing/2014/chart" uri="{C3380CC4-5D6E-409C-BE32-E72D297353CC}">
              <c16:uniqueId val="{00000001-242A-884A-BB33-94322C9A7458}"/>
            </c:ext>
          </c:extLst>
        </c:ser>
        <c:dLbls>
          <c:showLegendKey val="0"/>
          <c:showVal val="0"/>
          <c:showCatName val="0"/>
          <c:showSerName val="0"/>
          <c:showPercent val="0"/>
          <c:showBubbleSize val="0"/>
        </c:dLbls>
        <c:marker val="1"/>
        <c:smooth val="0"/>
        <c:axId val="1376576223"/>
        <c:axId val="1376226047"/>
      </c:lineChart>
      <c:catAx>
        <c:axId val="13765762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226047"/>
        <c:crosses val="autoZero"/>
        <c:auto val="1"/>
        <c:lblAlgn val="ctr"/>
        <c:lblOffset val="100"/>
        <c:noMultiLvlLbl val="0"/>
      </c:catAx>
      <c:valAx>
        <c:axId val="13762260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57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5</c:v>
                </c:pt>
                <c:pt idx="1">
                  <c:v>30</c:v>
                </c:pt>
                <c:pt idx="2">
                  <c:v>6</c:v>
                </c:pt>
              </c:numCache>
            </c:numRef>
          </c:val>
          <c:smooth val="0"/>
          <c:extLst>
            <c:ext xmlns:c16="http://schemas.microsoft.com/office/drawing/2014/chart" uri="{C3380CC4-5D6E-409C-BE32-E72D297353CC}">
              <c16:uniqueId val="{00000000-8B92-0C42-931D-C141CAD4C8D5}"/>
            </c:ext>
          </c:extLst>
        </c:ser>
        <c:ser>
          <c:idx val="1"/>
          <c:order val="1"/>
          <c:tx>
            <c:strRef>
              <c:f>'Pivot Table'!$C$48:$C$49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5</c:v>
                </c:pt>
                <c:pt idx="1">
                  <c:v>12</c:v>
                </c:pt>
                <c:pt idx="2">
                  <c:v>2</c:v>
                </c:pt>
              </c:numCache>
            </c:numRef>
          </c:val>
          <c:smooth val="0"/>
          <c:extLst>
            <c:ext xmlns:c16="http://schemas.microsoft.com/office/drawing/2014/chart" uri="{C3380CC4-5D6E-409C-BE32-E72D297353CC}">
              <c16:uniqueId val="{00000001-8B92-0C42-931D-C141CAD4C8D5}"/>
            </c:ext>
          </c:extLst>
        </c:ser>
        <c:dLbls>
          <c:showLegendKey val="0"/>
          <c:showVal val="0"/>
          <c:showCatName val="0"/>
          <c:showSerName val="0"/>
          <c:showPercent val="0"/>
          <c:showBubbleSize val="0"/>
        </c:dLbls>
        <c:marker val="1"/>
        <c:smooth val="0"/>
        <c:axId val="1754619919"/>
        <c:axId val="1754526159"/>
      </c:lineChart>
      <c:catAx>
        <c:axId val="1754619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526159"/>
        <c:crosses val="autoZero"/>
        <c:auto val="1"/>
        <c:lblAlgn val="ctr"/>
        <c:lblOffset val="100"/>
        <c:noMultiLvlLbl val="0"/>
      </c:catAx>
      <c:valAx>
        <c:axId val="17545261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61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723900</xdr:colOff>
      <xdr:row>0</xdr:row>
      <xdr:rowOff>0</xdr:rowOff>
    </xdr:from>
    <xdr:to>
      <xdr:col>14</xdr:col>
      <xdr:colOff>406400</xdr:colOff>
      <xdr:row>17</xdr:row>
      <xdr:rowOff>127000</xdr:rowOff>
    </xdr:to>
    <xdr:graphicFrame macro="">
      <xdr:nvGraphicFramePr>
        <xdr:cNvPr id="3" name="Chart 2">
          <a:extLst>
            <a:ext uri="{FF2B5EF4-FFF2-40B4-BE49-F238E27FC236}">
              <a16:creationId xmlns:a16="http://schemas.microsoft.com/office/drawing/2014/main" id="{DCBAF4FA-433C-C376-AB98-CB39B045F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22</xdr:row>
      <xdr:rowOff>0</xdr:rowOff>
    </xdr:from>
    <xdr:to>
      <xdr:col>12</xdr:col>
      <xdr:colOff>139700</xdr:colOff>
      <xdr:row>40</xdr:row>
      <xdr:rowOff>152400</xdr:rowOff>
    </xdr:to>
    <xdr:graphicFrame macro="">
      <xdr:nvGraphicFramePr>
        <xdr:cNvPr id="4" name="Chart 3">
          <a:extLst>
            <a:ext uri="{FF2B5EF4-FFF2-40B4-BE49-F238E27FC236}">
              <a16:creationId xmlns:a16="http://schemas.microsoft.com/office/drawing/2014/main" id="{0AC13A2C-9AB6-F728-F42A-AB3517F38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406400</xdr:colOff>
      <xdr:row>46</xdr:row>
      <xdr:rowOff>177800</xdr:rowOff>
    </xdr:from>
    <xdr:to>
      <xdr:col>12</xdr:col>
      <xdr:colOff>736600</xdr:colOff>
      <xdr:row>64</xdr:row>
      <xdr:rowOff>139700</xdr:rowOff>
    </xdr:to>
    <xdr:graphicFrame macro="">
      <xdr:nvGraphicFramePr>
        <xdr:cNvPr id="6" name="Chart 5">
          <a:extLst>
            <a:ext uri="{FF2B5EF4-FFF2-40B4-BE49-F238E27FC236}">
              <a16:creationId xmlns:a16="http://schemas.microsoft.com/office/drawing/2014/main" id="{F6EEBA63-03A0-CBBA-B1C3-744F26758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355600</xdr:colOff>
      <xdr:row>72</xdr:row>
      <xdr:rowOff>25400</xdr:rowOff>
    </xdr:from>
    <xdr:to>
      <xdr:col>13</xdr:col>
      <xdr:colOff>25400</xdr:colOff>
      <xdr:row>92</xdr:row>
      <xdr:rowOff>177800</xdr:rowOff>
    </xdr:to>
    <xdr:graphicFrame macro="">
      <xdr:nvGraphicFramePr>
        <xdr:cNvPr id="7" name="Chart 6">
          <a:extLst>
            <a:ext uri="{FF2B5EF4-FFF2-40B4-BE49-F238E27FC236}">
              <a16:creationId xmlns:a16="http://schemas.microsoft.com/office/drawing/2014/main" id="{52206135-0910-6AA1-E90A-40F8EB354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0.848</cdr:x>
      <cdr:y>0.36604</cdr:y>
    </cdr:from>
    <cdr:to>
      <cdr:x>0.9968</cdr:x>
      <cdr:y>0.45388</cdr:y>
    </cdr:to>
    <cdr:sp macro="" textlink="">
      <cdr:nvSpPr>
        <cdr:cNvPr id="2" name="TextBox 1">
          <a:extLst xmlns:a="http://schemas.openxmlformats.org/drawingml/2006/main">
            <a:ext uri="{FF2B5EF4-FFF2-40B4-BE49-F238E27FC236}">
              <a16:creationId xmlns:a16="http://schemas.microsoft.com/office/drawing/2014/main" id="{D46D6520-D3D8-3976-8228-CC72F2183603}"/>
            </a:ext>
          </a:extLst>
        </cdr:cNvPr>
        <cdr:cNvSpPr txBox="1"/>
      </cdr:nvSpPr>
      <cdr:spPr>
        <a:xfrm xmlns:a="http://schemas.openxmlformats.org/drawingml/2006/main">
          <a:off x="6731000" y="1231900"/>
          <a:ext cx="1181100" cy="29564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1"/>
              </a:solidFill>
            </a:rPr>
            <a:t>Purchased Bike</a:t>
          </a:r>
        </a:p>
      </cdr:txBody>
    </cdr:sp>
  </cdr:relSizeAnchor>
</c:userShapes>
</file>

<file path=xl/drawings/drawing3.xml><?xml version="1.0" encoding="utf-8"?>
<c:userShapes xmlns:c="http://schemas.openxmlformats.org/drawingml/2006/chart">
  <cdr:relSizeAnchor xmlns:cdr="http://schemas.openxmlformats.org/drawingml/2006/chartDrawing">
    <cdr:from>
      <cdr:x>0.80043</cdr:x>
      <cdr:y>0.39362</cdr:y>
    </cdr:from>
    <cdr:to>
      <cdr:x>1</cdr:x>
      <cdr:y>0.52482</cdr:y>
    </cdr:to>
    <cdr:sp macro="" textlink="">
      <cdr:nvSpPr>
        <cdr:cNvPr id="2" name="TextBox 1">
          <a:extLst xmlns:a="http://schemas.openxmlformats.org/drawingml/2006/main">
            <a:ext uri="{FF2B5EF4-FFF2-40B4-BE49-F238E27FC236}">
              <a16:creationId xmlns:a16="http://schemas.microsoft.com/office/drawing/2014/main" id="{1AD4C079-83FC-6AED-0992-B7B7A5AF8483}"/>
            </a:ext>
          </a:extLst>
        </cdr:cNvPr>
        <cdr:cNvSpPr txBox="1"/>
      </cdr:nvSpPr>
      <cdr:spPr>
        <a:xfrm xmlns:a="http://schemas.openxmlformats.org/drawingml/2006/main">
          <a:off x="4737100" y="1409700"/>
          <a:ext cx="1181100" cy="469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1"/>
              </a:solidFill>
            </a:rPr>
            <a:t>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0.80586</cdr:x>
      <cdr:y>0.397</cdr:y>
    </cdr:from>
    <cdr:to>
      <cdr:x>0.99634</cdr:x>
      <cdr:y>0.5206</cdr:y>
    </cdr:to>
    <cdr:sp macro="" textlink="">
      <cdr:nvSpPr>
        <cdr:cNvPr id="2" name="TextBox 1">
          <a:extLst xmlns:a="http://schemas.openxmlformats.org/drawingml/2006/main">
            <a:ext uri="{FF2B5EF4-FFF2-40B4-BE49-F238E27FC236}">
              <a16:creationId xmlns:a16="http://schemas.microsoft.com/office/drawing/2014/main" id="{13C6B9C3-A8FC-A322-14EC-E8136EC404E6}"/>
            </a:ext>
          </a:extLst>
        </cdr:cNvPr>
        <cdr:cNvSpPr txBox="1"/>
      </cdr:nvSpPr>
      <cdr:spPr>
        <a:xfrm xmlns:a="http://schemas.openxmlformats.org/drawingml/2006/main">
          <a:off x="5588000" y="1346200"/>
          <a:ext cx="1320800"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1100" baseline="0">
              <a:solidFill>
                <a:schemeClr val="bg1"/>
              </a:solidFill>
            </a:rPr>
            <a:t>Purchased Bike</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12700</xdr:colOff>
      <xdr:row>6</xdr:row>
      <xdr:rowOff>12700</xdr:rowOff>
    </xdr:from>
    <xdr:to>
      <xdr:col>8</xdr:col>
      <xdr:colOff>25400</xdr:colOff>
      <xdr:row>23</xdr:row>
      <xdr:rowOff>139700</xdr:rowOff>
    </xdr:to>
    <xdr:graphicFrame macro="">
      <xdr:nvGraphicFramePr>
        <xdr:cNvPr id="2" name="Chart 1">
          <a:extLst>
            <a:ext uri="{FF2B5EF4-FFF2-40B4-BE49-F238E27FC236}">
              <a16:creationId xmlns:a16="http://schemas.microsoft.com/office/drawing/2014/main" id="{E60A3DD4-9A03-B34A-8DF8-3B368413D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23</xdr:row>
      <xdr:rowOff>127000</xdr:rowOff>
    </xdr:from>
    <xdr:to>
      <xdr:col>15</xdr:col>
      <xdr:colOff>12700</xdr:colOff>
      <xdr:row>43</xdr:row>
      <xdr:rowOff>0</xdr:rowOff>
    </xdr:to>
    <xdr:graphicFrame macro="">
      <xdr:nvGraphicFramePr>
        <xdr:cNvPr id="3" name="Chart 2">
          <a:extLst>
            <a:ext uri="{FF2B5EF4-FFF2-40B4-BE49-F238E27FC236}">
              <a16:creationId xmlns:a16="http://schemas.microsoft.com/office/drawing/2014/main" id="{EC8E5AF6-2BA9-A449-9A20-AB0573B25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25400</xdr:colOff>
      <xdr:row>6</xdr:row>
      <xdr:rowOff>12700</xdr:rowOff>
    </xdr:from>
    <xdr:to>
      <xdr:col>15</xdr:col>
      <xdr:colOff>12700</xdr:colOff>
      <xdr:row>23</xdr:row>
      <xdr:rowOff>139700</xdr:rowOff>
    </xdr:to>
    <xdr:graphicFrame macro="">
      <xdr:nvGraphicFramePr>
        <xdr:cNvPr id="5" name="Chart 4">
          <a:extLst>
            <a:ext uri="{FF2B5EF4-FFF2-40B4-BE49-F238E27FC236}">
              <a16:creationId xmlns:a16="http://schemas.microsoft.com/office/drawing/2014/main" id="{6994BDB6-B09E-6D43-A6F8-C0565B661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25400</xdr:colOff>
      <xdr:row>0</xdr:row>
      <xdr:rowOff>38101</xdr:rowOff>
    </xdr:from>
    <xdr:to>
      <xdr:col>17</xdr:col>
      <xdr:colOff>203200</xdr:colOff>
      <xdr:row>2</xdr:row>
      <xdr:rowOff>76201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0322F45-0B82-2D5B-75A1-A4051FFBBF8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407900" y="38101"/>
              <a:ext cx="18288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25400</xdr:colOff>
      <xdr:row>8</xdr:row>
      <xdr:rowOff>177801</xdr:rowOff>
    </xdr:from>
    <xdr:to>
      <xdr:col>17</xdr:col>
      <xdr:colOff>203200</xdr:colOff>
      <xdr:row>17</xdr:row>
      <xdr:rowOff>88901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BED0DBA-97EA-5D57-6137-BC3A062622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407900" y="2298701"/>
              <a:ext cx="1828800" cy="162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25400</xdr:colOff>
      <xdr:row>2</xdr:row>
      <xdr:rowOff>127001</xdr:rowOff>
    </xdr:from>
    <xdr:to>
      <xdr:col>17</xdr:col>
      <xdr:colOff>203200</xdr:colOff>
      <xdr:row>8</xdr:row>
      <xdr:rowOff>152401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78F4DFB-9192-1867-8A07-739F91683D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407900" y="1104901"/>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0.80183</cdr:x>
      <cdr:y>0.37984</cdr:y>
    </cdr:from>
    <cdr:to>
      <cdr:x>1</cdr:x>
      <cdr:y>0.46938</cdr:y>
    </cdr:to>
    <cdr:sp macro="" textlink="">
      <cdr:nvSpPr>
        <cdr:cNvPr id="2" name="TextBox 1">
          <a:extLst xmlns:a="http://schemas.openxmlformats.org/drawingml/2006/main">
            <a:ext uri="{FF2B5EF4-FFF2-40B4-BE49-F238E27FC236}">
              <a16:creationId xmlns:a16="http://schemas.microsoft.com/office/drawing/2014/main" id="{D46D6520-D3D8-3976-8228-CC72F2183603}"/>
            </a:ext>
          </a:extLst>
        </cdr:cNvPr>
        <cdr:cNvSpPr txBox="1"/>
      </cdr:nvSpPr>
      <cdr:spPr>
        <a:xfrm xmlns:a="http://schemas.openxmlformats.org/drawingml/2006/main">
          <a:off x="4450060" y="1244600"/>
          <a:ext cx="1099840" cy="29338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1100">
              <a:solidFill>
                <a:schemeClr val="bg1"/>
              </a:solidFill>
            </a:rPr>
            <a:t>Purchased Bike</a:t>
          </a:r>
        </a:p>
      </cdr:txBody>
    </cdr:sp>
  </cdr:relSizeAnchor>
</c:userShapes>
</file>

<file path=xl/drawings/drawing7.xml><?xml version="1.0" encoding="utf-8"?>
<c:userShapes xmlns:c="http://schemas.openxmlformats.org/drawingml/2006/chart">
  <cdr:relSizeAnchor xmlns:cdr="http://schemas.openxmlformats.org/drawingml/2006/chartDrawing">
    <cdr:from>
      <cdr:x>0.80043</cdr:x>
      <cdr:y>0.38328</cdr:y>
    </cdr:from>
    <cdr:to>
      <cdr:x>1</cdr:x>
      <cdr:y>0.51448</cdr:y>
    </cdr:to>
    <cdr:sp macro="" textlink="">
      <cdr:nvSpPr>
        <cdr:cNvPr id="2" name="TextBox 1">
          <a:extLst xmlns:a="http://schemas.openxmlformats.org/drawingml/2006/main">
            <a:ext uri="{FF2B5EF4-FFF2-40B4-BE49-F238E27FC236}">
              <a16:creationId xmlns:a16="http://schemas.microsoft.com/office/drawing/2014/main" id="{1AD4C079-83FC-6AED-0992-B7B7A5AF8483}"/>
            </a:ext>
          </a:extLst>
        </cdr:cNvPr>
        <cdr:cNvSpPr txBox="1"/>
      </cdr:nvSpPr>
      <cdr:spPr>
        <a:xfrm xmlns:a="http://schemas.openxmlformats.org/drawingml/2006/main">
          <a:off x="9443713" y="1411602"/>
          <a:ext cx="2354587" cy="4832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1100">
              <a:solidFill>
                <a:schemeClr val="bg1"/>
              </a:solidFill>
            </a:rPr>
            <a:t>Purchased Bike</a:t>
          </a:r>
        </a:p>
      </cdr:txBody>
    </cdr:sp>
  </cdr:relSizeAnchor>
</c:userShapes>
</file>

<file path=xl/drawings/drawing8.xml><?xml version="1.0" encoding="utf-8"?>
<c:userShapes xmlns:c="http://schemas.openxmlformats.org/drawingml/2006/chart">
  <cdr:relSizeAnchor xmlns:cdr="http://schemas.openxmlformats.org/drawingml/2006/chartDrawing">
    <cdr:from>
      <cdr:x>0.80586</cdr:x>
      <cdr:y>0.397</cdr:y>
    </cdr:from>
    <cdr:to>
      <cdr:x>0.99634</cdr:x>
      <cdr:y>0.5206</cdr:y>
    </cdr:to>
    <cdr:sp macro="" textlink="">
      <cdr:nvSpPr>
        <cdr:cNvPr id="2" name="TextBox 1">
          <a:extLst xmlns:a="http://schemas.openxmlformats.org/drawingml/2006/main">
            <a:ext uri="{FF2B5EF4-FFF2-40B4-BE49-F238E27FC236}">
              <a16:creationId xmlns:a16="http://schemas.microsoft.com/office/drawing/2014/main" id="{13C6B9C3-A8FC-A322-14EC-E8136EC404E6}"/>
            </a:ext>
          </a:extLst>
        </cdr:cNvPr>
        <cdr:cNvSpPr txBox="1"/>
      </cdr:nvSpPr>
      <cdr:spPr>
        <a:xfrm xmlns:a="http://schemas.openxmlformats.org/drawingml/2006/main">
          <a:off x="5588000" y="1346200"/>
          <a:ext cx="1320800"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1100" baseline="0">
              <a:solidFill>
                <a:schemeClr val="bg1"/>
              </a:solidFill>
            </a:rPr>
            <a:t>Purchased Bike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te Moore" refreshedDate="45182.798138888887" createdVersion="8" refreshedVersion="8" minRefreshableVersion="3" recordCount="1000" xr:uid="{5AD0A947-AF5B-B149-A860-3D606CAAA3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le"/>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5103039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1"/>
    <x v="1"/>
  </r>
  <r>
    <n v="25597"/>
    <x v="1"/>
    <x v="1"/>
    <n v="30000"/>
    <n v="0"/>
    <x v="0"/>
    <s v="Clerical"/>
    <s v="No"/>
    <n v="0"/>
    <x v="0"/>
    <x v="0"/>
    <x v="4"/>
    <x v="0"/>
    <x v="1"/>
  </r>
  <r>
    <n v="13507"/>
    <x v="0"/>
    <x v="0"/>
    <n v="10000"/>
    <n v="2"/>
    <x v="1"/>
    <s v="Manual"/>
    <s v="Yes"/>
    <n v="0"/>
    <x v="3"/>
    <x v="0"/>
    <x v="5"/>
    <x v="0"/>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2"/>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1"/>
    <x v="0"/>
  </r>
  <r>
    <n v="27183"/>
    <x v="1"/>
    <x v="1"/>
    <n v="40000"/>
    <n v="2"/>
    <x v="1"/>
    <s v="Clerical"/>
    <s v="Yes"/>
    <n v="1"/>
    <x v="3"/>
    <x v="0"/>
    <x v="11"/>
    <x v="2"/>
    <x v="1"/>
  </r>
  <r>
    <n v="25940"/>
    <x v="1"/>
    <x v="1"/>
    <n v="20000"/>
    <n v="2"/>
    <x v="3"/>
    <s v="Clerical"/>
    <s v="Yes"/>
    <n v="2"/>
    <x v="2"/>
    <x v="1"/>
    <x v="10"/>
    <x v="0"/>
    <x v="1"/>
  </r>
  <r>
    <n v="25598"/>
    <x v="0"/>
    <x v="0"/>
    <n v="40000"/>
    <n v="0"/>
    <x v="4"/>
    <s v="Clerical"/>
    <s v="Yes"/>
    <n v="0"/>
    <x v="0"/>
    <x v="0"/>
    <x v="4"/>
    <x v="0"/>
    <x v="1"/>
  </r>
  <r>
    <n v="21564"/>
    <x v="1"/>
    <x v="0"/>
    <n v="80000"/>
    <n v="0"/>
    <x v="0"/>
    <s v="Professional"/>
    <s v="Yes"/>
    <n v="4"/>
    <x v="4"/>
    <x v="1"/>
    <x v="11"/>
    <x v="1"/>
    <x v="0"/>
  </r>
  <r>
    <n v="19193"/>
    <x v="1"/>
    <x v="1"/>
    <n v="40000"/>
    <n v="2"/>
    <x v="1"/>
    <s v="Clerical"/>
    <s v="Yes"/>
    <n v="0"/>
    <x v="3"/>
    <x v="0"/>
    <x v="11"/>
    <x v="0"/>
    <x v="1"/>
  </r>
  <r>
    <n v="26412"/>
    <x v="0"/>
    <x v="0"/>
    <n v="80000"/>
    <n v="5"/>
    <x v="2"/>
    <s v="Management"/>
    <s v="No"/>
    <n v="3"/>
    <x v="2"/>
    <x v="0"/>
    <x v="16"/>
    <x v="0"/>
    <x v="0"/>
  </r>
  <r>
    <n v="27184"/>
    <x v="1"/>
    <x v="1"/>
    <n v="40000"/>
    <n v="2"/>
    <x v="1"/>
    <s v="Clerical"/>
    <s v="No"/>
    <n v="1"/>
    <x v="0"/>
    <x v="0"/>
    <x v="17"/>
    <x v="2"/>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1"/>
    <x v="0"/>
  </r>
  <r>
    <n v="16466"/>
    <x v="1"/>
    <x v="0"/>
    <n v="20000"/>
    <n v="0"/>
    <x v="3"/>
    <s v="Manual"/>
    <s v="No"/>
    <n v="2"/>
    <x v="0"/>
    <x v="0"/>
    <x v="21"/>
    <x v="0"/>
    <x v="1"/>
  </r>
  <r>
    <n v="19273"/>
    <x v="0"/>
    <x v="0"/>
    <n v="20000"/>
    <n v="2"/>
    <x v="1"/>
    <s v="Manual"/>
    <s v="Yes"/>
    <n v="0"/>
    <x v="0"/>
    <x v="0"/>
    <x v="18"/>
    <x v="0"/>
    <x v="0"/>
  </r>
  <r>
    <n v="22400"/>
    <x v="0"/>
    <x v="1"/>
    <n v="10000"/>
    <n v="0"/>
    <x v="1"/>
    <s v="Manual"/>
    <s v="No"/>
    <n v="1"/>
    <x v="0"/>
    <x v="1"/>
    <x v="22"/>
    <x v="0"/>
    <x v="1"/>
  </r>
  <r>
    <n v="20942"/>
    <x v="1"/>
    <x v="0"/>
    <n v="20000"/>
    <n v="0"/>
    <x v="2"/>
    <s v="Manual"/>
    <s v="No"/>
    <n v="1"/>
    <x v="2"/>
    <x v="0"/>
    <x v="23"/>
    <x v="1"/>
    <x v="0"/>
  </r>
  <r>
    <n v="18484"/>
    <x v="1"/>
    <x v="1"/>
    <n v="80000"/>
    <n v="2"/>
    <x v="2"/>
    <s v="Skilled Manual"/>
    <s v="No"/>
    <n v="2"/>
    <x v="3"/>
    <x v="1"/>
    <x v="5"/>
    <x v="0"/>
    <x v="1"/>
  </r>
  <r>
    <n v="12291"/>
    <x v="1"/>
    <x v="1"/>
    <n v="90000"/>
    <n v="5"/>
    <x v="1"/>
    <s v="Professional"/>
    <s v="No"/>
    <n v="2"/>
    <x v="1"/>
    <x v="0"/>
    <x v="24"/>
    <x v="0"/>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0"/>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2"/>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1"/>
    <x v="0"/>
  </r>
  <r>
    <n v="16713"/>
    <x v="0"/>
    <x v="1"/>
    <n v="40000"/>
    <n v="2"/>
    <x v="0"/>
    <s v="Management"/>
    <s v="Yes"/>
    <n v="1"/>
    <x v="0"/>
    <x v="1"/>
    <x v="31"/>
    <x v="0"/>
    <x v="1"/>
  </r>
  <r>
    <n v="16185"/>
    <x v="1"/>
    <x v="1"/>
    <n v="60000"/>
    <n v="4"/>
    <x v="0"/>
    <s v="Professional"/>
    <s v="Yes"/>
    <n v="3"/>
    <x v="4"/>
    <x v="1"/>
    <x v="3"/>
    <x v="2"/>
    <x v="0"/>
  </r>
  <r>
    <n v="14927"/>
    <x v="0"/>
    <x v="0"/>
    <n v="30000"/>
    <n v="1"/>
    <x v="0"/>
    <s v="Clerical"/>
    <s v="Yes"/>
    <n v="0"/>
    <x v="0"/>
    <x v="0"/>
    <x v="34"/>
    <x v="2"/>
    <x v="1"/>
  </r>
  <r>
    <n v="29337"/>
    <x v="1"/>
    <x v="1"/>
    <n v="30000"/>
    <n v="2"/>
    <x v="1"/>
    <s v="Clerical"/>
    <s v="Yes"/>
    <n v="2"/>
    <x v="2"/>
    <x v="1"/>
    <x v="35"/>
    <x v="0"/>
    <x v="0"/>
  </r>
  <r>
    <n v="29355"/>
    <x v="0"/>
    <x v="0"/>
    <n v="40000"/>
    <n v="0"/>
    <x v="4"/>
    <s v="Clerical"/>
    <s v="Yes"/>
    <n v="0"/>
    <x v="0"/>
    <x v="0"/>
    <x v="34"/>
    <x v="1"/>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2"/>
    <x v="1"/>
  </r>
  <r>
    <n v="16200"/>
    <x v="1"/>
    <x v="0"/>
    <n v="10000"/>
    <n v="0"/>
    <x v="3"/>
    <s v="Manual"/>
    <s v="No"/>
    <n v="2"/>
    <x v="0"/>
    <x v="0"/>
    <x v="11"/>
    <x v="0"/>
    <x v="0"/>
  </r>
  <r>
    <n v="24857"/>
    <x v="0"/>
    <x v="0"/>
    <n v="130000"/>
    <n v="3"/>
    <x v="2"/>
    <s v="Professional"/>
    <s v="Yes"/>
    <n v="4"/>
    <x v="0"/>
    <x v="0"/>
    <x v="31"/>
    <x v="2"/>
    <x v="0"/>
  </r>
  <r>
    <n v="26956"/>
    <x v="1"/>
    <x v="0"/>
    <n v="20000"/>
    <n v="0"/>
    <x v="1"/>
    <s v="Manual"/>
    <s v="No"/>
    <n v="1"/>
    <x v="1"/>
    <x v="0"/>
    <x v="4"/>
    <x v="0"/>
    <x v="1"/>
  </r>
  <r>
    <n v="14517"/>
    <x v="0"/>
    <x v="0"/>
    <n v="20000"/>
    <n v="3"/>
    <x v="2"/>
    <s v="Skilled Manual"/>
    <s v="No"/>
    <n v="2"/>
    <x v="3"/>
    <x v="1"/>
    <x v="24"/>
    <x v="0"/>
    <x v="0"/>
  </r>
  <r>
    <n v="12678"/>
    <x v="1"/>
    <x v="0"/>
    <n v="130000"/>
    <n v="4"/>
    <x v="2"/>
    <s v="Management"/>
    <s v="Yes"/>
    <n v="4"/>
    <x v="0"/>
    <x v="1"/>
    <x v="23"/>
    <x v="2"/>
    <x v="0"/>
  </r>
  <r>
    <n v="16188"/>
    <x v="1"/>
    <x v="0"/>
    <n v="20000"/>
    <n v="0"/>
    <x v="3"/>
    <s v="Manual"/>
    <s v="No"/>
    <n v="2"/>
    <x v="3"/>
    <x v="0"/>
    <x v="22"/>
    <x v="0"/>
    <x v="0"/>
  </r>
  <r>
    <n v="27969"/>
    <x v="0"/>
    <x v="1"/>
    <n v="80000"/>
    <n v="0"/>
    <x v="0"/>
    <s v="Professional"/>
    <s v="Yes"/>
    <n v="2"/>
    <x v="4"/>
    <x v="1"/>
    <x v="19"/>
    <x v="2"/>
    <x v="1"/>
  </r>
  <r>
    <n v="15752"/>
    <x v="0"/>
    <x v="1"/>
    <n v="80000"/>
    <n v="2"/>
    <x v="2"/>
    <s v="Skilled Manual"/>
    <s v="No"/>
    <n v="2"/>
    <x v="3"/>
    <x v="1"/>
    <x v="5"/>
    <x v="2"/>
    <x v="1"/>
  </r>
  <r>
    <n v="27745"/>
    <x v="1"/>
    <x v="1"/>
    <n v="40000"/>
    <n v="2"/>
    <x v="0"/>
    <s v="Management"/>
    <s v="Yes"/>
    <n v="2"/>
    <x v="2"/>
    <x v="1"/>
    <x v="18"/>
    <x v="0"/>
    <x v="1"/>
  </r>
  <r>
    <n v="20828"/>
    <x v="0"/>
    <x v="0"/>
    <n v="30000"/>
    <n v="4"/>
    <x v="4"/>
    <s v="Clerical"/>
    <s v="Yes"/>
    <n v="0"/>
    <x v="0"/>
    <x v="0"/>
    <x v="12"/>
    <x v="0"/>
    <x v="1"/>
  </r>
  <r>
    <n v="19461"/>
    <x v="1"/>
    <x v="0"/>
    <n v="10000"/>
    <n v="4"/>
    <x v="3"/>
    <s v="Manual"/>
    <s v="Yes"/>
    <n v="2"/>
    <x v="0"/>
    <x v="0"/>
    <x v="8"/>
    <x v="1"/>
    <x v="0"/>
  </r>
  <r>
    <n v="26941"/>
    <x v="0"/>
    <x v="1"/>
    <n v="30000"/>
    <n v="0"/>
    <x v="0"/>
    <s v="Clerical"/>
    <s v="Yes"/>
    <n v="0"/>
    <x v="0"/>
    <x v="0"/>
    <x v="15"/>
    <x v="1"/>
    <x v="1"/>
  </r>
  <r>
    <n v="28412"/>
    <x v="1"/>
    <x v="1"/>
    <n v="20000"/>
    <n v="0"/>
    <x v="2"/>
    <s v="Manual"/>
    <s v="No"/>
    <n v="1"/>
    <x v="1"/>
    <x v="0"/>
    <x v="19"/>
    <x v="0"/>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0"/>
    <x v="0"/>
  </r>
  <r>
    <n v="25458"/>
    <x v="0"/>
    <x v="1"/>
    <n v="20000"/>
    <n v="1"/>
    <x v="2"/>
    <s v="Manual"/>
    <s v="No"/>
    <n v="1"/>
    <x v="3"/>
    <x v="0"/>
    <x v="8"/>
    <x v="0"/>
    <x v="1"/>
  </r>
  <r>
    <n v="26886"/>
    <x v="1"/>
    <x v="0"/>
    <n v="30000"/>
    <n v="0"/>
    <x v="1"/>
    <s v="Clerical"/>
    <s v="No"/>
    <n v="1"/>
    <x v="0"/>
    <x v="0"/>
    <x v="19"/>
    <x v="0"/>
    <x v="1"/>
  </r>
  <r>
    <n v="28436"/>
    <x v="1"/>
    <x v="1"/>
    <n v="30000"/>
    <n v="0"/>
    <x v="1"/>
    <s v="Clerical"/>
    <s v="No"/>
    <n v="1"/>
    <x v="0"/>
    <x v="0"/>
    <x v="25"/>
    <x v="0"/>
    <x v="1"/>
  </r>
  <r>
    <n v="19562"/>
    <x v="1"/>
    <x v="0"/>
    <n v="60000"/>
    <n v="2"/>
    <x v="0"/>
    <s v="Professional"/>
    <s v="Yes"/>
    <n v="1"/>
    <x v="1"/>
    <x v="1"/>
    <x v="34"/>
    <x v="2"/>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2"/>
    <x v="1"/>
  </r>
  <r>
    <n v="24149"/>
    <x v="0"/>
    <x v="1"/>
    <n v="10000"/>
    <n v="2"/>
    <x v="1"/>
    <s v="Manual"/>
    <s v="Yes"/>
    <n v="0"/>
    <x v="3"/>
    <x v="0"/>
    <x v="38"/>
    <x v="2"/>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1"/>
    <x v="0"/>
  </r>
  <r>
    <n v="20430"/>
    <x v="0"/>
    <x v="1"/>
    <n v="70000"/>
    <n v="2"/>
    <x v="1"/>
    <s v="Skilled Manual"/>
    <s v="Yes"/>
    <n v="2"/>
    <x v="2"/>
    <x v="1"/>
    <x v="31"/>
    <x v="2"/>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1"/>
    <x v="0"/>
  </r>
  <r>
    <n v="12716"/>
    <x v="1"/>
    <x v="1"/>
    <n v="30000"/>
    <n v="0"/>
    <x v="1"/>
    <s v="Clerical"/>
    <s v="Yes"/>
    <n v="1"/>
    <x v="1"/>
    <x v="0"/>
    <x v="21"/>
    <x v="1"/>
    <x v="0"/>
  </r>
  <r>
    <n v="12472"/>
    <x v="0"/>
    <x v="1"/>
    <n v="30000"/>
    <n v="1"/>
    <x v="0"/>
    <s v="Clerical"/>
    <s v="Yes"/>
    <n v="1"/>
    <x v="1"/>
    <x v="0"/>
    <x v="32"/>
    <x v="0"/>
    <x v="0"/>
  </r>
  <r>
    <n v="20970"/>
    <x v="1"/>
    <x v="1"/>
    <n v="10000"/>
    <n v="2"/>
    <x v="1"/>
    <s v="Manual"/>
    <s v="Yes"/>
    <n v="1"/>
    <x v="0"/>
    <x v="0"/>
    <x v="31"/>
    <x v="2"/>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1"/>
    <x v="0"/>
  </r>
  <r>
    <n v="28683"/>
    <x v="1"/>
    <x v="0"/>
    <n v="10000"/>
    <n v="1"/>
    <x v="2"/>
    <s v="Manual"/>
    <s v="No"/>
    <n v="1"/>
    <x v="2"/>
    <x v="0"/>
    <x v="11"/>
    <x v="2"/>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1"/>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2"/>
    <x v="0"/>
  </r>
  <r>
    <n v="17845"/>
    <x v="1"/>
    <x v="0"/>
    <n v="20000"/>
    <n v="0"/>
    <x v="3"/>
    <s v="Manual"/>
    <s v="No"/>
    <n v="2"/>
    <x v="3"/>
    <x v="0"/>
    <x v="21"/>
    <x v="2"/>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1"/>
    <x v="0"/>
  </r>
  <r>
    <n v="25605"/>
    <x v="1"/>
    <x v="0"/>
    <n v="20000"/>
    <n v="2"/>
    <x v="1"/>
    <s v="Manual"/>
    <s v="No"/>
    <n v="1"/>
    <x v="0"/>
    <x v="0"/>
    <x v="9"/>
    <x v="1"/>
    <x v="1"/>
  </r>
  <r>
    <n v="20797"/>
    <x v="0"/>
    <x v="0"/>
    <n v="10000"/>
    <n v="1"/>
    <x v="0"/>
    <s v="Manual"/>
    <s v="Yes"/>
    <n v="0"/>
    <x v="0"/>
    <x v="0"/>
    <x v="28"/>
    <x v="0"/>
    <x v="0"/>
  </r>
  <r>
    <n v="21980"/>
    <x v="1"/>
    <x v="0"/>
    <n v="60000"/>
    <n v="1"/>
    <x v="0"/>
    <s v="Professional"/>
    <s v="Yes"/>
    <n v="1"/>
    <x v="2"/>
    <x v="1"/>
    <x v="20"/>
    <x v="2"/>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0"/>
    <x v="1"/>
  </r>
  <r>
    <n v="15465"/>
    <x v="0"/>
    <x v="0"/>
    <n v="10000"/>
    <n v="0"/>
    <x v="1"/>
    <s v="Manual"/>
    <s v="No"/>
    <n v="1"/>
    <x v="0"/>
    <x v="1"/>
    <x v="37"/>
    <x v="1"/>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1"/>
    <x v="1"/>
  </r>
  <r>
    <n v="25529"/>
    <x v="1"/>
    <x v="1"/>
    <n v="10000"/>
    <n v="1"/>
    <x v="4"/>
    <s v="Manual"/>
    <s v="Yes"/>
    <n v="0"/>
    <x v="0"/>
    <x v="0"/>
    <x v="20"/>
    <x v="0"/>
    <x v="0"/>
  </r>
  <r>
    <n v="22170"/>
    <x v="0"/>
    <x v="0"/>
    <n v="30000"/>
    <n v="3"/>
    <x v="1"/>
    <s v="Clerical"/>
    <s v="No"/>
    <n v="2"/>
    <x v="3"/>
    <x v="1"/>
    <x v="10"/>
    <x v="0"/>
    <x v="1"/>
  </r>
  <r>
    <n v="19445"/>
    <x v="0"/>
    <x v="0"/>
    <n v="10000"/>
    <n v="2"/>
    <x v="2"/>
    <s v="Manual"/>
    <s v="No"/>
    <n v="1"/>
    <x v="0"/>
    <x v="0"/>
    <x v="13"/>
    <x v="2"/>
    <x v="0"/>
  </r>
  <r>
    <n v="15265"/>
    <x v="1"/>
    <x v="1"/>
    <n v="40000"/>
    <n v="2"/>
    <x v="0"/>
    <s v="Management"/>
    <s v="Yes"/>
    <n v="2"/>
    <x v="2"/>
    <x v="1"/>
    <x v="29"/>
    <x v="0"/>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2"/>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1"/>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1"/>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2"/>
    <x v="0"/>
  </r>
  <r>
    <n v="15657"/>
    <x v="0"/>
    <x v="1"/>
    <n v="30000"/>
    <n v="3"/>
    <x v="4"/>
    <s v="Clerical"/>
    <s v="Yes"/>
    <n v="0"/>
    <x v="0"/>
    <x v="0"/>
    <x v="30"/>
    <x v="0"/>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1"/>
    <x v="1"/>
  </r>
  <r>
    <n v="20946"/>
    <x v="1"/>
    <x v="0"/>
    <n v="30000"/>
    <n v="0"/>
    <x v="1"/>
    <s v="Clerical"/>
    <s v="No"/>
    <n v="1"/>
    <x v="1"/>
    <x v="0"/>
    <x v="25"/>
    <x v="0"/>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0"/>
    <x v="1"/>
  </r>
  <r>
    <n v="25026"/>
    <x v="0"/>
    <x v="1"/>
    <n v="20000"/>
    <n v="2"/>
    <x v="3"/>
    <s v="Clerical"/>
    <s v="Yes"/>
    <n v="3"/>
    <x v="2"/>
    <x v="1"/>
    <x v="9"/>
    <x v="1"/>
    <x v="0"/>
  </r>
  <r>
    <n v="13673"/>
    <x v="1"/>
    <x v="0"/>
    <n v="20000"/>
    <n v="0"/>
    <x v="3"/>
    <s v="Manual"/>
    <s v="No"/>
    <n v="2"/>
    <x v="0"/>
    <x v="0"/>
    <x v="37"/>
    <x v="1"/>
    <x v="0"/>
  </r>
  <r>
    <n v="16043"/>
    <x v="1"/>
    <x v="1"/>
    <n v="10000"/>
    <n v="1"/>
    <x v="0"/>
    <s v="Manual"/>
    <s v="Yes"/>
    <n v="0"/>
    <x v="0"/>
    <x v="0"/>
    <x v="28"/>
    <x v="0"/>
    <x v="0"/>
  </r>
  <r>
    <n v="22399"/>
    <x v="1"/>
    <x v="1"/>
    <n v="10000"/>
    <n v="0"/>
    <x v="1"/>
    <s v="Manual"/>
    <s v="Yes"/>
    <n v="1"/>
    <x v="3"/>
    <x v="1"/>
    <x v="22"/>
    <x v="0"/>
    <x v="1"/>
  </r>
  <r>
    <n v="27696"/>
    <x v="0"/>
    <x v="1"/>
    <n v="60000"/>
    <n v="1"/>
    <x v="0"/>
    <s v="Professional"/>
    <s v="Yes"/>
    <n v="1"/>
    <x v="2"/>
    <x v="1"/>
    <x v="1"/>
    <x v="2"/>
    <x v="1"/>
  </r>
  <r>
    <n v="25313"/>
    <x v="1"/>
    <x v="1"/>
    <n v="10000"/>
    <n v="0"/>
    <x v="3"/>
    <s v="Manual"/>
    <s v="No"/>
    <n v="2"/>
    <x v="3"/>
    <x v="0"/>
    <x v="11"/>
    <x v="0"/>
    <x v="0"/>
  </r>
  <r>
    <n v="13813"/>
    <x v="0"/>
    <x v="0"/>
    <n v="30000"/>
    <n v="3"/>
    <x v="1"/>
    <s v="Clerical"/>
    <s v="No"/>
    <n v="0"/>
    <x v="0"/>
    <x v="0"/>
    <x v="0"/>
    <x v="1"/>
    <x v="0"/>
  </r>
  <r>
    <n v="18711"/>
    <x v="1"/>
    <x v="0"/>
    <n v="70000"/>
    <n v="5"/>
    <x v="0"/>
    <s v="Professional"/>
    <s v="Yes"/>
    <n v="4"/>
    <x v="4"/>
    <x v="1"/>
    <x v="32"/>
    <x v="0"/>
    <x v="0"/>
  </r>
  <r>
    <n v="19650"/>
    <x v="0"/>
    <x v="0"/>
    <n v="30000"/>
    <n v="2"/>
    <x v="1"/>
    <s v="Clerical"/>
    <s v="No"/>
    <n v="2"/>
    <x v="0"/>
    <x v="1"/>
    <x v="41"/>
    <x v="2"/>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2"/>
    <x v="0"/>
  </r>
  <r>
    <n v="28915"/>
    <x v="1"/>
    <x v="1"/>
    <n v="80000"/>
    <n v="5"/>
    <x v="2"/>
    <s v="Management"/>
    <s v="Yes"/>
    <n v="3"/>
    <x v="4"/>
    <x v="0"/>
    <x v="42"/>
    <x v="0"/>
    <x v="0"/>
  </r>
  <r>
    <n v="22830"/>
    <x v="0"/>
    <x v="1"/>
    <n v="120000"/>
    <n v="4"/>
    <x v="1"/>
    <s v="Management"/>
    <s v="Yes"/>
    <n v="3"/>
    <x v="4"/>
    <x v="0"/>
    <x v="16"/>
    <x v="2"/>
    <x v="0"/>
  </r>
  <r>
    <n v="14777"/>
    <x v="0"/>
    <x v="0"/>
    <n v="40000"/>
    <n v="0"/>
    <x v="0"/>
    <s v="Clerical"/>
    <s v="Yes"/>
    <n v="0"/>
    <x v="0"/>
    <x v="0"/>
    <x v="13"/>
    <x v="0"/>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1"/>
    <x v="1"/>
  </r>
  <r>
    <n v="22006"/>
    <x v="0"/>
    <x v="1"/>
    <n v="70000"/>
    <n v="5"/>
    <x v="1"/>
    <s v="Skilled Manual"/>
    <s v="Yes"/>
    <n v="3"/>
    <x v="2"/>
    <x v="1"/>
    <x v="30"/>
    <x v="1"/>
    <x v="0"/>
  </r>
  <r>
    <n v="20060"/>
    <x v="1"/>
    <x v="0"/>
    <n v="30000"/>
    <n v="0"/>
    <x v="2"/>
    <s v="Manual"/>
    <s v="No"/>
    <n v="1"/>
    <x v="1"/>
    <x v="0"/>
    <x v="17"/>
    <x v="0"/>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1"/>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0"/>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2"/>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2"/>
    <x v="0"/>
  </r>
  <r>
    <n v="12705"/>
    <x v="0"/>
    <x v="1"/>
    <n v="150000"/>
    <n v="0"/>
    <x v="0"/>
    <s v="Management"/>
    <s v="Yes"/>
    <n v="4"/>
    <x v="0"/>
    <x v="1"/>
    <x v="34"/>
    <x v="0"/>
    <x v="1"/>
  </r>
  <r>
    <n v="22672"/>
    <x v="1"/>
    <x v="0"/>
    <n v="30000"/>
    <n v="2"/>
    <x v="1"/>
    <s v="Clerical"/>
    <s v="Yes"/>
    <n v="0"/>
    <x v="0"/>
    <x v="0"/>
    <x v="1"/>
    <x v="2"/>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0"/>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2"/>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1"/>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0"/>
    <x v="0"/>
  </r>
  <r>
    <n v="17926"/>
    <x v="1"/>
    <x v="0"/>
    <n v="40000"/>
    <n v="0"/>
    <x v="0"/>
    <s v="Clerical"/>
    <s v="No"/>
    <n v="0"/>
    <x v="0"/>
    <x v="1"/>
    <x v="26"/>
    <x v="0"/>
    <x v="1"/>
  </r>
  <r>
    <n v="26928"/>
    <x v="1"/>
    <x v="1"/>
    <n v="30000"/>
    <n v="1"/>
    <x v="0"/>
    <s v="Clerical"/>
    <s v="Yes"/>
    <n v="0"/>
    <x v="0"/>
    <x v="0"/>
    <x v="24"/>
    <x v="0"/>
    <x v="1"/>
  </r>
  <r>
    <n v="20897"/>
    <x v="0"/>
    <x v="0"/>
    <n v="30000"/>
    <n v="1"/>
    <x v="0"/>
    <s v="Skilled Manual"/>
    <s v="Yes"/>
    <n v="2"/>
    <x v="0"/>
    <x v="0"/>
    <x v="8"/>
    <x v="1"/>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2"/>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2"/>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1"/>
    <x v="1"/>
  </r>
  <r>
    <n v="28379"/>
    <x v="0"/>
    <x v="1"/>
    <n v="30000"/>
    <n v="1"/>
    <x v="0"/>
    <s v="Skilled Manual"/>
    <s v="Yes"/>
    <n v="2"/>
    <x v="0"/>
    <x v="0"/>
    <x v="8"/>
    <x v="2"/>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2"/>
    <x v="0"/>
  </r>
  <r>
    <n v="29424"/>
    <x v="0"/>
    <x v="1"/>
    <n v="10000"/>
    <n v="0"/>
    <x v="3"/>
    <s v="Manual"/>
    <s v="Yes"/>
    <n v="2"/>
    <x v="0"/>
    <x v="0"/>
    <x v="21"/>
    <x v="2"/>
    <x v="0"/>
  </r>
  <r>
    <n v="15926"/>
    <x v="1"/>
    <x v="0"/>
    <n v="120000"/>
    <n v="3"/>
    <x v="2"/>
    <s v="Professional"/>
    <s v="Yes"/>
    <n v="4"/>
    <x v="2"/>
    <x v="0"/>
    <x v="5"/>
    <x v="0"/>
    <x v="1"/>
  </r>
  <r>
    <n v="14554"/>
    <x v="0"/>
    <x v="1"/>
    <n v="20000"/>
    <n v="1"/>
    <x v="0"/>
    <s v="Clerical"/>
    <s v="Yes"/>
    <n v="0"/>
    <x v="0"/>
    <x v="0"/>
    <x v="29"/>
    <x v="0"/>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2"/>
    <x v="1"/>
  </r>
  <r>
    <n v="22936"/>
    <x v="1"/>
    <x v="0"/>
    <n v="60000"/>
    <n v="1"/>
    <x v="1"/>
    <s v="Skilled Manual"/>
    <s v="No"/>
    <n v="1"/>
    <x v="0"/>
    <x v="1"/>
    <x v="12"/>
    <x v="0"/>
    <x v="1"/>
  </r>
  <r>
    <n v="23915"/>
    <x v="0"/>
    <x v="1"/>
    <n v="20000"/>
    <n v="2"/>
    <x v="2"/>
    <s v="Manual"/>
    <s v="Yes"/>
    <n v="2"/>
    <x v="0"/>
    <x v="0"/>
    <x v="0"/>
    <x v="2"/>
    <x v="0"/>
  </r>
  <r>
    <n v="24121"/>
    <x v="1"/>
    <x v="0"/>
    <n v="30000"/>
    <n v="0"/>
    <x v="1"/>
    <s v="Clerical"/>
    <s v="No"/>
    <n v="1"/>
    <x v="0"/>
    <x v="0"/>
    <x v="19"/>
    <x v="0"/>
    <x v="1"/>
  </r>
  <r>
    <n v="27878"/>
    <x v="1"/>
    <x v="1"/>
    <n v="20000"/>
    <n v="0"/>
    <x v="1"/>
    <s v="Manual"/>
    <s v="No"/>
    <n v="0"/>
    <x v="0"/>
    <x v="1"/>
    <x v="26"/>
    <x v="1"/>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1"/>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1"/>
    <x v="1"/>
  </r>
  <r>
    <n v="23571"/>
    <x v="0"/>
    <x v="0"/>
    <n v="40000"/>
    <n v="2"/>
    <x v="0"/>
    <s v="Management"/>
    <s v="Yes"/>
    <n v="2"/>
    <x v="0"/>
    <x v="1"/>
    <x v="29"/>
    <x v="1"/>
    <x v="1"/>
  </r>
  <r>
    <n v="19305"/>
    <x v="1"/>
    <x v="0"/>
    <n v="10000"/>
    <n v="2"/>
    <x v="2"/>
    <s v="Manual"/>
    <s v="Yes"/>
    <n v="1"/>
    <x v="0"/>
    <x v="0"/>
    <x v="13"/>
    <x v="0"/>
    <x v="1"/>
  </r>
  <r>
    <n v="22636"/>
    <x v="1"/>
    <x v="0"/>
    <n v="40000"/>
    <n v="0"/>
    <x v="0"/>
    <s v="Clerical"/>
    <s v="No"/>
    <n v="0"/>
    <x v="0"/>
    <x v="0"/>
    <x v="13"/>
    <x v="1"/>
    <x v="1"/>
  </r>
  <r>
    <n v="17310"/>
    <x v="0"/>
    <x v="1"/>
    <n v="60000"/>
    <n v="1"/>
    <x v="1"/>
    <s v="Skilled Manual"/>
    <s v="Yes"/>
    <n v="1"/>
    <x v="0"/>
    <x v="1"/>
    <x v="12"/>
    <x v="0"/>
    <x v="1"/>
  </r>
  <r>
    <n v="12133"/>
    <x v="0"/>
    <x v="0"/>
    <n v="130000"/>
    <n v="3"/>
    <x v="1"/>
    <s v="Professional"/>
    <s v="Yes"/>
    <n v="3"/>
    <x v="2"/>
    <x v="0"/>
    <x v="5"/>
    <x v="2"/>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0"/>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1"/>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1"/>
    <x v="0"/>
  </r>
  <r>
    <n v="25266"/>
    <x v="1"/>
    <x v="0"/>
    <n v="30000"/>
    <n v="2"/>
    <x v="1"/>
    <s v="Clerical"/>
    <s v="No"/>
    <n v="2"/>
    <x v="2"/>
    <x v="1"/>
    <x v="41"/>
    <x v="2"/>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2"/>
    <x v="1"/>
  </r>
  <r>
    <n v="19255"/>
    <x v="1"/>
    <x v="1"/>
    <n v="10000"/>
    <n v="2"/>
    <x v="1"/>
    <s v="Manual"/>
    <s v="Yes"/>
    <n v="1"/>
    <x v="0"/>
    <x v="0"/>
    <x v="36"/>
    <x v="0"/>
    <x v="1"/>
  </r>
  <r>
    <n v="18153"/>
    <x v="0"/>
    <x v="0"/>
    <n v="100000"/>
    <n v="2"/>
    <x v="0"/>
    <s v="Management"/>
    <s v="Yes"/>
    <n v="4"/>
    <x v="4"/>
    <x v="0"/>
    <x v="14"/>
    <x v="2"/>
    <x v="0"/>
  </r>
  <r>
    <n v="14547"/>
    <x v="0"/>
    <x v="1"/>
    <n v="10000"/>
    <n v="2"/>
    <x v="1"/>
    <s v="Manual"/>
    <s v="Yes"/>
    <n v="0"/>
    <x v="3"/>
    <x v="0"/>
    <x v="36"/>
    <x v="0"/>
    <x v="0"/>
  </r>
  <r>
    <n v="24901"/>
    <x v="1"/>
    <x v="1"/>
    <n v="110000"/>
    <n v="0"/>
    <x v="1"/>
    <s v="Management"/>
    <s v="No"/>
    <n v="3"/>
    <x v="4"/>
    <x v="1"/>
    <x v="21"/>
    <x v="1"/>
    <x v="1"/>
  </r>
  <r>
    <n v="27169"/>
    <x v="1"/>
    <x v="1"/>
    <n v="30000"/>
    <n v="0"/>
    <x v="2"/>
    <s v="Manual"/>
    <s v="Yes"/>
    <n v="1"/>
    <x v="1"/>
    <x v="0"/>
    <x v="17"/>
    <x v="0"/>
    <x v="1"/>
  </r>
  <r>
    <n v="14805"/>
    <x v="1"/>
    <x v="0"/>
    <n v="10000"/>
    <n v="3"/>
    <x v="3"/>
    <s v="Manual"/>
    <s v="Yes"/>
    <n v="2"/>
    <x v="0"/>
    <x v="0"/>
    <x v="1"/>
    <x v="2"/>
    <x v="0"/>
  </r>
  <r>
    <n v="15822"/>
    <x v="0"/>
    <x v="1"/>
    <n v="40000"/>
    <n v="2"/>
    <x v="0"/>
    <s v="Management"/>
    <s v="Yes"/>
    <n v="2"/>
    <x v="0"/>
    <x v="1"/>
    <x v="41"/>
    <x v="0"/>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0"/>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1"/>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1"/>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1"/>
    <x v="1"/>
  </r>
  <r>
    <n v="19331"/>
    <x v="1"/>
    <x v="1"/>
    <n v="20000"/>
    <n v="2"/>
    <x v="2"/>
    <s v="Manual"/>
    <s v="Yes"/>
    <n v="1"/>
    <x v="0"/>
    <x v="0"/>
    <x v="8"/>
    <x v="0"/>
    <x v="0"/>
  </r>
  <r>
    <n v="17754"/>
    <x v="1"/>
    <x v="0"/>
    <n v="30000"/>
    <n v="3"/>
    <x v="0"/>
    <s v="Clerical"/>
    <s v="Yes"/>
    <n v="0"/>
    <x v="0"/>
    <x v="0"/>
    <x v="30"/>
    <x v="0"/>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1"/>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2"/>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2"/>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0"/>
    <x v="1"/>
  </r>
  <r>
    <n v="16337"/>
    <x v="0"/>
    <x v="1"/>
    <n v="60000"/>
    <n v="0"/>
    <x v="1"/>
    <s v="Skilled Manual"/>
    <s v="No"/>
    <n v="2"/>
    <x v="3"/>
    <x v="2"/>
    <x v="19"/>
    <x v="1"/>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2"/>
    <x v="0"/>
  </r>
  <r>
    <n v="22219"/>
    <x v="0"/>
    <x v="0"/>
    <n v="60000"/>
    <n v="2"/>
    <x v="2"/>
    <s v="Professional"/>
    <s v="Yes"/>
    <n v="2"/>
    <x v="2"/>
    <x v="2"/>
    <x v="38"/>
    <x v="1"/>
    <x v="0"/>
  </r>
  <r>
    <n v="17269"/>
    <x v="1"/>
    <x v="1"/>
    <n v="60000"/>
    <n v="3"/>
    <x v="0"/>
    <s v="Professional"/>
    <s v="No"/>
    <n v="0"/>
    <x v="0"/>
    <x v="2"/>
    <x v="15"/>
    <x v="2"/>
    <x v="1"/>
  </r>
  <r>
    <n v="23586"/>
    <x v="0"/>
    <x v="0"/>
    <n v="80000"/>
    <n v="0"/>
    <x v="0"/>
    <s v="Management"/>
    <s v="Yes"/>
    <n v="1"/>
    <x v="3"/>
    <x v="2"/>
    <x v="17"/>
    <x v="2"/>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0"/>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0"/>
  </r>
  <r>
    <n v="13233"/>
    <x v="0"/>
    <x v="1"/>
    <n v="60000"/>
    <n v="2"/>
    <x v="1"/>
    <s v="Professional"/>
    <s v="Yes"/>
    <n v="1"/>
    <x v="4"/>
    <x v="2"/>
    <x v="42"/>
    <x v="2"/>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2"/>
    <x v="1"/>
  </r>
  <r>
    <n v="24941"/>
    <x v="0"/>
    <x v="1"/>
    <n v="60000"/>
    <n v="3"/>
    <x v="0"/>
    <s v="Management"/>
    <s v="Yes"/>
    <n v="2"/>
    <x v="4"/>
    <x v="2"/>
    <x v="29"/>
    <x v="0"/>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1"/>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2"/>
    <x v="1"/>
  </r>
  <r>
    <n v="27393"/>
    <x v="0"/>
    <x v="0"/>
    <n v="50000"/>
    <n v="4"/>
    <x v="0"/>
    <s v="Management"/>
    <s v="Yes"/>
    <n v="2"/>
    <x v="4"/>
    <x v="2"/>
    <x v="18"/>
    <x v="2"/>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0"/>
    <x v="0"/>
  </r>
  <r>
    <n v="18560"/>
    <x v="0"/>
    <x v="0"/>
    <n v="70000"/>
    <n v="2"/>
    <x v="4"/>
    <s v="Professional"/>
    <s v="Yes"/>
    <n v="0"/>
    <x v="1"/>
    <x v="2"/>
    <x v="17"/>
    <x v="1"/>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1"/>
    <x v="1"/>
  </r>
  <r>
    <n v="23378"/>
    <x v="0"/>
    <x v="1"/>
    <n v="70000"/>
    <n v="1"/>
    <x v="1"/>
    <s v="Skilled Manual"/>
    <s v="Yes"/>
    <n v="1"/>
    <x v="1"/>
    <x v="2"/>
    <x v="20"/>
    <x v="2"/>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0"/>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2"/>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2"/>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2"/>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2"/>
    <x v="1"/>
  </r>
  <r>
    <n v="22983"/>
    <x v="1"/>
    <x v="0"/>
    <n v="30000"/>
    <n v="0"/>
    <x v="3"/>
    <s v="Clerical"/>
    <s v="Yes"/>
    <n v="2"/>
    <x v="2"/>
    <x v="2"/>
    <x v="40"/>
    <x v="1"/>
    <x v="0"/>
  </r>
  <r>
    <n v="25184"/>
    <x v="1"/>
    <x v="1"/>
    <n v="110000"/>
    <n v="1"/>
    <x v="1"/>
    <s v="Professional"/>
    <s v="Yes"/>
    <n v="4"/>
    <x v="2"/>
    <x v="2"/>
    <x v="12"/>
    <x v="2"/>
    <x v="1"/>
  </r>
  <r>
    <n v="14469"/>
    <x v="0"/>
    <x v="0"/>
    <n v="100000"/>
    <n v="3"/>
    <x v="1"/>
    <s v="Professional"/>
    <s v="Yes"/>
    <n v="4"/>
    <x v="3"/>
    <x v="2"/>
    <x v="12"/>
    <x v="1"/>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1"/>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1"/>
    <x v="0"/>
  </r>
  <r>
    <n v="18949"/>
    <x v="1"/>
    <x v="1"/>
    <n v="70000"/>
    <n v="0"/>
    <x v="4"/>
    <s v="Management"/>
    <s v="Yes"/>
    <n v="2"/>
    <x v="2"/>
    <x v="2"/>
    <x v="50"/>
    <x v="0"/>
    <x v="1"/>
  </r>
  <r>
    <n v="14507"/>
    <x v="0"/>
    <x v="1"/>
    <n v="100000"/>
    <n v="2"/>
    <x v="4"/>
    <s v="Management"/>
    <s v="Yes"/>
    <n v="3"/>
    <x v="3"/>
    <x v="2"/>
    <x v="27"/>
    <x v="0"/>
    <x v="0"/>
  </r>
  <r>
    <n v="25886"/>
    <x v="0"/>
    <x v="0"/>
    <n v="60000"/>
    <n v="2"/>
    <x v="1"/>
    <s v="Professional"/>
    <s v="Yes"/>
    <n v="2"/>
    <x v="1"/>
    <x v="2"/>
    <x v="16"/>
    <x v="0"/>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2"/>
    <x v="1"/>
  </r>
  <r>
    <n v="19164"/>
    <x v="1"/>
    <x v="0"/>
    <n v="70000"/>
    <n v="0"/>
    <x v="0"/>
    <s v="Professional"/>
    <s v="No"/>
    <n v="1"/>
    <x v="1"/>
    <x v="2"/>
    <x v="13"/>
    <x v="0"/>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1"/>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2"/>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2"/>
    <x v="0"/>
  </r>
  <r>
    <n v="18517"/>
    <x v="0"/>
    <x v="1"/>
    <n v="100000"/>
    <n v="3"/>
    <x v="0"/>
    <s v="Management"/>
    <s v="Yes"/>
    <n v="4"/>
    <x v="0"/>
    <x v="2"/>
    <x v="3"/>
    <x v="2"/>
    <x v="0"/>
  </r>
  <r>
    <n v="21717"/>
    <x v="0"/>
    <x v="1"/>
    <n v="40000"/>
    <n v="2"/>
    <x v="1"/>
    <s v="Clerical"/>
    <s v="Yes"/>
    <n v="1"/>
    <x v="0"/>
    <x v="2"/>
    <x v="15"/>
    <x v="2"/>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2"/>
    <x v="0"/>
  </r>
  <r>
    <n v="29133"/>
    <x v="1"/>
    <x v="0"/>
    <n v="60000"/>
    <n v="4"/>
    <x v="0"/>
    <s v="Skilled Manual"/>
    <s v="No"/>
    <n v="2"/>
    <x v="0"/>
    <x v="2"/>
    <x v="0"/>
    <x v="2"/>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1"/>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1"/>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1"/>
    <x v="0"/>
  </r>
  <r>
    <n v="14090"/>
    <x v="0"/>
    <x v="0"/>
    <n v="30000"/>
    <n v="0"/>
    <x v="3"/>
    <s v="Clerical"/>
    <s v="No"/>
    <n v="2"/>
    <x v="0"/>
    <x v="2"/>
    <x v="26"/>
    <x v="0"/>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1"/>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2"/>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2"/>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2"/>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1"/>
    <x v="0"/>
  </r>
  <r>
    <n v="16867"/>
    <x v="1"/>
    <x v="0"/>
    <n v="130000"/>
    <n v="1"/>
    <x v="0"/>
    <s v="Management"/>
    <s v="No"/>
    <n v="3"/>
    <x v="0"/>
    <x v="2"/>
    <x v="12"/>
    <x v="0"/>
    <x v="1"/>
  </r>
  <r>
    <n v="14514"/>
    <x v="1"/>
    <x v="0"/>
    <n v="30000"/>
    <n v="0"/>
    <x v="1"/>
    <s v="Skilled Manual"/>
    <s v="Yes"/>
    <n v="1"/>
    <x v="2"/>
    <x v="2"/>
    <x v="22"/>
    <x v="1"/>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1"/>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2"/>
    <x v="1"/>
  </r>
  <r>
    <n v="11783"/>
    <x v="0"/>
    <x v="0"/>
    <n v="60000"/>
    <n v="1"/>
    <x v="4"/>
    <s v="Skilled Manual"/>
    <s v="Yes"/>
    <n v="0"/>
    <x v="0"/>
    <x v="2"/>
    <x v="17"/>
    <x v="0"/>
    <x v="0"/>
  </r>
  <r>
    <n v="14602"/>
    <x v="0"/>
    <x v="0"/>
    <n v="80000"/>
    <n v="3"/>
    <x v="4"/>
    <s v="Professional"/>
    <s v="Yes"/>
    <n v="0"/>
    <x v="0"/>
    <x v="2"/>
    <x v="4"/>
    <x v="1"/>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0"/>
    <x v="0"/>
  </r>
  <r>
    <n v="17260"/>
    <x v="0"/>
    <x v="1"/>
    <n v="90000"/>
    <n v="5"/>
    <x v="1"/>
    <s v="Professional"/>
    <s v="Yes"/>
    <n v="3"/>
    <x v="0"/>
    <x v="2"/>
    <x v="3"/>
    <x v="2"/>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0"/>
    <x v="1"/>
  </r>
  <r>
    <n v="20698"/>
    <x v="0"/>
    <x v="1"/>
    <n v="60000"/>
    <n v="4"/>
    <x v="0"/>
    <s v="Skilled Manual"/>
    <s v="Yes"/>
    <n v="3"/>
    <x v="2"/>
    <x v="2"/>
    <x v="0"/>
    <x v="1"/>
    <x v="0"/>
  </r>
  <r>
    <n v="20076"/>
    <x v="1"/>
    <x v="0"/>
    <n v="10000"/>
    <n v="2"/>
    <x v="2"/>
    <s v="Manual"/>
    <s v="Yes"/>
    <n v="2"/>
    <x v="3"/>
    <x v="2"/>
    <x v="39"/>
    <x v="2"/>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1"/>
    <x v="0"/>
  </r>
  <r>
    <n v="22221"/>
    <x v="0"/>
    <x v="1"/>
    <n v="60000"/>
    <n v="2"/>
    <x v="2"/>
    <s v="Professional"/>
    <s v="No"/>
    <n v="2"/>
    <x v="3"/>
    <x v="2"/>
    <x v="28"/>
    <x v="2"/>
    <x v="1"/>
  </r>
  <r>
    <n v="28228"/>
    <x v="1"/>
    <x v="0"/>
    <n v="80000"/>
    <n v="2"/>
    <x v="3"/>
    <s v="Skilled Manual"/>
    <s v="No"/>
    <n v="2"/>
    <x v="3"/>
    <x v="2"/>
    <x v="5"/>
    <x v="2"/>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2"/>
    <x v="0"/>
  </r>
  <r>
    <n v="23248"/>
    <x v="0"/>
    <x v="0"/>
    <n v="10000"/>
    <n v="2"/>
    <x v="2"/>
    <s v="Manual"/>
    <s v="Yes"/>
    <n v="2"/>
    <x v="3"/>
    <x v="2"/>
    <x v="39"/>
    <x v="2"/>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1"/>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2"/>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1"/>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1"/>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2"/>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0"/>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0"/>
    <x v="0"/>
  </r>
  <r>
    <n v="18347"/>
    <x v="1"/>
    <x v="0"/>
    <n v="30000"/>
    <n v="0"/>
    <x v="1"/>
    <s v="Skilled Manual"/>
    <s v="No"/>
    <n v="1"/>
    <x v="3"/>
    <x v="2"/>
    <x v="23"/>
    <x v="1"/>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2"/>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0"/>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0"/>
    <x v="1"/>
  </r>
  <r>
    <n v="14872"/>
    <x v="0"/>
    <x v="1"/>
    <n v="30000"/>
    <n v="0"/>
    <x v="4"/>
    <s v="Skilled Manual"/>
    <s v="Yes"/>
    <n v="0"/>
    <x v="0"/>
    <x v="2"/>
    <x v="21"/>
    <x v="1"/>
    <x v="0"/>
  </r>
  <r>
    <n v="16151"/>
    <x v="0"/>
    <x v="0"/>
    <n v="60000"/>
    <n v="1"/>
    <x v="0"/>
    <s v="Professional"/>
    <s v="Yes"/>
    <n v="1"/>
    <x v="1"/>
    <x v="2"/>
    <x v="28"/>
    <x v="0"/>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1"/>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2"/>
    <x v="0"/>
  </r>
  <r>
    <n v="20754"/>
    <x v="0"/>
    <x v="1"/>
    <n v="30000"/>
    <n v="2"/>
    <x v="2"/>
    <s v="Skilled Manual"/>
    <s v="Yes"/>
    <n v="2"/>
    <x v="3"/>
    <x v="2"/>
    <x v="36"/>
    <x v="2"/>
    <x v="0"/>
  </r>
  <r>
    <n v="12153"/>
    <x v="1"/>
    <x v="0"/>
    <n v="70000"/>
    <n v="3"/>
    <x v="1"/>
    <s v="Professional"/>
    <s v="Yes"/>
    <n v="1"/>
    <x v="2"/>
    <x v="2"/>
    <x v="38"/>
    <x v="1"/>
    <x v="1"/>
  </r>
  <r>
    <n v="16895"/>
    <x v="0"/>
    <x v="0"/>
    <n v="40000"/>
    <n v="3"/>
    <x v="1"/>
    <s v="Professional"/>
    <s v="No"/>
    <n v="2"/>
    <x v="3"/>
    <x v="2"/>
    <x v="9"/>
    <x v="0"/>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2"/>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0"/>
    <x v="1"/>
  </r>
  <r>
    <n v="11941"/>
    <x v="1"/>
    <x v="1"/>
    <n v="60000"/>
    <n v="0"/>
    <x v="1"/>
    <s v="Skilled Manual"/>
    <s v="Yes"/>
    <n v="0"/>
    <x v="2"/>
    <x v="2"/>
    <x v="19"/>
    <x v="1"/>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1"/>
    <x v="0"/>
  </r>
  <r>
    <n v="15292"/>
    <x v="1"/>
    <x v="0"/>
    <n v="60000"/>
    <n v="1"/>
    <x v="4"/>
    <s v="Skilled Manual"/>
    <s v="Yes"/>
    <n v="0"/>
    <x v="3"/>
    <x v="2"/>
    <x v="11"/>
    <x v="2"/>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2"/>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0"/>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0"/>
    <x v="0"/>
  </r>
  <r>
    <n v="19741"/>
    <x v="1"/>
    <x v="0"/>
    <n v="80000"/>
    <n v="4"/>
    <x v="4"/>
    <s v="Management"/>
    <s v="Yes"/>
    <n v="2"/>
    <x v="2"/>
    <x v="2"/>
    <x v="27"/>
    <x v="2"/>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2"/>
    <x v="0"/>
  </r>
  <r>
    <n v="14332"/>
    <x v="1"/>
    <x v="0"/>
    <n v="30000"/>
    <n v="0"/>
    <x v="2"/>
    <s v="Skilled Manual"/>
    <s v="No"/>
    <n v="2"/>
    <x v="2"/>
    <x v="2"/>
    <x v="22"/>
    <x v="2"/>
    <x v="0"/>
  </r>
  <r>
    <n v="19117"/>
    <x v="1"/>
    <x v="0"/>
    <n v="60000"/>
    <n v="1"/>
    <x v="4"/>
    <s v="Professional"/>
    <s v="Yes"/>
    <n v="0"/>
    <x v="1"/>
    <x v="2"/>
    <x v="4"/>
    <x v="2"/>
    <x v="1"/>
  </r>
  <r>
    <n v="22864"/>
    <x v="0"/>
    <x v="1"/>
    <n v="90000"/>
    <n v="2"/>
    <x v="1"/>
    <s v="Professional"/>
    <s v="No"/>
    <n v="0"/>
    <x v="2"/>
    <x v="2"/>
    <x v="38"/>
    <x v="2"/>
    <x v="1"/>
  </r>
  <r>
    <n v="11292"/>
    <x v="1"/>
    <x v="1"/>
    <n v="150000"/>
    <n v="1"/>
    <x v="1"/>
    <s v="Professional"/>
    <s v="No"/>
    <n v="3"/>
    <x v="0"/>
    <x v="2"/>
    <x v="20"/>
    <x v="2"/>
    <x v="1"/>
  </r>
  <r>
    <n v="13466"/>
    <x v="0"/>
    <x v="1"/>
    <n v="80000"/>
    <n v="5"/>
    <x v="1"/>
    <s v="Professional"/>
    <s v="Yes"/>
    <n v="3"/>
    <x v="3"/>
    <x v="2"/>
    <x v="30"/>
    <x v="2"/>
    <x v="0"/>
  </r>
  <r>
    <n v="23731"/>
    <x v="0"/>
    <x v="1"/>
    <n v="60000"/>
    <n v="2"/>
    <x v="2"/>
    <s v="Professional"/>
    <s v="Yes"/>
    <n v="2"/>
    <x v="1"/>
    <x v="2"/>
    <x v="9"/>
    <x v="2"/>
    <x v="1"/>
  </r>
  <r>
    <n v="28672"/>
    <x v="1"/>
    <x v="1"/>
    <n v="70000"/>
    <n v="4"/>
    <x v="4"/>
    <s v="Professional"/>
    <s v="Yes"/>
    <n v="0"/>
    <x v="1"/>
    <x v="2"/>
    <x v="11"/>
    <x v="2"/>
    <x v="1"/>
  </r>
  <r>
    <n v="11809"/>
    <x v="0"/>
    <x v="1"/>
    <n v="60000"/>
    <n v="2"/>
    <x v="0"/>
    <s v="Skilled Manual"/>
    <s v="Yes"/>
    <n v="0"/>
    <x v="0"/>
    <x v="2"/>
    <x v="13"/>
    <x v="2"/>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45F5A7-A027-D14B-9B16-EE373FAC2D11}" name="PivotTable4"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3:D99"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1"/>
    </i>
    <i>
      <x v="2"/>
    </i>
    <i>
      <x v="3"/>
    </i>
    <i>
      <x v="4"/>
    </i>
    <i>
      <x v="5"/>
    </i>
    <i>
      <x v="6"/>
    </i>
    <i>
      <x v="7"/>
    </i>
    <i>
      <x v="18"/>
    </i>
    <i>
      <x v="19"/>
    </i>
    <i>
      <x v="20"/>
    </i>
    <i>
      <x v="21"/>
    </i>
    <i>
      <x v="23"/>
    </i>
    <i>
      <x v="24"/>
    </i>
    <i>
      <x v="25"/>
    </i>
    <i>
      <x v="26"/>
    </i>
    <i>
      <x v="27"/>
    </i>
    <i>
      <x v="28"/>
    </i>
    <i>
      <x v="29"/>
    </i>
    <i>
      <x v="30"/>
    </i>
    <i>
      <x v="34"/>
    </i>
    <i>
      <x v="35"/>
    </i>
    <i>
      <x v="36"/>
    </i>
    <i>
      <x v="39"/>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B6511C-5EDC-5246-BA2A-49E34E511D14}" name="PivotTable3"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8:D53"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E79536-4B9A-B04C-AED9-6B108422C940}" name="PivotTable2"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2003A8-DE43-2A41-89FB-A99B8EF49212}" name="PivotTable1" cacheId="5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chartFormat="5">
  <location ref="A3:D7" firstHeaderRow="1" firstDataRow="2" firstDataCol="1"/>
  <pivotFields count="14">
    <pivotField compact="0" outline="0" showAll="0"/>
    <pivotField compact="0" outline="0" showAll="0">
      <items count="3">
        <item x="0"/>
        <item h="1" x="1"/>
        <item t="default"/>
      </items>
    </pivotField>
    <pivotField axis="axisRow" compact="0" outline="0" showAll="0">
      <items count="3">
        <item x="0"/>
        <item x="1"/>
        <item t="default"/>
      </items>
    </pivotField>
    <pivotField dataField="1" compact="0" numFmtId="166"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8"/>
  </dataFields>
  <formats count="1">
    <format dxfId="1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19C486-1AC2-3C49-9770-5F1106A78813}" sourceName="Marital Status">
  <pivotTables>
    <pivotTable tabId="3" name="PivotTable1"/>
    <pivotTable tabId="3" name="PivotTable2"/>
    <pivotTable tabId="3" name="PivotTable3"/>
    <pivotTable tabId="3" name="PivotTable4"/>
  </pivotTables>
  <data>
    <tabular pivotCacheId="51030392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68E28E-2C26-2E42-B6B2-5572ABAFDE2C}" sourceName="Education">
  <pivotTables>
    <pivotTable tabId="3" name="PivotTable1"/>
    <pivotTable tabId="3" name="PivotTable2"/>
    <pivotTable tabId="3" name="PivotTable3"/>
    <pivotTable tabId="3" name="PivotTable4"/>
  </pivotTables>
  <data>
    <tabular pivotCacheId="51030392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AB0593-CA96-6B49-BF40-4A83DF154A7F}" sourceName="Region">
  <pivotTables>
    <pivotTable tabId="3" name="PivotTable1"/>
    <pivotTable tabId="3" name="PivotTable2"/>
    <pivotTable tabId="3" name="PivotTable3"/>
    <pivotTable tabId="3" name="PivotTable4"/>
  </pivotTables>
  <data>
    <tabular pivotCacheId="51030392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87579D9-6911-114D-BF05-9E56B867F3E1}" cache="Slicer_Marital_Status" caption="Marital Status" rowHeight="230716"/>
  <slicer name="Marital Status 1" xr10:uid="{66BC7660-FEA3-5A45-B80F-2F3A8E4EDBD3}" cache="Slicer_Marital_Status" caption="Marital Status" rowHeight="230716"/>
  <slicer name="Education" xr10:uid="{475F61F6-203F-F040-8976-E5F6E31B4351}" cache="Slicer_Education" caption="Education" rowHeight="230716"/>
  <slicer name="Region" xr10:uid="{F4FFCEE5-D0CC-104E-92BE-EB1C62A7E80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7" sqref="N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98C3B-AD95-6643-8CE1-2CF81D577C19}">
  <dimension ref="A1:N1027"/>
  <sheetViews>
    <sheetView topLeftCell="A72" workbookViewId="0">
      <selection activeCell="M2" sqref="M2:M1027"/>
    </sheetView>
  </sheetViews>
  <sheetFormatPr baseColWidth="10" defaultColWidth="11.83203125" defaultRowHeight="15" x14ac:dyDescent="0.2"/>
  <cols>
    <col min="4" max="4" width="11.83203125" style="3"/>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39</v>
      </c>
      <c r="N1" t="s">
        <v>12</v>
      </c>
    </row>
    <row r="2" spans="1:14" x14ac:dyDescent="0.2">
      <c r="A2">
        <v>12496</v>
      </c>
      <c r="B2" t="s">
        <v>36</v>
      </c>
      <c r="C2" t="s">
        <v>38</v>
      </c>
      <c r="D2" s="3">
        <v>40000</v>
      </c>
      <c r="E2">
        <v>1</v>
      </c>
      <c r="F2" t="s">
        <v>13</v>
      </c>
      <c r="G2" t="s">
        <v>14</v>
      </c>
      <c r="H2" t="s">
        <v>15</v>
      </c>
      <c r="I2">
        <v>0</v>
      </c>
      <c r="J2" t="s">
        <v>16</v>
      </c>
      <c r="K2" t="s">
        <v>17</v>
      </c>
      <c r="L2">
        <v>42</v>
      </c>
      <c r="M2" t="str">
        <f>IF(L15&gt;54,"Old",IF(L15&gt;=31,"Middle Age",IF(L15&lt;31,"Adolescent","Invalid")))</f>
        <v>Middle Age</v>
      </c>
      <c r="N2" t="s">
        <v>18</v>
      </c>
    </row>
    <row r="3" spans="1:14" x14ac:dyDescent="0.2">
      <c r="A3">
        <v>24107</v>
      </c>
      <c r="B3" t="s">
        <v>36</v>
      </c>
      <c r="C3" t="s">
        <v>36</v>
      </c>
      <c r="D3" s="3">
        <v>30000</v>
      </c>
      <c r="E3">
        <v>3</v>
      </c>
      <c r="F3" t="s">
        <v>19</v>
      </c>
      <c r="G3" t="s">
        <v>20</v>
      </c>
      <c r="H3" t="s">
        <v>15</v>
      </c>
      <c r="I3">
        <v>1</v>
      </c>
      <c r="J3" t="s">
        <v>16</v>
      </c>
      <c r="K3" t="s">
        <v>17</v>
      </c>
      <c r="L3">
        <v>43</v>
      </c>
      <c r="M3" t="str">
        <f t="shared" ref="M3:M66" si="0">IF(L16&gt;54,"Old",IF(L16&gt;=31,"Middle Age",IF(L16&lt;31,"Adolescent","Invalid")))</f>
        <v>Middle Age</v>
      </c>
      <c r="N3" t="s">
        <v>18</v>
      </c>
    </row>
    <row r="4" spans="1:14" x14ac:dyDescent="0.2">
      <c r="A4">
        <v>14177</v>
      </c>
      <c r="B4" t="s">
        <v>36</v>
      </c>
      <c r="C4" t="s">
        <v>36</v>
      </c>
      <c r="D4" s="3">
        <v>80000</v>
      </c>
      <c r="E4">
        <v>5</v>
      </c>
      <c r="F4" t="s">
        <v>19</v>
      </c>
      <c r="G4" t="s">
        <v>21</v>
      </c>
      <c r="H4" t="s">
        <v>18</v>
      </c>
      <c r="I4">
        <v>2</v>
      </c>
      <c r="J4" t="s">
        <v>22</v>
      </c>
      <c r="K4" t="s">
        <v>17</v>
      </c>
      <c r="L4">
        <v>60</v>
      </c>
      <c r="M4" t="str">
        <f t="shared" si="0"/>
        <v>Middle Age</v>
      </c>
      <c r="N4" t="s">
        <v>18</v>
      </c>
    </row>
    <row r="5" spans="1:14" x14ac:dyDescent="0.2">
      <c r="A5">
        <v>24381</v>
      </c>
      <c r="B5" t="s">
        <v>37</v>
      </c>
      <c r="C5" t="s">
        <v>36</v>
      </c>
      <c r="D5" s="3">
        <v>70000</v>
      </c>
      <c r="E5">
        <v>0</v>
      </c>
      <c r="F5" t="s">
        <v>13</v>
      </c>
      <c r="G5" t="s">
        <v>21</v>
      </c>
      <c r="H5" t="s">
        <v>15</v>
      </c>
      <c r="I5">
        <v>1</v>
      </c>
      <c r="J5" t="s">
        <v>23</v>
      </c>
      <c r="K5" t="s">
        <v>24</v>
      </c>
      <c r="L5">
        <v>41</v>
      </c>
      <c r="M5" t="str">
        <f t="shared" si="0"/>
        <v>Old</v>
      </c>
      <c r="N5" t="s">
        <v>15</v>
      </c>
    </row>
    <row r="6" spans="1:14" x14ac:dyDescent="0.2">
      <c r="A6">
        <v>25597</v>
      </c>
      <c r="B6" t="s">
        <v>37</v>
      </c>
      <c r="C6" t="s">
        <v>36</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36</v>
      </c>
      <c r="D8" s="3">
        <v>160000</v>
      </c>
      <c r="E8">
        <v>2</v>
      </c>
      <c r="F8" t="s">
        <v>27</v>
      </c>
      <c r="G8" t="s">
        <v>28</v>
      </c>
      <c r="H8" t="s">
        <v>15</v>
      </c>
      <c r="I8">
        <v>4</v>
      </c>
      <c r="J8" t="s">
        <v>16</v>
      </c>
      <c r="K8" t="s">
        <v>24</v>
      </c>
      <c r="L8">
        <v>33</v>
      </c>
      <c r="M8" t="str">
        <f t="shared" si="0"/>
        <v>Old</v>
      </c>
      <c r="N8" t="s">
        <v>15</v>
      </c>
    </row>
    <row r="9" spans="1:14" x14ac:dyDescent="0.2">
      <c r="A9">
        <v>19364</v>
      </c>
      <c r="B9" t="s">
        <v>36</v>
      </c>
      <c r="C9" t="s">
        <v>36</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36</v>
      </c>
      <c r="D10" s="3">
        <v>20000</v>
      </c>
      <c r="E10">
        <v>2</v>
      </c>
      <c r="F10" t="s">
        <v>29</v>
      </c>
      <c r="G10" t="s">
        <v>20</v>
      </c>
      <c r="H10" t="s">
        <v>15</v>
      </c>
      <c r="I10">
        <v>2</v>
      </c>
      <c r="J10" t="s">
        <v>23</v>
      </c>
      <c r="K10" t="s">
        <v>24</v>
      </c>
      <c r="L10">
        <v>58</v>
      </c>
      <c r="M10" t="str">
        <f t="shared" si="0"/>
        <v>Middle Age</v>
      </c>
      <c r="N10" t="s">
        <v>18</v>
      </c>
    </row>
    <row r="11" spans="1:14" x14ac:dyDescent="0.2">
      <c r="A11">
        <v>19280</v>
      </c>
      <c r="B11" t="s">
        <v>36</v>
      </c>
      <c r="C11" t="s">
        <v>36</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2">
      <c r="A14">
        <v>11434</v>
      </c>
      <c r="B14" t="s">
        <v>36</v>
      </c>
      <c r="C14" t="s">
        <v>36</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36</v>
      </c>
      <c r="D15" s="3">
        <v>40000</v>
      </c>
      <c r="E15">
        <v>2</v>
      </c>
      <c r="F15" t="s">
        <v>19</v>
      </c>
      <c r="G15" t="s">
        <v>20</v>
      </c>
      <c r="H15" t="s">
        <v>15</v>
      </c>
      <c r="I15">
        <v>1</v>
      </c>
      <c r="J15" t="s">
        <v>26</v>
      </c>
      <c r="K15" t="s">
        <v>17</v>
      </c>
      <c r="L15">
        <v>35</v>
      </c>
      <c r="M15" t="str">
        <f t="shared" si="0"/>
        <v>Adolescent</v>
      </c>
      <c r="N15" t="s">
        <v>15</v>
      </c>
    </row>
    <row r="16" spans="1:14" x14ac:dyDescent="0.2">
      <c r="A16">
        <v>23542</v>
      </c>
      <c r="B16" t="s">
        <v>37</v>
      </c>
      <c r="C16" t="s">
        <v>36</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36</v>
      </c>
      <c r="D18" s="3">
        <v>30000</v>
      </c>
      <c r="E18">
        <v>3</v>
      </c>
      <c r="F18" t="s">
        <v>19</v>
      </c>
      <c r="G18" t="s">
        <v>20</v>
      </c>
      <c r="H18" t="s">
        <v>18</v>
      </c>
      <c r="I18">
        <v>2</v>
      </c>
      <c r="J18" t="s">
        <v>26</v>
      </c>
      <c r="K18" t="s">
        <v>24</v>
      </c>
      <c r="L18">
        <v>59</v>
      </c>
      <c r="M18" t="str">
        <f t="shared" si="0"/>
        <v>Middle Age</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Old</v>
      </c>
      <c r="N19" t="s">
        <v>18</v>
      </c>
    </row>
    <row r="20" spans="1:14" x14ac:dyDescent="0.2">
      <c r="A20">
        <v>27183</v>
      </c>
      <c r="B20" t="s">
        <v>37</v>
      </c>
      <c r="C20" t="s">
        <v>36</v>
      </c>
      <c r="D20" s="3">
        <v>40000</v>
      </c>
      <c r="E20">
        <v>2</v>
      </c>
      <c r="F20" t="s">
        <v>19</v>
      </c>
      <c r="G20" t="s">
        <v>20</v>
      </c>
      <c r="H20" t="s">
        <v>15</v>
      </c>
      <c r="I20">
        <v>1</v>
      </c>
      <c r="J20" t="s">
        <v>26</v>
      </c>
      <c r="K20" t="s">
        <v>17</v>
      </c>
      <c r="L20">
        <v>35</v>
      </c>
      <c r="M20" t="str">
        <f t="shared" si="0"/>
        <v>Adolescent</v>
      </c>
      <c r="N20" t="s">
        <v>15</v>
      </c>
    </row>
    <row r="21" spans="1:14" x14ac:dyDescent="0.2">
      <c r="A21">
        <v>25940</v>
      </c>
      <c r="B21" t="s">
        <v>37</v>
      </c>
      <c r="C21" t="s">
        <v>36</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45</v>
      </c>
      <c r="K23" t="s">
        <v>24</v>
      </c>
      <c r="L23">
        <v>35</v>
      </c>
      <c r="M23" t="str">
        <f t="shared" si="0"/>
        <v>Old</v>
      </c>
      <c r="N23" t="s">
        <v>18</v>
      </c>
    </row>
    <row r="24" spans="1:14" x14ac:dyDescent="0.2">
      <c r="A24">
        <v>19193</v>
      </c>
      <c r="B24" t="s">
        <v>37</v>
      </c>
      <c r="C24" t="s">
        <v>36</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2">
      <c r="A26">
        <v>27184</v>
      </c>
      <c r="B26" t="s">
        <v>37</v>
      </c>
      <c r="C26" t="s">
        <v>36</v>
      </c>
      <c r="D26" s="3">
        <v>40000</v>
      </c>
      <c r="E26">
        <v>2</v>
      </c>
      <c r="F26" t="s">
        <v>19</v>
      </c>
      <c r="G26" t="s">
        <v>20</v>
      </c>
      <c r="H26" t="s">
        <v>18</v>
      </c>
      <c r="I26">
        <v>1</v>
      </c>
      <c r="J26" t="s">
        <v>16</v>
      </c>
      <c r="K26" t="s">
        <v>17</v>
      </c>
      <c r="L26">
        <v>34</v>
      </c>
      <c r="M26" t="str">
        <f t="shared" si="0"/>
        <v>Adolescent</v>
      </c>
      <c r="N26" t="s">
        <v>18</v>
      </c>
    </row>
    <row r="27" spans="1:14" x14ac:dyDescent="0.2">
      <c r="A27">
        <v>12590</v>
      </c>
      <c r="B27" t="s">
        <v>37</v>
      </c>
      <c r="C27" t="s">
        <v>36</v>
      </c>
      <c r="D27" s="3">
        <v>30000</v>
      </c>
      <c r="E27">
        <v>1</v>
      </c>
      <c r="F27" t="s">
        <v>13</v>
      </c>
      <c r="G27" t="s">
        <v>20</v>
      </c>
      <c r="H27" t="s">
        <v>15</v>
      </c>
      <c r="I27">
        <v>0</v>
      </c>
      <c r="J27" t="s">
        <v>16</v>
      </c>
      <c r="K27" t="s">
        <v>17</v>
      </c>
      <c r="L27">
        <v>63</v>
      </c>
      <c r="M27" t="str">
        <f t="shared" si="0"/>
        <v>Adolescent</v>
      </c>
      <c r="N27" t="s">
        <v>18</v>
      </c>
    </row>
    <row r="28" spans="1:14" x14ac:dyDescent="0.2">
      <c r="A28">
        <v>17841</v>
      </c>
      <c r="B28" t="s">
        <v>37</v>
      </c>
      <c r="C28" t="s">
        <v>36</v>
      </c>
      <c r="D28" s="3">
        <v>30000</v>
      </c>
      <c r="E28">
        <v>0</v>
      </c>
      <c r="F28" t="s">
        <v>19</v>
      </c>
      <c r="G28" t="s">
        <v>20</v>
      </c>
      <c r="H28" t="s">
        <v>18</v>
      </c>
      <c r="I28">
        <v>1</v>
      </c>
      <c r="J28" t="s">
        <v>16</v>
      </c>
      <c r="K28" t="s">
        <v>17</v>
      </c>
      <c r="L28">
        <v>29</v>
      </c>
      <c r="M28" t="str">
        <f t="shared" si="0"/>
        <v>Middle Age</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36</v>
      </c>
      <c r="D30" s="3">
        <v>70000</v>
      </c>
      <c r="E30">
        <v>5</v>
      </c>
      <c r="F30" t="s">
        <v>19</v>
      </c>
      <c r="G30" t="s">
        <v>14</v>
      </c>
      <c r="H30" t="s">
        <v>15</v>
      </c>
      <c r="I30">
        <v>2</v>
      </c>
      <c r="J30" t="s">
        <v>23</v>
      </c>
      <c r="K30" t="s">
        <v>24</v>
      </c>
      <c r="L30">
        <v>44</v>
      </c>
      <c r="M30" t="str">
        <f t="shared" si="0"/>
        <v>Old</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Middle Age</v>
      </c>
      <c r="N32" t="s">
        <v>18</v>
      </c>
    </row>
    <row r="33" spans="1:14" x14ac:dyDescent="0.2">
      <c r="A33">
        <v>22400</v>
      </c>
      <c r="B33" t="s">
        <v>36</v>
      </c>
      <c r="C33" t="s">
        <v>36</v>
      </c>
      <c r="D33" s="3">
        <v>10000</v>
      </c>
      <c r="E33">
        <v>0</v>
      </c>
      <c r="F33" t="s">
        <v>19</v>
      </c>
      <c r="G33" t="s">
        <v>25</v>
      </c>
      <c r="H33" t="s">
        <v>18</v>
      </c>
      <c r="I33">
        <v>1</v>
      </c>
      <c r="J33" t="s">
        <v>16</v>
      </c>
      <c r="K33" t="s">
        <v>24</v>
      </c>
      <c r="L33">
        <v>26</v>
      </c>
      <c r="M33" t="str">
        <f t="shared" si="0"/>
        <v>Middle Age</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Old</v>
      </c>
      <c r="N34" t="s">
        <v>18</v>
      </c>
    </row>
    <row r="35" spans="1:14" x14ac:dyDescent="0.2">
      <c r="A35">
        <v>18484</v>
      </c>
      <c r="B35" t="s">
        <v>37</v>
      </c>
      <c r="C35" t="s">
        <v>36</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36</v>
      </c>
      <c r="D36" s="3">
        <v>90000</v>
      </c>
      <c r="E36">
        <v>5</v>
      </c>
      <c r="F36" t="s">
        <v>19</v>
      </c>
      <c r="G36" t="s">
        <v>21</v>
      </c>
      <c r="H36" t="s">
        <v>18</v>
      </c>
      <c r="I36">
        <v>2</v>
      </c>
      <c r="J36" t="s">
        <v>22</v>
      </c>
      <c r="K36" t="s">
        <v>17</v>
      </c>
      <c r="L36">
        <v>62</v>
      </c>
      <c r="M36" t="str">
        <f t="shared" si="0"/>
        <v>Middle Age</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36</v>
      </c>
      <c r="D40" s="3">
        <v>20000</v>
      </c>
      <c r="E40">
        <v>0</v>
      </c>
      <c r="F40" t="s">
        <v>27</v>
      </c>
      <c r="G40" t="s">
        <v>25</v>
      </c>
      <c r="H40" t="s">
        <v>18</v>
      </c>
      <c r="I40">
        <v>1</v>
      </c>
      <c r="J40" t="s">
        <v>22</v>
      </c>
      <c r="K40" t="s">
        <v>17</v>
      </c>
      <c r="L40">
        <v>28</v>
      </c>
      <c r="M40" t="str">
        <f t="shared" si="0"/>
        <v>Middle Age</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Old</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Old</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Middle Age</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Old</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Middle Age</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36</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36</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2">
      <c r="A53">
        <v>20619</v>
      </c>
      <c r="B53" t="s">
        <v>37</v>
      </c>
      <c r="C53" t="s">
        <v>36</v>
      </c>
      <c r="D53" s="3">
        <v>80000</v>
      </c>
      <c r="E53">
        <v>0</v>
      </c>
      <c r="F53" t="s">
        <v>13</v>
      </c>
      <c r="G53" t="s">
        <v>21</v>
      </c>
      <c r="H53" t="s">
        <v>18</v>
      </c>
      <c r="I53">
        <v>4</v>
      </c>
      <c r="J53" t="s">
        <v>45</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36</v>
      </c>
      <c r="D57" s="3">
        <v>80000</v>
      </c>
      <c r="E57">
        <v>4</v>
      </c>
      <c r="F57" t="s">
        <v>27</v>
      </c>
      <c r="G57" t="s">
        <v>21</v>
      </c>
      <c r="H57" t="s">
        <v>15</v>
      </c>
      <c r="I57">
        <v>2</v>
      </c>
      <c r="J57" t="s">
        <v>45</v>
      </c>
      <c r="K57" t="s">
        <v>17</v>
      </c>
      <c r="L57">
        <v>54</v>
      </c>
      <c r="M57" t="str">
        <f t="shared" si="0"/>
        <v>Middle Age</v>
      </c>
      <c r="N57" t="s">
        <v>18</v>
      </c>
    </row>
    <row r="58" spans="1:14" x14ac:dyDescent="0.2">
      <c r="A58">
        <v>12808</v>
      </c>
      <c r="B58" t="s">
        <v>36</v>
      </c>
      <c r="C58" t="s">
        <v>36</v>
      </c>
      <c r="D58" s="3">
        <v>40000</v>
      </c>
      <c r="E58">
        <v>0</v>
      </c>
      <c r="F58" t="s">
        <v>13</v>
      </c>
      <c r="G58" t="s">
        <v>20</v>
      </c>
      <c r="H58" t="s">
        <v>15</v>
      </c>
      <c r="I58">
        <v>0</v>
      </c>
      <c r="J58" t="s">
        <v>16</v>
      </c>
      <c r="K58" t="s">
        <v>17</v>
      </c>
      <c r="L58">
        <v>38</v>
      </c>
      <c r="M58" t="str">
        <f t="shared" si="0"/>
        <v>Adolescent</v>
      </c>
      <c r="N58" t="s">
        <v>15</v>
      </c>
    </row>
    <row r="59" spans="1:14" x14ac:dyDescent="0.2">
      <c r="A59">
        <v>20567</v>
      </c>
      <c r="B59" t="s">
        <v>36</v>
      </c>
      <c r="C59" t="s">
        <v>36</v>
      </c>
      <c r="D59" s="3">
        <v>130000</v>
      </c>
      <c r="E59">
        <v>4</v>
      </c>
      <c r="F59" t="s">
        <v>19</v>
      </c>
      <c r="G59" t="s">
        <v>21</v>
      </c>
      <c r="H59" t="s">
        <v>18</v>
      </c>
      <c r="I59">
        <v>4</v>
      </c>
      <c r="J59" t="s">
        <v>23</v>
      </c>
      <c r="K59" t="s">
        <v>17</v>
      </c>
      <c r="L59">
        <v>61</v>
      </c>
      <c r="M59" t="str">
        <f t="shared" si="0"/>
        <v>Middle Age</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36</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Old</v>
      </c>
      <c r="N63" t="s">
        <v>18</v>
      </c>
    </row>
    <row r="64" spans="1:14" x14ac:dyDescent="0.2">
      <c r="A64">
        <v>16713</v>
      </c>
      <c r="B64" t="s">
        <v>36</v>
      </c>
      <c r="C64" t="s">
        <v>36</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36</v>
      </c>
      <c r="D65" s="3">
        <v>60000</v>
      </c>
      <c r="E65">
        <v>4</v>
      </c>
      <c r="F65" t="s">
        <v>13</v>
      </c>
      <c r="G65" t="s">
        <v>21</v>
      </c>
      <c r="H65" t="s">
        <v>15</v>
      </c>
      <c r="I65">
        <v>3</v>
      </c>
      <c r="J65" t="s">
        <v>45</v>
      </c>
      <c r="K65" t="s">
        <v>24</v>
      </c>
      <c r="L65">
        <v>41</v>
      </c>
      <c r="M65" t="str">
        <f t="shared" si="0"/>
        <v>Adolescent</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Adolescent</v>
      </c>
      <c r="N66" t="s">
        <v>15</v>
      </c>
    </row>
    <row r="67" spans="1:14" x14ac:dyDescent="0.2">
      <c r="A67">
        <v>29337</v>
      </c>
      <c r="B67" t="s">
        <v>37</v>
      </c>
      <c r="C67" t="s">
        <v>36</v>
      </c>
      <c r="D67" s="3">
        <v>30000</v>
      </c>
      <c r="E67">
        <v>2</v>
      </c>
      <c r="F67" t="s">
        <v>19</v>
      </c>
      <c r="G67" t="s">
        <v>20</v>
      </c>
      <c r="H67" t="s">
        <v>15</v>
      </c>
      <c r="I67">
        <v>2</v>
      </c>
      <c r="J67" t="s">
        <v>23</v>
      </c>
      <c r="K67" t="s">
        <v>24</v>
      </c>
      <c r="L67">
        <v>68</v>
      </c>
      <c r="M67" t="str">
        <f t="shared" ref="M67:M130" si="1">IF(L80&gt;54,"Old",IF(L80&gt;=31,"Middle Age",IF(L80&lt;31,"Adolescent","Invalid")))</f>
        <v>Middle Age</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Old</v>
      </c>
      <c r="N68" t="s">
        <v>15</v>
      </c>
    </row>
    <row r="69" spans="1:14" x14ac:dyDescent="0.2">
      <c r="A69">
        <v>25303</v>
      </c>
      <c r="B69" t="s">
        <v>37</v>
      </c>
      <c r="C69" t="s">
        <v>36</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
      <c r="A72">
        <v>14238</v>
      </c>
      <c r="B72" t="s">
        <v>36</v>
      </c>
      <c r="C72" t="s">
        <v>36</v>
      </c>
      <c r="D72" s="3">
        <v>120000</v>
      </c>
      <c r="E72">
        <v>0</v>
      </c>
      <c r="F72" t="s">
        <v>29</v>
      </c>
      <c r="G72" t="s">
        <v>21</v>
      </c>
      <c r="H72" t="s">
        <v>15</v>
      </c>
      <c r="I72">
        <v>4</v>
      </c>
      <c r="J72" t="s">
        <v>45</v>
      </c>
      <c r="K72" t="s">
        <v>24</v>
      </c>
      <c r="L72">
        <v>36</v>
      </c>
      <c r="M72" t="str">
        <f t="shared" si="1"/>
        <v>Adolescent</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Adolescent</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Middle Age</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2">
      <c r="A79">
        <v>27969</v>
      </c>
      <c r="B79" t="s">
        <v>36</v>
      </c>
      <c r="C79" t="s">
        <v>36</v>
      </c>
      <c r="D79" s="3">
        <v>80000</v>
      </c>
      <c r="E79">
        <v>0</v>
      </c>
      <c r="F79" t="s">
        <v>13</v>
      </c>
      <c r="G79" t="s">
        <v>21</v>
      </c>
      <c r="H79" t="s">
        <v>15</v>
      </c>
      <c r="I79">
        <v>2</v>
      </c>
      <c r="J79" t="s">
        <v>45</v>
      </c>
      <c r="K79" t="s">
        <v>24</v>
      </c>
      <c r="L79">
        <v>29</v>
      </c>
      <c r="M79" t="str">
        <f t="shared" si="1"/>
        <v>Adolescent</v>
      </c>
      <c r="N79" t="s">
        <v>15</v>
      </c>
    </row>
    <row r="80" spans="1:14" x14ac:dyDescent="0.2">
      <c r="A80">
        <v>15752</v>
      </c>
      <c r="B80" t="s">
        <v>36</v>
      </c>
      <c r="C80" t="s">
        <v>36</v>
      </c>
      <c r="D80" s="3">
        <v>80000</v>
      </c>
      <c r="E80">
        <v>2</v>
      </c>
      <c r="F80" t="s">
        <v>27</v>
      </c>
      <c r="G80" t="s">
        <v>14</v>
      </c>
      <c r="H80" t="s">
        <v>18</v>
      </c>
      <c r="I80">
        <v>2</v>
      </c>
      <c r="J80" t="s">
        <v>26</v>
      </c>
      <c r="K80" t="s">
        <v>24</v>
      </c>
      <c r="L80">
        <v>50</v>
      </c>
      <c r="M80" t="str">
        <f t="shared" si="1"/>
        <v>Adolescent</v>
      </c>
      <c r="N80" t="s">
        <v>15</v>
      </c>
    </row>
    <row r="81" spans="1:14" x14ac:dyDescent="0.2">
      <c r="A81">
        <v>27745</v>
      </c>
      <c r="B81" t="s">
        <v>37</v>
      </c>
      <c r="C81" t="s">
        <v>36</v>
      </c>
      <c r="D81" s="3">
        <v>40000</v>
      </c>
      <c r="E81">
        <v>2</v>
      </c>
      <c r="F81" t="s">
        <v>13</v>
      </c>
      <c r="G81" t="s">
        <v>28</v>
      </c>
      <c r="H81" t="s">
        <v>15</v>
      </c>
      <c r="I81">
        <v>2</v>
      </c>
      <c r="J81" t="s">
        <v>23</v>
      </c>
      <c r="K81" t="s">
        <v>24</v>
      </c>
      <c r="L81">
        <v>63</v>
      </c>
      <c r="M81" t="str">
        <f t="shared" si="1"/>
        <v>Middle Age</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Old</v>
      </c>
      <c r="N83" t="s">
        <v>18</v>
      </c>
    </row>
    <row r="84" spans="1:14" x14ac:dyDescent="0.2">
      <c r="A84">
        <v>26941</v>
      </c>
      <c r="B84" t="s">
        <v>36</v>
      </c>
      <c r="C84" t="s">
        <v>36</v>
      </c>
      <c r="D84" s="3">
        <v>30000</v>
      </c>
      <c r="E84">
        <v>0</v>
      </c>
      <c r="F84" t="s">
        <v>13</v>
      </c>
      <c r="G84" t="s">
        <v>20</v>
      </c>
      <c r="H84" t="s">
        <v>15</v>
      </c>
      <c r="I84">
        <v>0</v>
      </c>
      <c r="J84" t="s">
        <v>16</v>
      </c>
      <c r="K84" t="s">
        <v>17</v>
      </c>
      <c r="L84">
        <v>47</v>
      </c>
      <c r="M84" t="str">
        <f t="shared" si="1"/>
        <v>Old</v>
      </c>
      <c r="N84" t="s">
        <v>15</v>
      </c>
    </row>
    <row r="85" spans="1:14" x14ac:dyDescent="0.2">
      <c r="A85">
        <v>28412</v>
      </c>
      <c r="B85" t="s">
        <v>37</v>
      </c>
      <c r="C85" t="s">
        <v>36</v>
      </c>
      <c r="D85" s="3">
        <v>20000</v>
      </c>
      <c r="E85">
        <v>0</v>
      </c>
      <c r="F85" t="s">
        <v>27</v>
      </c>
      <c r="G85" t="s">
        <v>25</v>
      </c>
      <c r="H85" t="s">
        <v>18</v>
      </c>
      <c r="I85">
        <v>1</v>
      </c>
      <c r="J85" t="s">
        <v>22</v>
      </c>
      <c r="K85" t="s">
        <v>17</v>
      </c>
      <c r="L85">
        <v>29</v>
      </c>
      <c r="M85" t="str">
        <f t="shared" si="1"/>
        <v>Middle Age</v>
      </c>
      <c r="N85" t="s">
        <v>18</v>
      </c>
    </row>
    <row r="86" spans="1:14" x14ac:dyDescent="0.2">
      <c r="A86">
        <v>24485</v>
      </c>
      <c r="B86" t="s">
        <v>37</v>
      </c>
      <c r="C86" t="s">
        <v>36</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36</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36</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36</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36</v>
      </c>
      <c r="D90" s="3">
        <v>30000</v>
      </c>
      <c r="E90">
        <v>0</v>
      </c>
      <c r="F90" t="s">
        <v>19</v>
      </c>
      <c r="G90" t="s">
        <v>20</v>
      </c>
      <c r="H90" t="s">
        <v>18</v>
      </c>
      <c r="I90">
        <v>1</v>
      </c>
      <c r="J90" t="s">
        <v>22</v>
      </c>
      <c r="K90" t="s">
        <v>17</v>
      </c>
      <c r="L90">
        <v>29</v>
      </c>
      <c r="M90" t="str">
        <f t="shared" si="1"/>
        <v>Middle Age</v>
      </c>
      <c r="N90" t="s">
        <v>18</v>
      </c>
    </row>
    <row r="91" spans="1:14" x14ac:dyDescent="0.2">
      <c r="A91">
        <v>25458</v>
      </c>
      <c r="B91" t="s">
        <v>36</v>
      </c>
      <c r="C91" t="s">
        <v>36</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2">
      <c r="A93">
        <v>28436</v>
      </c>
      <c r="B93" t="s">
        <v>37</v>
      </c>
      <c r="C93" t="s">
        <v>36</v>
      </c>
      <c r="D93" s="3">
        <v>30000</v>
      </c>
      <c r="E93">
        <v>0</v>
      </c>
      <c r="F93" t="s">
        <v>19</v>
      </c>
      <c r="G93" t="s">
        <v>20</v>
      </c>
      <c r="H93" t="s">
        <v>18</v>
      </c>
      <c r="I93">
        <v>1</v>
      </c>
      <c r="J93" t="s">
        <v>16</v>
      </c>
      <c r="K93" t="s">
        <v>17</v>
      </c>
      <c r="L93">
        <v>30</v>
      </c>
      <c r="M93" t="str">
        <f t="shared" si="1"/>
        <v>Middle Age</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Adolescent</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t="s">
        <v>45</v>
      </c>
      <c r="K97" t="s">
        <v>17</v>
      </c>
      <c r="L97">
        <v>62</v>
      </c>
      <c r="M97" t="str">
        <f t="shared" si="1"/>
        <v>Middle Age</v>
      </c>
      <c r="N97" t="s">
        <v>18</v>
      </c>
    </row>
    <row r="98" spans="1:14" x14ac:dyDescent="0.2">
      <c r="A98">
        <v>12507</v>
      </c>
      <c r="B98" t="s">
        <v>36</v>
      </c>
      <c r="C98" t="s">
        <v>36</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36</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36</v>
      </c>
      <c r="D100" s="3">
        <v>40000</v>
      </c>
      <c r="E100">
        <v>0</v>
      </c>
      <c r="F100" t="s">
        <v>31</v>
      </c>
      <c r="G100" t="s">
        <v>20</v>
      </c>
      <c r="H100" t="s">
        <v>15</v>
      </c>
      <c r="I100">
        <v>0</v>
      </c>
      <c r="J100" t="s">
        <v>16</v>
      </c>
      <c r="K100" t="s">
        <v>17</v>
      </c>
      <c r="L100">
        <v>25</v>
      </c>
      <c r="M100" t="str">
        <f t="shared" si="1"/>
        <v>Middle Age</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36</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36</v>
      </c>
      <c r="D103" s="3">
        <v>60000</v>
      </c>
      <c r="E103">
        <v>3</v>
      </c>
      <c r="F103" t="s">
        <v>13</v>
      </c>
      <c r="G103" t="s">
        <v>21</v>
      </c>
      <c r="H103" t="s">
        <v>18</v>
      </c>
      <c r="I103">
        <v>2</v>
      </c>
      <c r="J103" t="s">
        <v>16</v>
      </c>
      <c r="K103" t="s">
        <v>24</v>
      </c>
      <c r="L103">
        <v>43</v>
      </c>
      <c r="M103" t="str">
        <f t="shared" si="1"/>
        <v>Adolescent</v>
      </c>
      <c r="N103" t="s">
        <v>15</v>
      </c>
    </row>
    <row r="104" spans="1:14" x14ac:dyDescent="0.2">
      <c r="A104">
        <v>24149</v>
      </c>
      <c r="B104" t="s">
        <v>36</v>
      </c>
      <c r="C104" t="s">
        <v>36</v>
      </c>
      <c r="D104" s="3">
        <v>10000</v>
      </c>
      <c r="E104">
        <v>2</v>
      </c>
      <c r="F104" t="s">
        <v>19</v>
      </c>
      <c r="G104" t="s">
        <v>25</v>
      </c>
      <c r="H104" t="s">
        <v>15</v>
      </c>
      <c r="I104">
        <v>0</v>
      </c>
      <c r="J104" t="s">
        <v>26</v>
      </c>
      <c r="K104" t="s">
        <v>17</v>
      </c>
      <c r="L104">
        <v>49</v>
      </c>
      <c r="M104" t="str">
        <f t="shared" si="1"/>
        <v>Adolescent</v>
      </c>
      <c r="N104" t="s">
        <v>18</v>
      </c>
    </row>
    <row r="105" spans="1:14" x14ac:dyDescent="0.2">
      <c r="A105">
        <v>26139</v>
      </c>
      <c r="B105" t="s">
        <v>37</v>
      </c>
      <c r="C105" t="s">
        <v>36</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Old</v>
      </c>
      <c r="N107" t="s">
        <v>18</v>
      </c>
    </row>
    <row r="108" spans="1:14" x14ac:dyDescent="0.2">
      <c r="A108">
        <v>20430</v>
      </c>
      <c r="B108" t="s">
        <v>36</v>
      </c>
      <c r="C108" t="s">
        <v>36</v>
      </c>
      <c r="D108" s="3">
        <v>70000</v>
      </c>
      <c r="E108">
        <v>2</v>
      </c>
      <c r="F108" t="s">
        <v>19</v>
      </c>
      <c r="G108" t="s">
        <v>14</v>
      </c>
      <c r="H108" t="s">
        <v>15</v>
      </c>
      <c r="I108">
        <v>2</v>
      </c>
      <c r="J108" t="s">
        <v>23</v>
      </c>
      <c r="K108" t="s">
        <v>24</v>
      </c>
      <c r="L108">
        <v>52</v>
      </c>
      <c r="M108" t="str">
        <f t="shared" si="1"/>
        <v>Adolescent</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36</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Old</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36</v>
      </c>
      <c r="D116" s="3">
        <v>20000</v>
      </c>
      <c r="E116">
        <v>0</v>
      </c>
      <c r="F116" t="s">
        <v>13</v>
      </c>
      <c r="G116" t="s">
        <v>20</v>
      </c>
      <c r="H116" t="s">
        <v>15</v>
      </c>
      <c r="I116">
        <v>0</v>
      </c>
      <c r="J116" t="s">
        <v>16</v>
      </c>
      <c r="K116" t="s">
        <v>24</v>
      </c>
      <c r="L116">
        <v>26</v>
      </c>
      <c r="M116" t="str">
        <f t="shared" si="1"/>
        <v>Middle Age</v>
      </c>
      <c r="N116" t="s">
        <v>15</v>
      </c>
    </row>
    <row r="117" spans="1:14" x14ac:dyDescent="0.2">
      <c r="A117">
        <v>24140</v>
      </c>
      <c r="B117" t="s">
        <v>37</v>
      </c>
      <c r="C117" t="s">
        <v>36</v>
      </c>
      <c r="D117" s="3">
        <v>10000</v>
      </c>
      <c r="E117">
        <v>0</v>
      </c>
      <c r="F117" t="s">
        <v>31</v>
      </c>
      <c r="G117" t="s">
        <v>25</v>
      </c>
      <c r="H117" t="s">
        <v>18</v>
      </c>
      <c r="I117">
        <v>0</v>
      </c>
      <c r="J117" t="s">
        <v>16</v>
      </c>
      <c r="K117" t="s">
        <v>17</v>
      </c>
      <c r="L117">
        <v>30</v>
      </c>
      <c r="M117" t="str">
        <f t="shared" si="1"/>
        <v>Middle Age</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36</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36</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36</v>
      </c>
      <c r="D127" s="3">
        <v>80000</v>
      </c>
      <c r="E127">
        <v>5</v>
      </c>
      <c r="F127" t="s">
        <v>13</v>
      </c>
      <c r="G127" t="s">
        <v>21</v>
      </c>
      <c r="H127" t="s">
        <v>15</v>
      </c>
      <c r="I127">
        <v>4</v>
      </c>
      <c r="J127" t="s">
        <v>26</v>
      </c>
      <c r="K127" t="s">
        <v>24</v>
      </c>
      <c r="L127">
        <v>40</v>
      </c>
      <c r="M127" t="str">
        <f t="shared" si="1"/>
        <v>Old</v>
      </c>
      <c r="N127" t="s">
        <v>18</v>
      </c>
    </row>
    <row r="128" spans="1:14" x14ac:dyDescent="0.2">
      <c r="A128">
        <v>12716</v>
      </c>
      <c r="B128" t="s">
        <v>37</v>
      </c>
      <c r="C128" t="s">
        <v>36</v>
      </c>
      <c r="D128" s="3">
        <v>30000</v>
      </c>
      <c r="E128">
        <v>0</v>
      </c>
      <c r="F128" t="s">
        <v>19</v>
      </c>
      <c r="G128" t="s">
        <v>20</v>
      </c>
      <c r="H128" t="s">
        <v>15</v>
      </c>
      <c r="I128">
        <v>1</v>
      </c>
      <c r="J128" t="s">
        <v>22</v>
      </c>
      <c r="K128" t="s">
        <v>17</v>
      </c>
      <c r="L128">
        <v>32</v>
      </c>
      <c r="M128" t="str">
        <f t="shared" si="1"/>
        <v>Old</v>
      </c>
      <c r="N128" t="s">
        <v>18</v>
      </c>
    </row>
    <row r="129" spans="1:14" x14ac:dyDescent="0.2">
      <c r="A129">
        <v>12472</v>
      </c>
      <c r="B129" t="s">
        <v>36</v>
      </c>
      <c r="C129" t="s">
        <v>36</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36</v>
      </c>
      <c r="D130" s="3">
        <v>10000</v>
      </c>
      <c r="E130">
        <v>2</v>
      </c>
      <c r="F130" t="s">
        <v>19</v>
      </c>
      <c r="G130" t="s">
        <v>25</v>
      </c>
      <c r="H130" t="s">
        <v>15</v>
      </c>
      <c r="I130">
        <v>1</v>
      </c>
      <c r="J130" t="s">
        <v>16</v>
      </c>
      <c r="K130" t="s">
        <v>17</v>
      </c>
      <c r="L130">
        <v>52</v>
      </c>
      <c r="M130" t="str">
        <f t="shared" si="1"/>
        <v>Adolescent</v>
      </c>
      <c r="N130" t="s">
        <v>15</v>
      </c>
    </row>
    <row r="131" spans="1:14" x14ac:dyDescent="0.2">
      <c r="A131">
        <v>26818</v>
      </c>
      <c r="B131" t="s">
        <v>37</v>
      </c>
      <c r="C131" t="s">
        <v>36</v>
      </c>
      <c r="D131" s="3">
        <v>10000</v>
      </c>
      <c r="E131">
        <v>3</v>
      </c>
      <c r="F131" t="s">
        <v>27</v>
      </c>
      <c r="G131" t="s">
        <v>25</v>
      </c>
      <c r="H131" t="s">
        <v>15</v>
      </c>
      <c r="I131">
        <v>1</v>
      </c>
      <c r="J131" t="s">
        <v>16</v>
      </c>
      <c r="K131" t="s">
        <v>17</v>
      </c>
      <c r="L131">
        <v>39</v>
      </c>
      <c r="M131" t="str">
        <f t="shared" ref="M131:M194" si="2">IF(L144&gt;54,"Old",IF(L144&gt;=31,"Middle Age",IF(L144&lt;31,"Adolescent","Invalid")))</f>
        <v>Middle Age</v>
      </c>
      <c r="N131" t="s">
        <v>15</v>
      </c>
    </row>
    <row r="132" spans="1:14" x14ac:dyDescent="0.2">
      <c r="A132">
        <v>12993</v>
      </c>
      <c r="B132" t="s">
        <v>36</v>
      </c>
      <c r="C132" t="s">
        <v>36</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36</v>
      </c>
      <c r="D133" s="3">
        <v>90000</v>
      </c>
      <c r="E133">
        <v>4</v>
      </c>
      <c r="F133" t="s">
        <v>27</v>
      </c>
      <c r="G133" t="s">
        <v>28</v>
      </c>
      <c r="H133" t="s">
        <v>15</v>
      </c>
      <c r="I133">
        <v>3</v>
      </c>
      <c r="J133" t="s">
        <v>23</v>
      </c>
      <c r="K133" t="s">
        <v>17</v>
      </c>
      <c r="L133">
        <v>56</v>
      </c>
      <c r="M133" t="str">
        <f t="shared" si="2"/>
        <v>Middle Age</v>
      </c>
      <c r="N133" t="s">
        <v>15</v>
      </c>
    </row>
    <row r="134" spans="1:14" x14ac:dyDescent="0.2">
      <c r="A134">
        <v>19477</v>
      </c>
      <c r="B134" t="s">
        <v>36</v>
      </c>
      <c r="C134" t="s">
        <v>36</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36</v>
      </c>
      <c r="D135" s="3">
        <v>40000</v>
      </c>
      <c r="E135">
        <v>2</v>
      </c>
      <c r="F135" t="s">
        <v>13</v>
      </c>
      <c r="G135" t="s">
        <v>28</v>
      </c>
      <c r="H135" t="s">
        <v>15</v>
      </c>
      <c r="I135">
        <v>2</v>
      </c>
      <c r="J135" t="s">
        <v>23</v>
      </c>
      <c r="K135" t="s">
        <v>24</v>
      </c>
      <c r="L135">
        <v>65</v>
      </c>
      <c r="M135" t="str">
        <f t="shared" si="2"/>
        <v>Middle Age</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36</v>
      </c>
      <c r="D137" s="3">
        <v>10000</v>
      </c>
      <c r="E137">
        <v>2</v>
      </c>
      <c r="F137" t="s">
        <v>19</v>
      </c>
      <c r="G137" t="s">
        <v>25</v>
      </c>
      <c r="H137" t="s">
        <v>15</v>
      </c>
      <c r="I137">
        <v>1</v>
      </c>
      <c r="J137" t="s">
        <v>22</v>
      </c>
      <c r="K137" t="s">
        <v>17</v>
      </c>
      <c r="L137">
        <v>52</v>
      </c>
      <c r="M137" t="str">
        <f t="shared" si="2"/>
        <v>Old</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Adolescent</v>
      </c>
      <c r="N138" t="s">
        <v>15</v>
      </c>
    </row>
    <row r="139" spans="1:14" x14ac:dyDescent="0.2">
      <c r="A139">
        <v>17994</v>
      </c>
      <c r="B139" t="s">
        <v>37</v>
      </c>
      <c r="C139" t="s">
        <v>36</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2">
      <c r="A142">
        <v>22500</v>
      </c>
      <c r="B142" t="s">
        <v>37</v>
      </c>
      <c r="C142" t="s">
        <v>36</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2">
      <c r="A144">
        <v>14832</v>
      </c>
      <c r="B144" t="s">
        <v>36</v>
      </c>
      <c r="C144" t="s">
        <v>36</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45</v>
      </c>
      <c r="K145" t="s">
        <v>24</v>
      </c>
      <c r="L145">
        <v>32</v>
      </c>
      <c r="M145" t="str">
        <f t="shared" si="2"/>
        <v>Old</v>
      </c>
      <c r="N145" t="s">
        <v>18</v>
      </c>
    </row>
    <row r="146" spans="1:14" x14ac:dyDescent="0.2">
      <c r="A146">
        <v>20877</v>
      </c>
      <c r="B146" t="s">
        <v>37</v>
      </c>
      <c r="C146" t="s">
        <v>36</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36</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36</v>
      </c>
      <c r="D150" s="3">
        <v>20000</v>
      </c>
      <c r="E150">
        <v>4</v>
      </c>
      <c r="F150" t="s">
        <v>27</v>
      </c>
      <c r="G150" t="s">
        <v>14</v>
      </c>
      <c r="H150" t="s">
        <v>15</v>
      </c>
      <c r="I150">
        <v>2</v>
      </c>
      <c r="J150" t="s">
        <v>23</v>
      </c>
      <c r="K150" t="s">
        <v>24</v>
      </c>
      <c r="L150">
        <v>60</v>
      </c>
      <c r="M150" t="str">
        <f t="shared" si="2"/>
        <v>Middle Age</v>
      </c>
      <c r="N150" t="s">
        <v>18</v>
      </c>
    </row>
    <row r="151" spans="1:14" x14ac:dyDescent="0.2">
      <c r="A151">
        <v>12728</v>
      </c>
      <c r="B151" t="s">
        <v>37</v>
      </c>
      <c r="C151" t="s">
        <v>36</v>
      </c>
      <c r="D151" s="3">
        <v>30000</v>
      </c>
      <c r="E151">
        <v>0</v>
      </c>
      <c r="F151" t="s">
        <v>19</v>
      </c>
      <c r="G151" t="s">
        <v>20</v>
      </c>
      <c r="H151" t="s">
        <v>18</v>
      </c>
      <c r="I151">
        <v>1</v>
      </c>
      <c r="J151" t="s">
        <v>26</v>
      </c>
      <c r="K151" t="s">
        <v>17</v>
      </c>
      <c r="L151">
        <v>27</v>
      </c>
      <c r="M151" t="str">
        <f t="shared" si="2"/>
        <v>Middle Age</v>
      </c>
      <c r="N151" t="s">
        <v>18</v>
      </c>
    </row>
    <row r="152" spans="1:14" x14ac:dyDescent="0.2">
      <c r="A152">
        <v>26154</v>
      </c>
      <c r="B152" t="s">
        <v>36</v>
      </c>
      <c r="C152" t="s">
        <v>36</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36</v>
      </c>
      <c r="D153" s="3">
        <v>100000</v>
      </c>
      <c r="E153">
        <v>1</v>
      </c>
      <c r="F153" t="s">
        <v>13</v>
      </c>
      <c r="G153" t="s">
        <v>28</v>
      </c>
      <c r="H153" t="s">
        <v>18</v>
      </c>
      <c r="I153">
        <v>3</v>
      </c>
      <c r="J153" t="s">
        <v>16</v>
      </c>
      <c r="K153" t="s">
        <v>24</v>
      </c>
      <c r="L153">
        <v>48</v>
      </c>
      <c r="M153" t="str">
        <f t="shared" si="2"/>
        <v>Adolescent</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Adolescent</v>
      </c>
      <c r="N154" t="s">
        <v>18</v>
      </c>
    </row>
    <row r="155" spans="1:14" x14ac:dyDescent="0.2">
      <c r="A155">
        <v>25058</v>
      </c>
      <c r="B155" t="s">
        <v>36</v>
      </c>
      <c r="C155" t="s">
        <v>36</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36</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2">
      <c r="A159">
        <v>23979</v>
      </c>
      <c r="B159" t="s">
        <v>37</v>
      </c>
      <c r="C159" t="s">
        <v>36</v>
      </c>
      <c r="D159" s="3">
        <v>10000</v>
      </c>
      <c r="E159">
        <v>2</v>
      </c>
      <c r="F159" t="s">
        <v>19</v>
      </c>
      <c r="G159" t="s">
        <v>25</v>
      </c>
      <c r="H159" t="s">
        <v>18</v>
      </c>
      <c r="I159">
        <v>0</v>
      </c>
      <c r="J159" t="s">
        <v>16</v>
      </c>
      <c r="K159" t="s">
        <v>17</v>
      </c>
      <c r="L159">
        <v>50</v>
      </c>
      <c r="M159" t="str">
        <f t="shared" si="2"/>
        <v>Old</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Adolescent</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36</v>
      </c>
      <c r="D165" s="3">
        <v>40000</v>
      </c>
      <c r="E165">
        <v>2</v>
      </c>
      <c r="F165" t="s">
        <v>19</v>
      </c>
      <c r="G165" t="s">
        <v>14</v>
      </c>
      <c r="H165" t="s">
        <v>18</v>
      </c>
      <c r="I165">
        <v>2</v>
      </c>
      <c r="J165" t="s">
        <v>26</v>
      </c>
      <c r="K165" t="s">
        <v>24</v>
      </c>
      <c r="L165">
        <v>52</v>
      </c>
      <c r="M165" t="str">
        <f t="shared" si="2"/>
        <v>Adolescent</v>
      </c>
      <c r="N165" t="s">
        <v>18</v>
      </c>
    </row>
    <row r="166" spans="1:14" x14ac:dyDescent="0.2">
      <c r="A166">
        <v>22402</v>
      </c>
      <c r="B166" t="s">
        <v>36</v>
      </c>
      <c r="C166" t="s">
        <v>36</v>
      </c>
      <c r="D166" s="3">
        <v>10000</v>
      </c>
      <c r="E166">
        <v>0</v>
      </c>
      <c r="F166" t="s">
        <v>19</v>
      </c>
      <c r="G166" t="s">
        <v>25</v>
      </c>
      <c r="H166" t="s">
        <v>15</v>
      </c>
      <c r="I166">
        <v>1</v>
      </c>
      <c r="J166" t="s">
        <v>22</v>
      </c>
      <c r="K166" t="s">
        <v>24</v>
      </c>
      <c r="L166">
        <v>25</v>
      </c>
      <c r="M166" t="str">
        <f t="shared" si="2"/>
        <v>Middle Age</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Old</v>
      </c>
      <c r="N167" t="s">
        <v>18</v>
      </c>
    </row>
    <row r="168" spans="1:14" x14ac:dyDescent="0.2">
      <c r="A168">
        <v>26757</v>
      </c>
      <c r="B168" t="s">
        <v>37</v>
      </c>
      <c r="C168" t="s">
        <v>36</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36</v>
      </c>
      <c r="D169" s="3">
        <v>100000</v>
      </c>
      <c r="E169">
        <v>0</v>
      </c>
      <c r="F169" t="s">
        <v>27</v>
      </c>
      <c r="G169" t="s">
        <v>28</v>
      </c>
      <c r="H169" t="s">
        <v>15</v>
      </c>
      <c r="I169">
        <v>3</v>
      </c>
      <c r="J169" t="s">
        <v>45</v>
      </c>
      <c r="K169" t="s">
        <v>24</v>
      </c>
      <c r="L169">
        <v>35</v>
      </c>
      <c r="M169" t="str">
        <f t="shared" si="2"/>
        <v>Middle Age</v>
      </c>
      <c r="N169" t="s">
        <v>18</v>
      </c>
    </row>
    <row r="170" spans="1:14" x14ac:dyDescent="0.2">
      <c r="A170">
        <v>14058</v>
      </c>
      <c r="B170" t="s">
        <v>37</v>
      </c>
      <c r="C170" t="s">
        <v>36</v>
      </c>
      <c r="D170" s="3">
        <v>70000</v>
      </c>
      <c r="E170">
        <v>0</v>
      </c>
      <c r="F170" t="s">
        <v>13</v>
      </c>
      <c r="G170" t="s">
        <v>21</v>
      </c>
      <c r="H170" t="s">
        <v>18</v>
      </c>
      <c r="I170">
        <v>1</v>
      </c>
      <c r="J170" t="s">
        <v>23</v>
      </c>
      <c r="K170" t="s">
        <v>24</v>
      </c>
      <c r="L170">
        <v>41</v>
      </c>
      <c r="M170" t="str">
        <f t="shared" si="2"/>
        <v>Old</v>
      </c>
      <c r="N170" t="s">
        <v>15</v>
      </c>
    </row>
    <row r="171" spans="1:14" x14ac:dyDescent="0.2">
      <c r="A171">
        <v>12273</v>
      </c>
      <c r="B171" t="s">
        <v>36</v>
      </c>
      <c r="C171" t="s">
        <v>36</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36</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Old</v>
      </c>
      <c r="N175" t="s">
        <v>18</v>
      </c>
    </row>
    <row r="176" spans="1:14" x14ac:dyDescent="0.2">
      <c r="A176">
        <v>19442</v>
      </c>
      <c r="B176" t="s">
        <v>37</v>
      </c>
      <c r="C176" t="s">
        <v>36</v>
      </c>
      <c r="D176" s="3">
        <v>50000</v>
      </c>
      <c r="E176">
        <v>0</v>
      </c>
      <c r="F176" t="s">
        <v>31</v>
      </c>
      <c r="G176" t="s">
        <v>14</v>
      </c>
      <c r="H176" t="s">
        <v>15</v>
      </c>
      <c r="I176">
        <v>0</v>
      </c>
      <c r="J176" t="s">
        <v>16</v>
      </c>
      <c r="K176" t="s">
        <v>17</v>
      </c>
      <c r="L176">
        <v>37</v>
      </c>
      <c r="M176" t="str">
        <f t="shared" si="2"/>
        <v>Old</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2">
      <c r="A180">
        <v>14191</v>
      </c>
      <c r="B180" t="s">
        <v>36</v>
      </c>
      <c r="C180" t="s">
        <v>36</v>
      </c>
      <c r="D180" s="3">
        <v>160000</v>
      </c>
      <c r="E180">
        <v>4</v>
      </c>
      <c r="F180" t="s">
        <v>19</v>
      </c>
      <c r="G180" t="s">
        <v>21</v>
      </c>
      <c r="H180" t="s">
        <v>18</v>
      </c>
      <c r="I180">
        <v>2</v>
      </c>
      <c r="J180" t="s">
        <v>45</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Old</v>
      </c>
      <c r="N181" t="s">
        <v>15</v>
      </c>
    </row>
    <row r="182" spans="1:14" x14ac:dyDescent="0.2">
      <c r="A182">
        <v>25529</v>
      </c>
      <c r="B182" t="s">
        <v>37</v>
      </c>
      <c r="C182" t="s">
        <v>36</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Adolescent</v>
      </c>
      <c r="N184" t="s">
        <v>18</v>
      </c>
    </row>
    <row r="185" spans="1:14" x14ac:dyDescent="0.2">
      <c r="A185">
        <v>15265</v>
      </c>
      <c r="B185" t="s">
        <v>37</v>
      </c>
      <c r="C185" t="s">
        <v>36</v>
      </c>
      <c r="D185" s="3">
        <v>40000</v>
      </c>
      <c r="E185">
        <v>2</v>
      </c>
      <c r="F185" t="s">
        <v>13</v>
      </c>
      <c r="G185" t="s">
        <v>28</v>
      </c>
      <c r="H185" t="s">
        <v>15</v>
      </c>
      <c r="I185">
        <v>2</v>
      </c>
      <c r="J185" t="s">
        <v>23</v>
      </c>
      <c r="K185" t="s">
        <v>24</v>
      </c>
      <c r="L185">
        <v>66</v>
      </c>
      <c r="M185" t="str">
        <f t="shared" si="2"/>
        <v>Middle Age</v>
      </c>
      <c r="N185" t="s">
        <v>15</v>
      </c>
    </row>
    <row r="186" spans="1:14" x14ac:dyDescent="0.2">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2">
      <c r="A189">
        <v>18151</v>
      </c>
      <c r="B189" t="s">
        <v>37</v>
      </c>
      <c r="C189" t="s">
        <v>36</v>
      </c>
      <c r="D189" s="3">
        <v>80000</v>
      </c>
      <c r="E189">
        <v>5</v>
      </c>
      <c r="F189" t="s">
        <v>19</v>
      </c>
      <c r="G189" t="s">
        <v>21</v>
      </c>
      <c r="H189" t="s">
        <v>18</v>
      </c>
      <c r="I189">
        <v>2</v>
      </c>
      <c r="J189" t="s">
        <v>45</v>
      </c>
      <c r="K189" t="s">
        <v>17</v>
      </c>
      <c r="L189">
        <v>59</v>
      </c>
      <c r="M189" t="str">
        <f t="shared" si="2"/>
        <v>Middle Age</v>
      </c>
      <c r="N189" t="s">
        <v>18</v>
      </c>
    </row>
    <row r="190" spans="1:14" x14ac:dyDescent="0.2">
      <c r="A190">
        <v>20606</v>
      </c>
      <c r="B190" t="s">
        <v>36</v>
      </c>
      <c r="C190" t="s">
        <v>38</v>
      </c>
      <c r="D190" s="3">
        <v>70000</v>
      </c>
      <c r="E190">
        <v>0</v>
      </c>
      <c r="F190" t="s">
        <v>13</v>
      </c>
      <c r="G190" t="s">
        <v>21</v>
      </c>
      <c r="H190" t="s">
        <v>15</v>
      </c>
      <c r="I190">
        <v>4</v>
      </c>
      <c r="J190" t="s">
        <v>45</v>
      </c>
      <c r="K190" t="s">
        <v>24</v>
      </c>
      <c r="L190">
        <v>32</v>
      </c>
      <c r="M190" t="str">
        <f t="shared" si="2"/>
        <v>Adolescent</v>
      </c>
      <c r="N190" t="s">
        <v>15</v>
      </c>
    </row>
    <row r="191" spans="1:14" x14ac:dyDescent="0.2">
      <c r="A191">
        <v>19482</v>
      </c>
      <c r="B191" t="s">
        <v>36</v>
      </c>
      <c r="C191" t="s">
        <v>36</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36</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36</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45</v>
      </c>
      <c r="K194" t="s">
        <v>17</v>
      </c>
      <c r="L194">
        <v>62</v>
      </c>
      <c r="M194" t="str">
        <f t="shared" si="2"/>
        <v>Middle Age</v>
      </c>
      <c r="N194" t="s">
        <v>18</v>
      </c>
    </row>
    <row r="195" spans="1:14" x14ac:dyDescent="0.2">
      <c r="A195">
        <v>26032</v>
      </c>
      <c r="B195" t="s">
        <v>36</v>
      </c>
      <c r="C195" t="s">
        <v>38</v>
      </c>
      <c r="D195" s="3">
        <v>70000</v>
      </c>
      <c r="E195">
        <v>5</v>
      </c>
      <c r="F195" t="s">
        <v>13</v>
      </c>
      <c r="G195" t="s">
        <v>21</v>
      </c>
      <c r="H195" t="s">
        <v>15</v>
      </c>
      <c r="I195">
        <v>4</v>
      </c>
      <c r="J195" t="s">
        <v>45</v>
      </c>
      <c r="K195" t="s">
        <v>24</v>
      </c>
      <c r="L195">
        <v>41</v>
      </c>
      <c r="M195" t="str">
        <f t="shared" ref="M195:M258" si="3">IF(L208&gt;54,"Old",IF(L208&gt;=31,"Middle Age",IF(L208&lt;31,"Adolescent","Invalid")))</f>
        <v>Old</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Adolescent</v>
      </c>
      <c r="N196" t="s">
        <v>18</v>
      </c>
    </row>
    <row r="197" spans="1:14" x14ac:dyDescent="0.2">
      <c r="A197">
        <v>25559</v>
      </c>
      <c r="B197" t="s">
        <v>37</v>
      </c>
      <c r="C197" t="s">
        <v>36</v>
      </c>
      <c r="D197" s="3">
        <v>20000</v>
      </c>
      <c r="E197">
        <v>0</v>
      </c>
      <c r="F197" t="s">
        <v>13</v>
      </c>
      <c r="G197" t="s">
        <v>20</v>
      </c>
      <c r="H197" t="s">
        <v>15</v>
      </c>
      <c r="I197">
        <v>0</v>
      </c>
      <c r="J197" t="s">
        <v>16</v>
      </c>
      <c r="K197" t="s">
        <v>24</v>
      </c>
      <c r="L197">
        <v>25</v>
      </c>
      <c r="M197" t="str">
        <f t="shared" si="3"/>
        <v>Middle Age</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36</v>
      </c>
      <c r="D199" s="3">
        <v>60000</v>
      </c>
      <c r="E199">
        <v>2</v>
      </c>
      <c r="F199" t="s">
        <v>31</v>
      </c>
      <c r="G199" t="s">
        <v>28</v>
      </c>
      <c r="H199" t="s">
        <v>15</v>
      </c>
      <c r="I199">
        <v>1</v>
      </c>
      <c r="J199" t="s">
        <v>16</v>
      </c>
      <c r="K199" t="s">
        <v>24</v>
      </c>
      <c r="L199">
        <v>67</v>
      </c>
      <c r="M199" t="str">
        <f t="shared" si="3"/>
        <v>Middle Age</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36</v>
      </c>
      <c r="D201" s="3">
        <v>80000</v>
      </c>
      <c r="E201">
        <v>0</v>
      </c>
      <c r="F201" t="s">
        <v>13</v>
      </c>
      <c r="G201" t="s">
        <v>21</v>
      </c>
      <c r="H201" t="s">
        <v>18</v>
      </c>
      <c r="I201">
        <v>3</v>
      </c>
      <c r="J201" t="s">
        <v>45</v>
      </c>
      <c r="K201" t="s">
        <v>24</v>
      </c>
      <c r="L201">
        <v>33</v>
      </c>
      <c r="M201" t="str">
        <f t="shared" si="3"/>
        <v>Adolescent</v>
      </c>
      <c r="N201" t="s">
        <v>15</v>
      </c>
    </row>
    <row r="202" spans="1:14" x14ac:dyDescent="0.2">
      <c r="A202">
        <v>24584</v>
      </c>
      <c r="B202" t="s">
        <v>37</v>
      </c>
      <c r="C202" t="s">
        <v>36</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36</v>
      </c>
      <c r="D203" s="3">
        <v>10000</v>
      </c>
      <c r="E203">
        <v>1</v>
      </c>
      <c r="F203" t="s">
        <v>27</v>
      </c>
      <c r="G203" t="s">
        <v>25</v>
      </c>
      <c r="H203" t="s">
        <v>15</v>
      </c>
      <c r="I203">
        <v>0</v>
      </c>
      <c r="J203" t="s">
        <v>22</v>
      </c>
      <c r="K203" t="s">
        <v>24</v>
      </c>
      <c r="L203">
        <v>27</v>
      </c>
      <c r="M203" t="str">
        <f t="shared" si="3"/>
        <v>Old</v>
      </c>
      <c r="N203" t="s">
        <v>15</v>
      </c>
    </row>
    <row r="204" spans="1:14" x14ac:dyDescent="0.2">
      <c r="A204">
        <v>18626</v>
      </c>
      <c r="B204" t="s">
        <v>37</v>
      </c>
      <c r="C204" t="s">
        <v>36</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Adolescent</v>
      </c>
      <c r="N206" t="s">
        <v>18</v>
      </c>
    </row>
    <row r="207" spans="1:14" x14ac:dyDescent="0.2">
      <c r="A207">
        <v>15657</v>
      </c>
      <c r="B207" t="s">
        <v>36</v>
      </c>
      <c r="C207" t="s">
        <v>36</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36</v>
      </c>
      <c r="D208" s="3">
        <v>90000</v>
      </c>
      <c r="E208">
        <v>5</v>
      </c>
      <c r="F208" t="s">
        <v>19</v>
      </c>
      <c r="G208" t="s">
        <v>21</v>
      </c>
      <c r="H208" t="s">
        <v>18</v>
      </c>
      <c r="I208">
        <v>2</v>
      </c>
      <c r="J208" t="s">
        <v>45</v>
      </c>
      <c r="K208" t="s">
        <v>17</v>
      </c>
      <c r="L208">
        <v>62</v>
      </c>
      <c r="M208" t="str">
        <f t="shared" si="3"/>
        <v>Adolescent</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Old</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36</v>
      </c>
      <c r="D215" s="3">
        <v>70000</v>
      </c>
      <c r="E215">
        <v>0</v>
      </c>
      <c r="F215" t="s">
        <v>13</v>
      </c>
      <c r="G215" t="s">
        <v>21</v>
      </c>
      <c r="H215" t="s">
        <v>18</v>
      </c>
      <c r="I215">
        <v>4</v>
      </c>
      <c r="J215" t="s">
        <v>45</v>
      </c>
      <c r="K215" t="s">
        <v>24</v>
      </c>
      <c r="L215">
        <v>31</v>
      </c>
      <c r="M215" t="str">
        <f t="shared" si="3"/>
        <v>Middle Age</v>
      </c>
      <c r="N215" t="s">
        <v>15</v>
      </c>
    </row>
    <row r="216" spans="1:14" x14ac:dyDescent="0.2">
      <c r="A216">
        <v>25553</v>
      </c>
      <c r="B216" t="s">
        <v>36</v>
      </c>
      <c r="C216" t="s">
        <v>36</v>
      </c>
      <c r="D216" s="3">
        <v>30000</v>
      </c>
      <c r="E216">
        <v>1</v>
      </c>
      <c r="F216" t="s">
        <v>13</v>
      </c>
      <c r="G216" t="s">
        <v>20</v>
      </c>
      <c r="H216" t="s">
        <v>15</v>
      </c>
      <c r="I216">
        <v>0</v>
      </c>
      <c r="J216" t="s">
        <v>16</v>
      </c>
      <c r="K216" t="s">
        <v>17</v>
      </c>
      <c r="L216">
        <v>65</v>
      </c>
      <c r="M216" t="str">
        <f t="shared" si="3"/>
        <v>Middle Age</v>
      </c>
      <c r="N216" t="s">
        <v>15</v>
      </c>
    </row>
    <row r="217" spans="1:14" x14ac:dyDescent="0.2">
      <c r="A217">
        <v>27951</v>
      </c>
      <c r="B217" t="s">
        <v>37</v>
      </c>
      <c r="C217" t="s">
        <v>36</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36</v>
      </c>
      <c r="D218" s="3">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Old</v>
      </c>
      <c r="N219" t="s">
        <v>18</v>
      </c>
    </row>
    <row r="220" spans="1:14" x14ac:dyDescent="0.2">
      <c r="A220">
        <v>16043</v>
      </c>
      <c r="B220" t="s">
        <v>37</v>
      </c>
      <c r="C220" t="s">
        <v>36</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36</v>
      </c>
      <c r="D221" s="3">
        <v>10000</v>
      </c>
      <c r="E221">
        <v>0</v>
      </c>
      <c r="F221" t="s">
        <v>19</v>
      </c>
      <c r="G221" t="s">
        <v>25</v>
      </c>
      <c r="H221" t="s">
        <v>15</v>
      </c>
      <c r="I221">
        <v>1</v>
      </c>
      <c r="J221" t="s">
        <v>26</v>
      </c>
      <c r="K221" t="s">
        <v>24</v>
      </c>
      <c r="L221">
        <v>26</v>
      </c>
      <c r="M221" t="str">
        <f t="shared" si="3"/>
        <v>Middle Age</v>
      </c>
      <c r="N221" t="s">
        <v>15</v>
      </c>
    </row>
    <row r="222" spans="1:14" x14ac:dyDescent="0.2">
      <c r="A222">
        <v>27696</v>
      </c>
      <c r="B222" t="s">
        <v>36</v>
      </c>
      <c r="C222" t="s">
        <v>36</v>
      </c>
      <c r="D222" s="3">
        <v>60000</v>
      </c>
      <c r="E222">
        <v>1</v>
      </c>
      <c r="F222" t="s">
        <v>13</v>
      </c>
      <c r="G222" t="s">
        <v>21</v>
      </c>
      <c r="H222" t="s">
        <v>15</v>
      </c>
      <c r="I222">
        <v>1</v>
      </c>
      <c r="J222" t="s">
        <v>23</v>
      </c>
      <c r="K222" t="s">
        <v>24</v>
      </c>
      <c r="L222">
        <v>43</v>
      </c>
      <c r="M222" t="str">
        <f t="shared" si="3"/>
        <v>Adolescent</v>
      </c>
      <c r="N222" t="s">
        <v>15</v>
      </c>
    </row>
    <row r="223" spans="1:14" x14ac:dyDescent="0.2">
      <c r="A223">
        <v>25313</v>
      </c>
      <c r="B223" t="s">
        <v>37</v>
      </c>
      <c r="C223" t="s">
        <v>36</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Old</v>
      </c>
      <c r="N224" t="s">
        <v>18</v>
      </c>
    </row>
    <row r="225" spans="1:14" x14ac:dyDescent="0.2">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Adolescent</v>
      </c>
      <c r="N226" t="s">
        <v>18</v>
      </c>
    </row>
    <row r="227" spans="1:14" x14ac:dyDescent="0.2">
      <c r="A227">
        <v>14135</v>
      </c>
      <c r="B227" t="s">
        <v>36</v>
      </c>
      <c r="C227" t="s">
        <v>36</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36</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Adolescent</v>
      </c>
      <c r="N230" t="s">
        <v>18</v>
      </c>
    </row>
    <row r="231" spans="1:14" x14ac:dyDescent="0.2">
      <c r="A231">
        <v>28915</v>
      </c>
      <c r="B231" t="s">
        <v>37</v>
      </c>
      <c r="C231" t="s">
        <v>36</v>
      </c>
      <c r="D231" s="3">
        <v>80000</v>
      </c>
      <c r="E231">
        <v>5</v>
      </c>
      <c r="F231" t="s">
        <v>27</v>
      </c>
      <c r="G231" t="s">
        <v>28</v>
      </c>
      <c r="H231" t="s">
        <v>15</v>
      </c>
      <c r="I231">
        <v>3</v>
      </c>
      <c r="J231" t="s">
        <v>45</v>
      </c>
      <c r="K231" t="s">
        <v>17</v>
      </c>
      <c r="L231">
        <v>57</v>
      </c>
      <c r="M231" t="str">
        <f t="shared" si="3"/>
        <v>Middle Age</v>
      </c>
      <c r="N231" t="s">
        <v>18</v>
      </c>
    </row>
    <row r="232" spans="1:14" x14ac:dyDescent="0.2">
      <c r="A232">
        <v>22830</v>
      </c>
      <c r="B232" t="s">
        <v>36</v>
      </c>
      <c r="C232" t="s">
        <v>36</v>
      </c>
      <c r="D232" s="3">
        <v>120000</v>
      </c>
      <c r="E232">
        <v>4</v>
      </c>
      <c r="F232" t="s">
        <v>19</v>
      </c>
      <c r="G232" t="s">
        <v>28</v>
      </c>
      <c r="H232" t="s">
        <v>15</v>
      </c>
      <c r="I232">
        <v>3</v>
      </c>
      <c r="J232" t="s">
        <v>45</v>
      </c>
      <c r="K232" t="s">
        <v>17</v>
      </c>
      <c r="L232">
        <v>56</v>
      </c>
      <c r="M232" t="str">
        <f t="shared" si="3"/>
        <v>Adolescent</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36</v>
      </c>
      <c r="D235" s="3">
        <v>20000</v>
      </c>
      <c r="E235">
        <v>0</v>
      </c>
      <c r="F235" t="s">
        <v>13</v>
      </c>
      <c r="G235" t="s">
        <v>20</v>
      </c>
      <c r="H235" t="s">
        <v>15</v>
      </c>
      <c r="I235">
        <v>0</v>
      </c>
      <c r="J235" t="s">
        <v>16</v>
      </c>
      <c r="K235" t="s">
        <v>24</v>
      </c>
      <c r="L235">
        <v>27</v>
      </c>
      <c r="M235" t="str">
        <f t="shared" si="3"/>
        <v>Middle Age</v>
      </c>
      <c r="N235" t="s">
        <v>15</v>
      </c>
    </row>
    <row r="236" spans="1:14" x14ac:dyDescent="0.2">
      <c r="A236">
        <v>24611</v>
      </c>
      <c r="B236" t="s">
        <v>37</v>
      </c>
      <c r="C236" t="s">
        <v>36</v>
      </c>
      <c r="D236" s="3">
        <v>90000</v>
      </c>
      <c r="E236">
        <v>0</v>
      </c>
      <c r="F236" t="s">
        <v>13</v>
      </c>
      <c r="G236" t="s">
        <v>21</v>
      </c>
      <c r="H236" t="s">
        <v>18</v>
      </c>
      <c r="I236">
        <v>4</v>
      </c>
      <c r="J236" t="s">
        <v>45</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Old</v>
      </c>
      <c r="N239" t="s">
        <v>15</v>
      </c>
    </row>
    <row r="240" spans="1:14" x14ac:dyDescent="0.2">
      <c r="A240">
        <v>22006</v>
      </c>
      <c r="B240" t="s">
        <v>36</v>
      </c>
      <c r="C240" t="s">
        <v>36</v>
      </c>
      <c r="D240" s="3">
        <v>70000</v>
      </c>
      <c r="E240">
        <v>5</v>
      </c>
      <c r="F240" t="s">
        <v>19</v>
      </c>
      <c r="G240" t="s">
        <v>14</v>
      </c>
      <c r="H240" t="s">
        <v>15</v>
      </c>
      <c r="I240">
        <v>3</v>
      </c>
      <c r="J240" t="s">
        <v>23</v>
      </c>
      <c r="K240" t="s">
        <v>24</v>
      </c>
      <c r="L240">
        <v>46</v>
      </c>
      <c r="M240" t="str">
        <f t="shared" si="3"/>
        <v>Old</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36</v>
      </c>
      <c r="D242" s="3">
        <v>10000</v>
      </c>
      <c r="E242">
        <v>1</v>
      </c>
      <c r="F242" t="s">
        <v>31</v>
      </c>
      <c r="G242" t="s">
        <v>25</v>
      </c>
      <c r="H242" t="s">
        <v>15</v>
      </c>
      <c r="I242">
        <v>0</v>
      </c>
      <c r="J242" t="s">
        <v>16</v>
      </c>
      <c r="K242" t="s">
        <v>17</v>
      </c>
      <c r="L242">
        <v>37</v>
      </c>
      <c r="M242" t="str">
        <f t="shared" si="3"/>
        <v>Old</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Old</v>
      </c>
      <c r="N243" t="s">
        <v>18</v>
      </c>
    </row>
    <row r="244" spans="1:14" x14ac:dyDescent="0.2">
      <c r="A244">
        <v>23908</v>
      </c>
      <c r="B244" t="s">
        <v>37</v>
      </c>
      <c r="C244" t="s">
        <v>36</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2">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2">
      <c r="A247">
        <v>18494</v>
      </c>
      <c r="B247" t="s">
        <v>36</v>
      </c>
      <c r="C247" t="s">
        <v>36</v>
      </c>
      <c r="D247" s="3">
        <v>110000</v>
      </c>
      <c r="E247">
        <v>5</v>
      </c>
      <c r="F247" t="s">
        <v>13</v>
      </c>
      <c r="G247" t="s">
        <v>28</v>
      </c>
      <c r="H247" t="s">
        <v>15</v>
      </c>
      <c r="I247">
        <v>4</v>
      </c>
      <c r="J247" t="s">
        <v>22</v>
      </c>
      <c r="K247" t="s">
        <v>24</v>
      </c>
      <c r="L247">
        <v>48</v>
      </c>
      <c r="M247" t="str">
        <f t="shared" si="3"/>
        <v>Old</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Middle Age</v>
      </c>
      <c r="N250" t="s">
        <v>18</v>
      </c>
    </row>
    <row r="251" spans="1:14" x14ac:dyDescent="0.2">
      <c r="A251">
        <v>23432</v>
      </c>
      <c r="B251" t="s">
        <v>37</v>
      </c>
      <c r="C251" t="s">
        <v>36</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36</v>
      </c>
      <c r="D252" s="3">
        <v>100000</v>
      </c>
      <c r="E252">
        <v>5</v>
      </c>
      <c r="F252" t="s">
        <v>31</v>
      </c>
      <c r="G252" t="s">
        <v>28</v>
      </c>
      <c r="H252" t="s">
        <v>18</v>
      </c>
      <c r="I252">
        <v>1</v>
      </c>
      <c r="J252" t="s">
        <v>26</v>
      </c>
      <c r="K252" t="s">
        <v>24</v>
      </c>
      <c r="L252">
        <v>78</v>
      </c>
      <c r="M252" t="str">
        <f t="shared" si="3"/>
        <v>Middle Age</v>
      </c>
      <c r="N252" t="s">
        <v>15</v>
      </c>
    </row>
    <row r="253" spans="1:14" x14ac:dyDescent="0.2">
      <c r="A253">
        <v>18172</v>
      </c>
      <c r="B253" t="s">
        <v>36</v>
      </c>
      <c r="C253" t="s">
        <v>36</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36</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36</v>
      </c>
      <c r="D255" s="3">
        <v>100000</v>
      </c>
      <c r="E255">
        <v>3</v>
      </c>
      <c r="F255" t="s">
        <v>29</v>
      </c>
      <c r="G255" t="s">
        <v>21</v>
      </c>
      <c r="H255" t="s">
        <v>15</v>
      </c>
      <c r="I255">
        <v>0</v>
      </c>
      <c r="J255" t="s">
        <v>45</v>
      </c>
      <c r="K255" t="s">
        <v>17</v>
      </c>
      <c r="L255">
        <v>59</v>
      </c>
      <c r="M255" t="str">
        <f t="shared" si="3"/>
        <v>Adolescent</v>
      </c>
      <c r="N255" t="s">
        <v>15</v>
      </c>
    </row>
    <row r="256" spans="1:14" x14ac:dyDescent="0.2">
      <c r="A256">
        <v>21375</v>
      </c>
      <c r="B256" t="s">
        <v>37</v>
      </c>
      <c r="C256" t="s">
        <v>36</v>
      </c>
      <c r="D256" s="3">
        <v>20000</v>
      </c>
      <c r="E256">
        <v>2</v>
      </c>
      <c r="F256" t="s">
        <v>29</v>
      </c>
      <c r="G256" t="s">
        <v>20</v>
      </c>
      <c r="H256" t="s">
        <v>15</v>
      </c>
      <c r="I256">
        <v>2</v>
      </c>
      <c r="J256" t="s">
        <v>23</v>
      </c>
      <c r="K256" t="s">
        <v>24</v>
      </c>
      <c r="L256">
        <v>57</v>
      </c>
      <c r="M256" t="str">
        <f t="shared" si="3"/>
        <v>Middle Age</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36</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IF(L272&gt;54,"Old",IF(L272&gt;=31,"Middle Age",IF(L272&lt;31,"Adolescent","Invalid")))</f>
        <v>Middle Age</v>
      </c>
      <c r="N259" t="s">
        <v>15</v>
      </c>
    </row>
    <row r="260" spans="1:14" x14ac:dyDescent="0.2">
      <c r="A260">
        <v>14193</v>
      </c>
      <c r="B260" t="s">
        <v>37</v>
      </c>
      <c r="C260" t="s">
        <v>38</v>
      </c>
      <c r="D260" s="3">
        <v>100000</v>
      </c>
      <c r="E260">
        <v>3</v>
      </c>
      <c r="F260" t="s">
        <v>19</v>
      </c>
      <c r="G260" t="s">
        <v>28</v>
      </c>
      <c r="H260" t="s">
        <v>15</v>
      </c>
      <c r="I260">
        <v>4</v>
      </c>
      <c r="J260" t="s">
        <v>45</v>
      </c>
      <c r="K260" t="s">
        <v>17</v>
      </c>
      <c r="L260">
        <v>56</v>
      </c>
      <c r="M260" t="str">
        <f t="shared" si="4"/>
        <v>Adolescent</v>
      </c>
      <c r="N260" t="s">
        <v>18</v>
      </c>
    </row>
    <row r="261" spans="1:14" x14ac:dyDescent="0.2">
      <c r="A261">
        <v>12705</v>
      </c>
      <c r="B261" t="s">
        <v>36</v>
      </c>
      <c r="C261" t="s">
        <v>36</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Adolescent</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2">
      <c r="A266">
        <v>17964</v>
      </c>
      <c r="B266" t="s">
        <v>36</v>
      </c>
      <c r="C266" t="s">
        <v>36</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2">
      <c r="A269">
        <v>13133</v>
      </c>
      <c r="B269" t="s">
        <v>37</v>
      </c>
      <c r="C269" t="s">
        <v>36</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36</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2">
      <c r="A274">
        <v>24061</v>
      </c>
      <c r="B274" t="s">
        <v>36</v>
      </c>
      <c r="C274" t="s">
        <v>36</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36</v>
      </c>
      <c r="D280" s="3">
        <v>100000</v>
      </c>
      <c r="E280">
        <v>0</v>
      </c>
      <c r="F280" t="s">
        <v>27</v>
      </c>
      <c r="G280" t="s">
        <v>28</v>
      </c>
      <c r="H280" t="s">
        <v>15</v>
      </c>
      <c r="I280">
        <v>3</v>
      </c>
      <c r="J280" t="s">
        <v>45</v>
      </c>
      <c r="K280" t="s">
        <v>24</v>
      </c>
      <c r="L280">
        <v>35</v>
      </c>
      <c r="M280" t="str">
        <f t="shared" si="4"/>
        <v>Middle Age</v>
      </c>
      <c r="N280" t="s">
        <v>15</v>
      </c>
    </row>
    <row r="281" spans="1:14" x14ac:dyDescent="0.2">
      <c r="A281">
        <v>16390</v>
      </c>
      <c r="B281" t="s">
        <v>37</v>
      </c>
      <c r="C281" t="s">
        <v>36</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36</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36</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36</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Old</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Old</v>
      </c>
      <c r="N289" t="s">
        <v>15</v>
      </c>
    </row>
    <row r="290" spans="1:14" x14ac:dyDescent="0.2">
      <c r="A290">
        <v>15758</v>
      </c>
      <c r="B290" t="s">
        <v>36</v>
      </c>
      <c r="C290" t="s">
        <v>36</v>
      </c>
      <c r="D290" s="3">
        <v>130000</v>
      </c>
      <c r="E290">
        <v>0</v>
      </c>
      <c r="F290" t="s">
        <v>31</v>
      </c>
      <c r="G290" t="s">
        <v>28</v>
      </c>
      <c r="H290" t="s">
        <v>15</v>
      </c>
      <c r="I290">
        <v>0</v>
      </c>
      <c r="J290" t="s">
        <v>23</v>
      </c>
      <c r="K290" t="s">
        <v>24</v>
      </c>
      <c r="L290">
        <v>48</v>
      </c>
      <c r="M290" t="str">
        <f t="shared" si="4"/>
        <v>Adolescent</v>
      </c>
      <c r="N290" t="s">
        <v>18</v>
      </c>
    </row>
    <row r="291" spans="1:14" x14ac:dyDescent="0.2">
      <c r="A291">
        <v>29094</v>
      </c>
      <c r="B291" t="s">
        <v>36</v>
      </c>
      <c r="C291" t="s">
        <v>36</v>
      </c>
      <c r="D291" s="3">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36</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Old</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36</v>
      </c>
      <c r="D296" s="3">
        <v>20000</v>
      </c>
      <c r="E296">
        <v>0</v>
      </c>
      <c r="F296" t="s">
        <v>19</v>
      </c>
      <c r="G296" t="s">
        <v>25</v>
      </c>
      <c r="H296" t="s">
        <v>18</v>
      </c>
      <c r="I296">
        <v>1</v>
      </c>
      <c r="J296" t="s">
        <v>22</v>
      </c>
      <c r="K296" t="s">
        <v>17</v>
      </c>
      <c r="L296">
        <v>36</v>
      </c>
      <c r="M296" t="str">
        <f t="shared" si="4"/>
        <v>Old</v>
      </c>
      <c r="N296" t="s">
        <v>15</v>
      </c>
    </row>
    <row r="297" spans="1:14" x14ac:dyDescent="0.2">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36</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Middle Age</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2">
      <c r="A304">
        <v>26928</v>
      </c>
      <c r="B304" t="s">
        <v>37</v>
      </c>
      <c r="C304" t="s">
        <v>36</v>
      </c>
      <c r="D304" s="3">
        <v>30000</v>
      </c>
      <c r="E304">
        <v>1</v>
      </c>
      <c r="F304" t="s">
        <v>13</v>
      </c>
      <c r="G304" t="s">
        <v>20</v>
      </c>
      <c r="H304" t="s">
        <v>15</v>
      </c>
      <c r="I304">
        <v>0</v>
      </c>
      <c r="J304" t="s">
        <v>16</v>
      </c>
      <c r="K304" t="s">
        <v>17</v>
      </c>
      <c r="L304">
        <v>62</v>
      </c>
      <c r="M304" t="str">
        <f t="shared" si="4"/>
        <v>Middle Age</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Old</v>
      </c>
      <c r="N305" t="s">
        <v>18</v>
      </c>
    </row>
    <row r="306" spans="1:14" x14ac:dyDescent="0.2">
      <c r="A306">
        <v>28207</v>
      </c>
      <c r="B306" t="s">
        <v>36</v>
      </c>
      <c r="C306" t="s">
        <v>36</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36</v>
      </c>
      <c r="D307" s="3">
        <v>10000</v>
      </c>
      <c r="E307">
        <v>2</v>
      </c>
      <c r="F307" t="s">
        <v>29</v>
      </c>
      <c r="G307" t="s">
        <v>20</v>
      </c>
      <c r="H307" t="s">
        <v>15</v>
      </c>
      <c r="I307">
        <v>2</v>
      </c>
      <c r="J307" t="s">
        <v>23</v>
      </c>
      <c r="K307" t="s">
        <v>24</v>
      </c>
      <c r="L307">
        <v>58</v>
      </c>
      <c r="M307" t="str">
        <f t="shared" si="4"/>
        <v>Middle Age</v>
      </c>
      <c r="N307" t="s">
        <v>18</v>
      </c>
    </row>
    <row r="308" spans="1:14" x14ac:dyDescent="0.2">
      <c r="A308">
        <v>11000</v>
      </c>
      <c r="B308" t="s">
        <v>36</v>
      </c>
      <c r="C308" t="s">
        <v>36</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36</v>
      </c>
      <c r="D309" s="3">
        <v>10000</v>
      </c>
      <c r="E309">
        <v>2</v>
      </c>
      <c r="F309" t="s">
        <v>13</v>
      </c>
      <c r="G309" t="s">
        <v>20</v>
      </c>
      <c r="H309" t="s">
        <v>15</v>
      </c>
      <c r="I309">
        <v>1</v>
      </c>
      <c r="J309" t="s">
        <v>16</v>
      </c>
      <c r="K309" t="s">
        <v>17</v>
      </c>
      <c r="L309">
        <v>66</v>
      </c>
      <c r="M309" t="str">
        <f t="shared" si="4"/>
        <v>Middle Age</v>
      </c>
      <c r="N309" t="s">
        <v>18</v>
      </c>
    </row>
    <row r="310" spans="1:14" x14ac:dyDescent="0.2">
      <c r="A310">
        <v>28758</v>
      </c>
      <c r="B310" t="s">
        <v>36</v>
      </c>
      <c r="C310" t="s">
        <v>36</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36</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36</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36</v>
      </c>
      <c r="D314" s="3">
        <v>20000</v>
      </c>
      <c r="E314">
        <v>4</v>
      </c>
      <c r="F314" t="s">
        <v>27</v>
      </c>
      <c r="G314" t="s">
        <v>14</v>
      </c>
      <c r="H314" t="s">
        <v>15</v>
      </c>
      <c r="I314">
        <v>2</v>
      </c>
      <c r="J314" t="s">
        <v>23</v>
      </c>
      <c r="K314" t="s">
        <v>24</v>
      </c>
      <c r="L314">
        <v>58</v>
      </c>
      <c r="M314" t="str">
        <f t="shared" si="4"/>
        <v>Middle Age</v>
      </c>
      <c r="N314" t="s">
        <v>15</v>
      </c>
    </row>
    <row r="315" spans="1:14" x14ac:dyDescent="0.2">
      <c r="A315">
        <v>23105</v>
      </c>
      <c r="B315" t="s">
        <v>37</v>
      </c>
      <c r="C315" t="s">
        <v>36</v>
      </c>
      <c r="D315" s="3">
        <v>40000</v>
      </c>
      <c r="E315">
        <v>3</v>
      </c>
      <c r="F315" t="s">
        <v>29</v>
      </c>
      <c r="G315" t="s">
        <v>20</v>
      </c>
      <c r="H315" t="s">
        <v>18</v>
      </c>
      <c r="I315">
        <v>2</v>
      </c>
      <c r="J315" t="s">
        <v>23</v>
      </c>
      <c r="K315" t="s">
        <v>24</v>
      </c>
      <c r="L315">
        <v>52</v>
      </c>
      <c r="M315" t="str">
        <f t="shared" si="4"/>
        <v>Adolescent</v>
      </c>
      <c r="N315" t="s">
        <v>15</v>
      </c>
    </row>
    <row r="316" spans="1:14" x14ac:dyDescent="0.2">
      <c r="A316">
        <v>18740</v>
      </c>
      <c r="B316" t="s">
        <v>36</v>
      </c>
      <c r="C316" t="s">
        <v>36</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36</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36</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36</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36</v>
      </c>
      <c r="D320" s="3">
        <v>130000</v>
      </c>
      <c r="E320">
        <v>4</v>
      </c>
      <c r="F320" t="s">
        <v>19</v>
      </c>
      <c r="G320" t="s">
        <v>21</v>
      </c>
      <c r="H320" t="s">
        <v>18</v>
      </c>
      <c r="I320">
        <v>3</v>
      </c>
      <c r="J320" t="s">
        <v>45</v>
      </c>
      <c r="K320" t="s">
        <v>17</v>
      </c>
      <c r="L320">
        <v>54</v>
      </c>
      <c r="M320" t="str">
        <f t="shared" si="4"/>
        <v>Adolescent</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36</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IF(L336&gt;54,"Old",IF(L336&gt;=31,"Middle Age",IF(L336&lt;31,"Adolescent","Invalid")))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36</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36</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Old</v>
      </c>
      <c r="N328" t="s">
        <v>15</v>
      </c>
    </row>
    <row r="329" spans="1:14" x14ac:dyDescent="0.2">
      <c r="A329">
        <v>28379</v>
      </c>
      <c r="B329" t="s">
        <v>36</v>
      </c>
      <c r="C329" t="s">
        <v>36</v>
      </c>
      <c r="D329" s="3">
        <v>30000</v>
      </c>
      <c r="E329">
        <v>1</v>
      </c>
      <c r="F329" t="s">
        <v>13</v>
      </c>
      <c r="G329" t="s">
        <v>14</v>
      </c>
      <c r="H329" t="s">
        <v>15</v>
      </c>
      <c r="I329">
        <v>2</v>
      </c>
      <c r="J329" t="s">
        <v>16</v>
      </c>
      <c r="K329" t="s">
        <v>17</v>
      </c>
      <c r="L329">
        <v>40</v>
      </c>
      <c r="M329" t="str">
        <f t="shared" si="5"/>
        <v>Adolescent</v>
      </c>
      <c r="N329" t="s">
        <v>18</v>
      </c>
    </row>
    <row r="330" spans="1:14" x14ac:dyDescent="0.2">
      <c r="A330">
        <v>14865</v>
      </c>
      <c r="B330" t="s">
        <v>37</v>
      </c>
      <c r="C330" t="s">
        <v>36</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45</v>
      </c>
      <c r="K331" t="s">
        <v>17</v>
      </c>
      <c r="L331">
        <v>59</v>
      </c>
      <c r="M331" t="str">
        <f t="shared" si="5"/>
        <v>Middle Age</v>
      </c>
      <c r="N331" t="s">
        <v>18</v>
      </c>
    </row>
    <row r="332" spans="1:14" x14ac:dyDescent="0.2">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2">
      <c r="A333">
        <v>19508</v>
      </c>
      <c r="B333" t="s">
        <v>36</v>
      </c>
      <c r="C333" t="s">
        <v>36</v>
      </c>
      <c r="D333" s="3">
        <v>10000</v>
      </c>
      <c r="E333">
        <v>0</v>
      </c>
      <c r="F333" t="s">
        <v>29</v>
      </c>
      <c r="G333" t="s">
        <v>25</v>
      </c>
      <c r="H333" t="s">
        <v>18</v>
      </c>
      <c r="I333">
        <v>2</v>
      </c>
      <c r="J333" t="s">
        <v>16</v>
      </c>
      <c r="K333" t="s">
        <v>17</v>
      </c>
      <c r="L333">
        <v>30</v>
      </c>
      <c r="M333" t="str">
        <f t="shared" si="5"/>
        <v>Middle Age</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36</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36</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36</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36</v>
      </c>
      <c r="D338" s="3">
        <v>20000</v>
      </c>
      <c r="E338">
        <v>0</v>
      </c>
      <c r="F338" t="s">
        <v>29</v>
      </c>
      <c r="G338" t="s">
        <v>25</v>
      </c>
      <c r="H338" t="s">
        <v>18</v>
      </c>
      <c r="I338">
        <v>2</v>
      </c>
      <c r="J338" t="s">
        <v>16</v>
      </c>
      <c r="K338" t="s">
        <v>17</v>
      </c>
      <c r="L338">
        <v>34</v>
      </c>
      <c r="M338" t="str">
        <f t="shared" si="5"/>
        <v>Adolescent</v>
      </c>
      <c r="N338" t="s">
        <v>18</v>
      </c>
    </row>
    <row r="339" spans="1:14" x14ac:dyDescent="0.2">
      <c r="A339">
        <v>29424</v>
      </c>
      <c r="B339" t="s">
        <v>36</v>
      </c>
      <c r="C339" t="s">
        <v>36</v>
      </c>
      <c r="D339" s="3">
        <v>10000</v>
      </c>
      <c r="E339">
        <v>0</v>
      </c>
      <c r="F339" t="s">
        <v>29</v>
      </c>
      <c r="G339" t="s">
        <v>25</v>
      </c>
      <c r="H339" t="s">
        <v>15</v>
      </c>
      <c r="I339">
        <v>2</v>
      </c>
      <c r="J339" t="s">
        <v>16</v>
      </c>
      <c r="K339" t="s">
        <v>17</v>
      </c>
      <c r="L339">
        <v>32</v>
      </c>
      <c r="M339" t="str">
        <f t="shared" si="5"/>
        <v>Adolescent</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36</v>
      </c>
      <c r="D341" s="3">
        <v>20000</v>
      </c>
      <c r="E341">
        <v>1</v>
      </c>
      <c r="F341" t="s">
        <v>13</v>
      </c>
      <c r="G341" t="s">
        <v>20</v>
      </c>
      <c r="H341" t="s">
        <v>15</v>
      </c>
      <c r="I341">
        <v>0</v>
      </c>
      <c r="J341" t="s">
        <v>16</v>
      </c>
      <c r="K341" t="s">
        <v>17</v>
      </c>
      <c r="L341">
        <v>66</v>
      </c>
      <c r="M341" t="str">
        <f t="shared" si="5"/>
        <v>Middle Age</v>
      </c>
      <c r="N341" t="s">
        <v>18</v>
      </c>
    </row>
    <row r="342" spans="1:14" x14ac:dyDescent="0.2">
      <c r="A342">
        <v>16468</v>
      </c>
      <c r="B342" t="s">
        <v>37</v>
      </c>
      <c r="C342" t="s">
        <v>36</v>
      </c>
      <c r="D342" s="3">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36</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36</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2">
      <c r="A348">
        <v>25651</v>
      </c>
      <c r="B348" t="s">
        <v>36</v>
      </c>
      <c r="C348" t="s">
        <v>36</v>
      </c>
      <c r="D348" s="3">
        <v>40000</v>
      </c>
      <c r="E348">
        <v>1</v>
      </c>
      <c r="F348" t="s">
        <v>13</v>
      </c>
      <c r="G348" t="s">
        <v>14</v>
      </c>
      <c r="H348" t="s">
        <v>18</v>
      </c>
      <c r="I348">
        <v>0</v>
      </c>
      <c r="J348" t="s">
        <v>16</v>
      </c>
      <c r="K348" t="s">
        <v>17</v>
      </c>
      <c r="L348">
        <v>43</v>
      </c>
      <c r="M348" t="str">
        <f t="shared" si="5"/>
        <v>Adolescent</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36</v>
      </c>
      <c r="D350" s="3">
        <v>20000</v>
      </c>
      <c r="E350">
        <v>2</v>
      </c>
      <c r="F350" t="s">
        <v>27</v>
      </c>
      <c r="G350" t="s">
        <v>25</v>
      </c>
      <c r="H350" t="s">
        <v>15</v>
      </c>
      <c r="I350">
        <v>2</v>
      </c>
      <c r="J350" t="s">
        <v>16</v>
      </c>
      <c r="K350" t="s">
        <v>17</v>
      </c>
      <c r="L350">
        <v>42</v>
      </c>
      <c r="M350" t="str">
        <f t="shared" si="5"/>
        <v>Adolescent</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2">
      <c r="A352">
        <v>27878</v>
      </c>
      <c r="B352" t="s">
        <v>37</v>
      </c>
      <c r="C352" t="s">
        <v>36</v>
      </c>
      <c r="D352" s="3">
        <v>20000</v>
      </c>
      <c r="E352">
        <v>0</v>
      </c>
      <c r="F352" t="s">
        <v>19</v>
      </c>
      <c r="G352" t="s">
        <v>25</v>
      </c>
      <c r="H352" t="s">
        <v>18</v>
      </c>
      <c r="I352">
        <v>0</v>
      </c>
      <c r="J352" t="s">
        <v>16</v>
      </c>
      <c r="K352" t="s">
        <v>24</v>
      </c>
      <c r="L352">
        <v>28</v>
      </c>
      <c r="M352" t="str">
        <f t="shared" si="5"/>
        <v>Old</v>
      </c>
      <c r="N352" t="s">
        <v>15</v>
      </c>
    </row>
    <row r="353" spans="1:14" x14ac:dyDescent="0.2">
      <c r="A353">
        <v>13572</v>
      </c>
      <c r="B353" t="s">
        <v>37</v>
      </c>
      <c r="C353" t="s">
        <v>36</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36</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36</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36</v>
      </c>
      <c r="D357" s="3">
        <v>80000</v>
      </c>
      <c r="E357">
        <v>0</v>
      </c>
      <c r="F357" t="s">
        <v>13</v>
      </c>
      <c r="G357" t="s">
        <v>21</v>
      </c>
      <c r="H357" t="s">
        <v>15</v>
      </c>
      <c r="I357">
        <v>3</v>
      </c>
      <c r="J357" t="s">
        <v>45</v>
      </c>
      <c r="K357" t="s">
        <v>24</v>
      </c>
      <c r="L357">
        <v>32</v>
      </c>
      <c r="M357" t="str">
        <f t="shared" si="5"/>
        <v>Old</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36</v>
      </c>
      <c r="D360" s="3">
        <v>90000</v>
      </c>
      <c r="E360">
        <v>4</v>
      </c>
      <c r="F360" t="s">
        <v>27</v>
      </c>
      <c r="G360" t="s">
        <v>28</v>
      </c>
      <c r="H360" t="s">
        <v>15</v>
      </c>
      <c r="I360">
        <v>3</v>
      </c>
      <c r="J360" t="s">
        <v>23</v>
      </c>
      <c r="K360" t="s">
        <v>17</v>
      </c>
      <c r="L360">
        <v>58</v>
      </c>
      <c r="M360" t="str">
        <f t="shared" si="5"/>
        <v>Middle Age</v>
      </c>
      <c r="N360" t="s">
        <v>15</v>
      </c>
    </row>
    <row r="361" spans="1:14" x14ac:dyDescent="0.2">
      <c r="A361">
        <v>17230</v>
      </c>
      <c r="B361" t="s">
        <v>36</v>
      </c>
      <c r="C361" t="s">
        <v>36</v>
      </c>
      <c r="D361" s="3">
        <v>80000</v>
      </c>
      <c r="E361">
        <v>0</v>
      </c>
      <c r="F361" t="s">
        <v>13</v>
      </c>
      <c r="G361" t="s">
        <v>21</v>
      </c>
      <c r="H361" t="s">
        <v>15</v>
      </c>
      <c r="I361">
        <v>3</v>
      </c>
      <c r="J361" t="s">
        <v>45</v>
      </c>
      <c r="K361" t="s">
        <v>24</v>
      </c>
      <c r="L361">
        <v>30</v>
      </c>
      <c r="M361" t="str">
        <f t="shared" si="5"/>
        <v>Middle Age</v>
      </c>
      <c r="N361" t="s">
        <v>18</v>
      </c>
    </row>
    <row r="362" spans="1:14" x14ac:dyDescent="0.2">
      <c r="A362">
        <v>13082</v>
      </c>
      <c r="B362" t="s">
        <v>37</v>
      </c>
      <c r="C362" t="s">
        <v>36</v>
      </c>
      <c r="D362" s="3">
        <v>130000</v>
      </c>
      <c r="E362">
        <v>0</v>
      </c>
      <c r="F362" t="s">
        <v>31</v>
      </c>
      <c r="G362" t="s">
        <v>28</v>
      </c>
      <c r="H362" t="s">
        <v>15</v>
      </c>
      <c r="I362">
        <v>0</v>
      </c>
      <c r="J362" t="s">
        <v>22</v>
      </c>
      <c r="K362" t="s">
        <v>24</v>
      </c>
      <c r="L362">
        <v>48</v>
      </c>
      <c r="M362" t="str">
        <f t="shared" si="5"/>
        <v>Adolescent</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2">
      <c r="A364">
        <v>13687</v>
      </c>
      <c r="B364" t="s">
        <v>36</v>
      </c>
      <c r="C364" t="s">
        <v>36</v>
      </c>
      <c r="D364" s="3">
        <v>40000</v>
      </c>
      <c r="E364">
        <v>1</v>
      </c>
      <c r="F364" t="s">
        <v>13</v>
      </c>
      <c r="G364" t="s">
        <v>14</v>
      </c>
      <c r="H364" t="s">
        <v>15</v>
      </c>
      <c r="I364">
        <v>1</v>
      </c>
      <c r="J364" t="s">
        <v>16</v>
      </c>
      <c r="K364" t="s">
        <v>17</v>
      </c>
      <c r="L364">
        <v>33</v>
      </c>
      <c r="M364" t="str">
        <f t="shared" si="5"/>
        <v>Old</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Old</v>
      </c>
      <c r="N367" t="s">
        <v>15</v>
      </c>
    </row>
    <row r="368" spans="1:14" x14ac:dyDescent="0.2">
      <c r="A368">
        <v>17310</v>
      </c>
      <c r="B368" t="s">
        <v>36</v>
      </c>
      <c r="C368" t="s">
        <v>36</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Adolescent</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2">
      <c r="A373">
        <v>22918</v>
      </c>
      <c r="B373" t="s">
        <v>37</v>
      </c>
      <c r="C373" t="s">
        <v>36</v>
      </c>
      <c r="D373" s="3">
        <v>80000</v>
      </c>
      <c r="E373">
        <v>5</v>
      </c>
      <c r="F373" t="s">
        <v>31</v>
      </c>
      <c r="G373" t="s">
        <v>28</v>
      </c>
      <c r="H373" t="s">
        <v>15</v>
      </c>
      <c r="I373">
        <v>3</v>
      </c>
      <c r="J373" t="s">
        <v>16</v>
      </c>
      <c r="K373" t="s">
        <v>24</v>
      </c>
      <c r="L373">
        <v>50</v>
      </c>
      <c r="M373" t="str">
        <f t="shared" si="5"/>
        <v>Adolescent</v>
      </c>
      <c r="N373" t="s">
        <v>18</v>
      </c>
    </row>
    <row r="374" spans="1:14" x14ac:dyDescent="0.2">
      <c r="A374">
        <v>12510</v>
      </c>
      <c r="B374" t="s">
        <v>36</v>
      </c>
      <c r="C374" t="s">
        <v>36</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36</v>
      </c>
      <c r="D375" s="3">
        <v>20000</v>
      </c>
      <c r="E375">
        <v>0</v>
      </c>
      <c r="F375" t="s">
        <v>27</v>
      </c>
      <c r="G375" t="s">
        <v>25</v>
      </c>
      <c r="H375" t="s">
        <v>18</v>
      </c>
      <c r="I375">
        <v>1</v>
      </c>
      <c r="J375" t="s">
        <v>22</v>
      </c>
      <c r="K375" t="s">
        <v>17</v>
      </c>
      <c r="L375">
        <v>30</v>
      </c>
      <c r="M375" t="str">
        <f t="shared" si="5"/>
        <v>Middle Age</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36</v>
      </c>
      <c r="D378" s="3">
        <v>20000</v>
      </c>
      <c r="E378">
        <v>1</v>
      </c>
      <c r="F378" t="s">
        <v>13</v>
      </c>
      <c r="G378" t="s">
        <v>20</v>
      </c>
      <c r="H378" t="s">
        <v>15</v>
      </c>
      <c r="I378">
        <v>0</v>
      </c>
      <c r="J378" t="s">
        <v>16</v>
      </c>
      <c r="K378" t="s">
        <v>17</v>
      </c>
      <c r="L378">
        <v>64</v>
      </c>
      <c r="M378" t="str">
        <f t="shared" si="5"/>
        <v>Middle Age</v>
      </c>
      <c r="N378" t="s">
        <v>15</v>
      </c>
    </row>
    <row r="379" spans="1:14" x14ac:dyDescent="0.2">
      <c r="A379">
        <v>18140</v>
      </c>
      <c r="B379" t="s">
        <v>36</v>
      </c>
      <c r="C379" t="s">
        <v>36</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36</v>
      </c>
      <c r="D380" s="3">
        <v>30000</v>
      </c>
      <c r="E380">
        <v>3</v>
      </c>
      <c r="F380" t="s">
        <v>19</v>
      </c>
      <c r="G380" t="s">
        <v>20</v>
      </c>
      <c r="H380" t="s">
        <v>18</v>
      </c>
      <c r="I380">
        <v>2</v>
      </c>
      <c r="J380" t="s">
        <v>23</v>
      </c>
      <c r="K380" t="s">
        <v>24</v>
      </c>
      <c r="L380">
        <v>56</v>
      </c>
      <c r="M380" t="str">
        <f t="shared" si="5"/>
        <v>Middle Age</v>
      </c>
      <c r="N380" t="s">
        <v>18</v>
      </c>
    </row>
    <row r="381" spans="1:14" x14ac:dyDescent="0.2">
      <c r="A381">
        <v>18267</v>
      </c>
      <c r="B381" t="s">
        <v>36</v>
      </c>
      <c r="C381" t="s">
        <v>36</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36</v>
      </c>
      <c r="D382" s="3">
        <v>70000</v>
      </c>
      <c r="E382">
        <v>0</v>
      </c>
      <c r="F382" t="s">
        <v>13</v>
      </c>
      <c r="G382" t="s">
        <v>21</v>
      </c>
      <c r="H382" t="s">
        <v>18</v>
      </c>
      <c r="I382">
        <v>3</v>
      </c>
      <c r="J382" t="s">
        <v>45</v>
      </c>
      <c r="K382" t="s">
        <v>24</v>
      </c>
      <c r="L382">
        <v>30</v>
      </c>
      <c r="M382" t="str">
        <f t="shared" si="5"/>
        <v>Middle Age</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Middle Age</v>
      </c>
      <c r="N383" t="s">
        <v>18</v>
      </c>
    </row>
    <row r="384" spans="1:14" x14ac:dyDescent="0.2">
      <c r="A384">
        <v>13586</v>
      </c>
      <c r="B384" t="s">
        <v>36</v>
      </c>
      <c r="C384" t="s">
        <v>36</v>
      </c>
      <c r="D384" s="3">
        <v>80000</v>
      </c>
      <c r="E384">
        <v>4</v>
      </c>
      <c r="F384" t="s">
        <v>19</v>
      </c>
      <c r="G384" t="s">
        <v>21</v>
      </c>
      <c r="H384" t="s">
        <v>15</v>
      </c>
      <c r="I384">
        <v>2</v>
      </c>
      <c r="J384" t="s">
        <v>45</v>
      </c>
      <c r="K384" t="s">
        <v>17</v>
      </c>
      <c r="L384">
        <v>53</v>
      </c>
      <c r="M384" t="str">
        <f t="shared" si="5"/>
        <v>Middle Age</v>
      </c>
      <c r="N384" t="s">
        <v>18</v>
      </c>
    </row>
    <row r="385" spans="1:14" x14ac:dyDescent="0.2">
      <c r="A385">
        <v>17978</v>
      </c>
      <c r="B385" t="s">
        <v>36</v>
      </c>
      <c r="C385" t="s">
        <v>36</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Old</v>
      </c>
      <c r="N386" t="s">
        <v>15</v>
      </c>
    </row>
    <row r="387" spans="1:14" x14ac:dyDescent="0.2">
      <c r="A387">
        <v>18018</v>
      </c>
      <c r="B387" t="s">
        <v>37</v>
      </c>
      <c r="C387" t="s">
        <v>36</v>
      </c>
      <c r="D387" s="3">
        <v>30000</v>
      </c>
      <c r="E387">
        <v>3</v>
      </c>
      <c r="F387" t="s">
        <v>19</v>
      </c>
      <c r="G387" t="s">
        <v>20</v>
      </c>
      <c r="H387" t="s">
        <v>15</v>
      </c>
      <c r="I387">
        <v>0</v>
      </c>
      <c r="J387" t="s">
        <v>16</v>
      </c>
      <c r="K387" t="s">
        <v>17</v>
      </c>
      <c r="L387">
        <v>43</v>
      </c>
      <c r="M387" t="str">
        <f t="shared" ref="M387:M450" si="6">IF(L400&gt;54,"Old",IF(L400&gt;=31,"Middle Age",IF(L400&lt;31,"Adolescent","Invalid")))</f>
        <v>Middle Age</v>
      </c>
      <c r="N387" t="s">
        <v>18</v>
      </c>
    </row>
    <row r="388" spans="1:14" x14ac:dyDescent="0.2">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36</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36</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36</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36</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2">
      <c r="A400">
        <v>27771</v>
      </c>
      <c r="B400" t="s">
        <v>37</v>
      </c>
      <c r="C400" t="s">
        <v>36</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45</v>
      </c>
      <c r="K402" t="s">
        <v>17</v>
      </c>
      <c r="L402">
        <v>53</v>
      </c>
      <c r="M402" t="str">
        <f t="shared" si="6"/>
        <v>Old</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Middle Age</v>
      </c>
      <c r="N403" t="s">
        <v>18</v>
      </c>
    </row>
    <row r="404" spans="1:14" x14ac:dyDescent="0.2">
      <c r="A404">
        <v>22381</v>
      </c>
      <c r="B404" t="s">
        <v>36</v>
      </c>
      <c r="C404" t="s">
        <v>36</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36</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36</v>
      </c>
      <c r="D406" s="3">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Old</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36</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36</v>
      </c>
      <c r="D414" s="3">
        <v>40000</v>
      </c>
      <c r="E414">
        <v>2</v>
      </c>
      <c r="F414" t="s">
        <v>19</v>
      </c>
      <c r="G414" t="s">
        <v>20</v>
      </c>
      <c r="H414" t="s">
        <v>15</v>
      </c>
      <c r="I414">
        <v>0</v>
      </c>
      <c r="J414" t="s">
        <v>16</v>
      </c>
      <c r="K414" t="s">
        <v>17</v>
      </c>
      <c r="L414">
        <v>34</v>
      </c>
      <c r="M414" t="str">
        <f t="shared" si="6"/>
        <v>Old</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Adolescent</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36</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36</v>
      </c>
      <c r="D420" s="3">
        <v>30000</v>
      </c>
      <c r="E420">
        <v>1</v>
      </c>
      <c r="F420" t="s">
        <v>13</v>
      </c>
      <c r="G420" t="s">
        <v>14</v>
      </c>
      <c r="H420" t="s">
        <v>15</v>
      </c>
      <c r="I420">
        <v>2</v>
      </c>
      <c r="J420" t="s">
        <v>16</v>
      </c>
      <c r="K420" t="s">
        <v>17</v>
      </c>
      <c r="L420">
        <v>41</v>
      </c>
      <c r="M420" t="str">
        <f t="shared" si="6"/>
        <v>Adolescent</v>
      </c>
      <c r="N420" t="s">
        <v>15</v>
      </c>
    </row>
    <row r="421" spans="1:14" x14ac:dyDescent="0.2">
      <c r="A421">
        <v>19255</v>
      </c>
      <c r="B421" t="s">
        <v>37</v>
      </c>
      <c r="C421" t="s">
        <v>36</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45</v>
      </c>
      <c r="K422" t="s">
        <v>17</v>
      </c>
      <c r="L422">
        <v>59</v>
      </c>
      <c r="M422" t="str">
        <f t="shared" si="6"/>
        <v>Adolescent</v>
      </c>
      <c r="N422" t="s">
        <v>18</v>
      </c>
    </row>
    <row r="423" spans="1:14" x14ac:dyDescent="0.2">
      <c r="A423">
        <v>14547</v>
      </c>
      <c r="B423" t="s">
        <v>36</v>
      </c>
      <c r="C423" t="s">
        <v>36</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36</v>
      </c>
      <c r="D424" s="3">
        <v>110000</v>
      </c>
      <c r="E424">
        <v>0</v>
      </c>
      <c r="F424" t="s">
        <v>19</v>
      </c>
      <c r="G424" t="s">
        <v>28</v>
      </c>
      <c r="H424" t="s">
        <v>18</v>
      </c>
      <c r="I424">
        <v>3</v>
      </c>
      <c r="J424" t="s">
        <v>45</v>
      </c>
      <c r="K424" t="s">
        <v>24</v>
      </c>
      <c r="L424">
        <v>32</v>
      </c>
      <c r="M424" t="str">
        <f t="shared" si="6"/>
        <v>Old</v>
      </c>
      <c r="N424" t="s">
        <v>15</v>
      </c>
    </row>
    <row r="425" spans="1:14" x14ac:dyDescent="0.2">
      <c r="A425">
        <v>27169</v>
      </c>
      <c r="B425" t="s">
        <v>37</v>
      </c>
      <c r="C425" t="s">
        <v>36</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Adolescent</v>
      </c>
      <c r="N426" t="s">
        <v>18</v>
      </c>
    </row>
    <row r="427" spans="1:14" x14ac:dyDescent="0.2">
      <c r="A427">
        <v>15822</v>
      </c>
      <c r="B427" t="s">
        <v>36</v>
      </c>
      <c r="C427" t="s">
        <v>36</v>
      </c>
      <c r="D427" s="3">
        <v>40000</v>
      </c>
      <c r="E427">
        <v>2</v>
      </c>
      <c r="F427" t="s">
        <v>13</v>
      </c>
      <c r="G427" t="s">
        <v>28</v>
      </c>
      <c r="H427" t="s">
        <v>15</v>
      </c>
      <c r="I427">
        <v>2</v>
      </c>
      <c r="J427" t="s">
        <v>16</v>
      </c>
      <c r="K427" t="s">
        <v>24</v>
      </c>
      <c r="L427">
        <v>67</v>
      </c>
      <c r="M427" t="str">
        <f t="shared" si="6"/>
        <v>Middle Age</v>
      </c>
      <c r="N427" t="s">
        <v>18</v>
      </c>
    </row>
    <row r="428" spans="1:14" x14ac:dyDescent="0.2">
      <c r="A428">
        <v>19389</v>
      </c>
      <c r="B428" t="s">
        <v>37</v>
      </c>
      <c r="C428" t="s">
        <v>36</v>
      </c>
      <c r="D428" s="3">
        <v>30000</v>
      </c>
      <c r="E428">
        <v>0</v>
      </c>
      <c r="F428" t="s">
        <v>19</v>
      </c>
      <c r="G428" t="s">
        <v>20</v>
      </c>
      <c r="H428" t="s">
        <v>18</v>
      </c>
      <c r="I428">
        <v>1</v>
      </c>
      <c r="J428" t="s">
        <v>22</v>
      </c>
      <c r="K428" t="s">
        <v>17</v>
      </c>
      <c r="L428">
        <v>28</v>
      </c>
      <c r="M428" t="str">
        <f t="shared" si="6"/>
        <v>Middle Age</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36</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36</v>
      </c>
      <c r="D433" s="3">
        <v>20000</v>
      </c>
      <c r="E433">
        <v>0</v>
      </c>
      <c r="F433" t="s">
        <v>19</v>
      </c>
      <c r="G433" t="s">
        <v>25</v>
      </c>
      <c r="H433" t="s">
        <v>15</v>
      </c>
      <c r="I433">
        <v>0</v>
      </c>
      <c r="J433" t="s">
        <v>16</v>
      </c>
      <c r="K433" t="s">
        <v>24</v>
      </c>
      <c r="L433">
        <v>28</v>
      </c>
      <c r="M433" t="str">
        <f t="shared" si="6"/>
        <v>Middle Age</v>
      </c>
      <c r="N433" t="s">
        <v>15</v>
      </c>
    </row>
    <row r="434" spans="1:14" x14ac:dyDescent="0.2">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Middle Age</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36</v>
      </c>
      <c r="D441" s="3">
        <v>70000</v>
      </c>
      <c r="E441">
        <v>5</v>
      </c>
      <c r="F441" t="s">
        <v>19</v>
      </c>
      <c r="G441" t="s">
        <v>14</v>
      </c>
      <c r="H441" t="s">
        <v>15</v>
      </c>
      <c r="I441">
        <v>2</v>
      </c>
      <c r="J441" t="s">
        <v>16</v>
      </c>
      <c r="K441" t="s">
        <v>24</v>
      </c>
      <c r="L441">
        <v>44</v>
      </c>
      <c r="M441" t="str">
        <f t="shared" si="6"/>
        <v>Old</v>
      </c>
      <c r="N441" t="s">
        <v>18</v>
      </c>
    </row>
    <row r="442" spans="1:14" x14ac:dyDescent="0.2">
      <c r="A442">
        <v>21561</v>
      </c>
      <c r="B442" t="s">
        <v>37</v>
      </c>
      <c r="C442" t="s">
        <v>36</v>
      </c>
      <c r="D442" s="3">
        <v>90000</v>
      </c>
      <c r="E442">
        <v>0</v>
      </c>
      <c r="F442" t="s">
        <v>13</v>
      </c>
      <c r="G442" t="s">
        <v>21</v>
      </c>
      <c r="H442" t="s">
        <v>18</v>
      </c>
      <c r="I442">
        <v>3</v>
      </c>
      <c r="J442" t="s">
        <v>45</v>
      </c>
      <c r="K442" t="s">
        <v>24</v>
      </c>
      <c r="L442">
        <v>34</v>
      </c>
      <c r="M442" t="str">
        <f t="shared" si="6"/>
        <v>Middle Age</v>
      </c>
      <c r="N442" t="s">
        <v>15</v>
      </c>
    </row>
    <row r="443" spans="1:14" x14ac:dyDescent="0.2">
      <c r="A443">
        <v>11061</v>
      </c>
      <c r="B443" t="s">
        <v>36</v>
      </c>
      <c r="C443" t="s">
        <v>36</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36</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36</v>
      </c>
      <c r="D446" s="3">
        <v>30000</v>
      </c>
      <c r="E446">
        <v>0</v>
      </c>
      <c r="F446" t="s">
        <v>27</v>
      </c>
      <c r="G446" t="s">
        <v>25</v>
      </c>
      <c r="H446" t="s">
        <v>18</v>
      </c>
      <c r="I446">
        <v>1</v>
      </c>
      <c r="J446" t="s">
        <v>26</v>
      </c>
      <c r="K446" t="s">
        <v>17</v>
      </c>
      <c r="L446">
        <v>32</v>
      </c>
      <c r="M446" t="str">
        <f t="shared" si="6"/>
        <v>Old</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IF(L464&gt;54,"Old",IF(L464&gt;=31,"Middle Age",IF(L464&lt;31,"Adolescent","Invalid")))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36</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36</v>
      </c>
      <c r="D458" s="3">
        <v>120000</v>
      </c>
      <c r="E458">
        <v>3</v>
      </c>
      <c r="F458" t="s">
        <v>27</v>
      </c>
      <c r="G458" t="s">
        <v>21</v>
      </c>
      <c r="H458" t="s">
        <v>18</v>
      </c>
      <c r="I458">
        <v>4</v>
      </c>
      <c r="J458" t="s">
        <v>23</v>
      </c>
      <c r="K458" t="s">
        <v>17</v>
      </c>
      <c r="L458">
        <v>50</v>
      </c>
      <c r="M458" t="str">
        <f t="shared" si="7"/>
        <v>Old</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Adolescent</v>
      </c>
      <c r="N459" t="s">
        <v>18</v>
      </c>
    </row>
    <row r="460" spans="1:14" x14ac:dyDescent="0.2">
      <c r="A460">
        <v>21560</v>
      </c>
      <c r="B460" t="s">
        <v>36</v>
      </c>
      <c r="C460" t="s">
        <v>36</v>
      </c>
      <c r="D460" s="3">
        <v>120000</v>
      </c>
      <c r="E460">
        <v>0</v>
      </c>
      <c r="F460" t="s">
        <v>29</v>
      </c>
      <c r="G460" t="s">
        <v>21</v>
      </c>
      <c r="H460" t="s">
        <v>15</v>
      </c>
      <c r="I460">
        <v>4</v>
      </c>
      <c r="J460" t="s">
        <v>45</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2">
      <c r="A462">
        <v>13662</v>
      </c>
      <c r="B462" t="s">
        <v>37</v>
      </c>
      <c r="C462" t="s">
        <v>36</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Old</v>
      </c>
      <c r="N464" t="s">
        <v>15</v>
      </c>
    </row>
    <row r="465" spans="1:14" x14ac:dyDescent="0.2">
      <c r="A465">
        <v>19331</v>
      </c>
      <c r="B465" t="s">
        <v>37</v>
      </c>
      <c r="C465" t="s">
        <v>36</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36</v>
      </c>
      <c r="D467" s="3">
        <v>40000</v>
      </c>
      <c r="E467">
        <v>2</v>
      </c>
      <c r="F467" t="s">
        <v>13</v>
      </c>
      <c r="G467" t="s">
        <v>28</v>
      </c>
      <c r="H467" t="s">
        <v>15</v>
      </c>
      <c r="I467">
        <v>2</v>
      </c>
      <c r="J467" t="s">
        <v>16</v>
      </c>
      <c r="K467" t="s">
        <v>24</v>
      </c>
      <c r="L467">
        <v>65</v>
      </c>
      <c r="M467" t="str">
        <f t="shared" si="7"/>
        <v>Middle Age</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36</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Middle Age</v>
      </c>
      <c r="N471" t="s">
        <v>18</v>
      </c>
    </row>
    <row r="472" spans="1:14" x14ac:dyDescent="0.2">
      <c r="A472">
        <v>15612</v>
      </c>
      <c r="B472" t="s">
        <v>37</v>
      </c>
      <c r="C472" t="s">
        <v>36</v>
      </c>
      <c r="D472" s="3">
        <v>30000</v>
      </c>
      <c r="E472">
        <v>0</v>
      </c>
      <c r="F472" t="s">
        <v>27</v>
      </c>
      <c r="G472" t="s">
        <v>25</v>
      </c>
      <c r="H472" t="s">
        <v>18</v>
      </c>
      <c r="I472">
        <v>1</v>
      </c>
      <c r="J472" t="s">
        <v>26</v>
      </c>
      <c r="K472" t="s">
        <v>17</v>
      </c>
      <c r="L472">
        <v>28</v>
      </c>
      <c r="M472" t="str">
        <f t="shared" si="7"/>
        <v>Old</v>
      </c>
      <c r="N472" t="s">
        <v>18</v>
      </c>
    </row>
    <row r="473" spans="1:14" x14ac:dyDescent="0.2">
      <c r="A473">
        <v>28323</v>
      </c>
      <c r="B473" t="s">
        <v>37</v>
      </c>
      <c r="C473" t="s">
        <v>36</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Old</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36</v>
      </c>
      <c r="D477" s="3">
        <v>20000</v>
      </c>
      <c r="E477">
        <v>4</v>
      </c>
      <c r="F477" t="s">
        <v>27</v>
      </c>
      <c r="G477" t="s">
        <v>14</v>
      </c>
      <c r="H477" t="s">
        <v>18</v>
      </c>
      <c r="I477">
        <v>2</v>
      </c>
      <c r="J477" t="s">
        <v>26</v>
      </c>
      <c r="K477" t="s">
        <v>24</v>
      </c>
      <c r="L477">
        <v>60</v>
      </c>
      <c r="M477" t="str">
        <f t="shared" si="7"/>
        <v>Middle Age</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36</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36</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36</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Old</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36</v>
      </c>
      <c r="D484" s="3">
        <v>40000</v>
      </c>
      <c r="E484">
        <v>0</v>
      </c>
      <c r="F484" t="s">
        <v>31</v>
      </c>
      <c r="G484" t="s">
        <v>20</v>
      </c>
      <c r="H484" t="s">
        <v>18</v>
      </c>
      <c r="I484">
        <v>0</v>
      </c>
      <c r="J484" t="s">
        <v>16</v>
      </c>
      <c r="K484" t="s">
        <v>17</v>
      </c>
      <c r="L484">
        <v>36</v>
      </c>
      <c r="M484" t="str">
        <f t="shared" si="7"/>
        <v>Old</v>
      </c>
      <c r="N484" t="s">
        <v>15</v>
      </c>
    </row>
    <row r="485" spans="1:14" x14ac:dyDescent="0.2">
      <c r="A485">
        <v>15450</v>
      </c>
      <c r="B485" t="s">
        <v>36</v>
      </c>
      <c r="C485" t="s">
        <v>36</v>
      </c>
      <c r="D485" s="3">
        <v>10000</v>
      </c>
      <c r="E485">
        <v>1</v>
      </c>
      <c r="F485" t="s">
        <v>31</v>
      </c>
      <c r="G485" t="s">
        <v>20</v>
      </c>
      <c r="H485" t="s">
        <v>15</v>
      </c>
      <c r="I485">
        <v>0</v>
      </c>
      <c r="J485" t="s">
        <v>16</v>
      </c>
      <c r="K485" t="s">
        <v>17</v>
      </c>
      <c r="L485">
        <v>70</v>
      </c>
      <c r="M485" t="str">
        <f t="shared" si="7"/>
        <v>Middle Age</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36</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45</v>
      </c>
      <c r="K488" t="s">
        <v>17</v>
      </c>
      <c r="L488">
        <v>58</v>
      </c>
      <c r="M488" t="str">
        <f t="shared" si="7"/>
        <v>Middle Age</v>
      </c>
      <c r="N488" t="s">
        <v>18</v>
      </c>
    </row>
    <row r="489" spans="1:14" x14ac:dyDescent="0.2">
      <c r="A489">
        <v>12821</v>
      </c>
      <c r="B489" t="s">
        <v>36</v>
      </c>
      <c r="C489" t="s">
        <v>36</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36</v>
      </c>
      <c r="D491" s="3">
        <v>20000</v>
      </c>
      <c r="E491">
        <v>0</v>
      </c>
      <c r="F491" t="s">
        <v>29</v>
      </c>
      <c r="G491" t="s">
        <v>25</v>
      </c>
      <c r="H491" t="s">
        <v>15</v>
      </c>
      <c r="I491">
        <v>2</v>
      </c>
      <c r="J491" t="s">
        <v>16</v>
      </c>
      <c r="K491" t="s">
        <v>17</v>
      </c>
      <c r="L491">
        <v>32</v>
      </c>
      <c r="M491" t="str">
        <f t="shared" si="7"/>
        <v>Adolescent</v>
      </c>
      <c r="N491" t="s">
        <v>18</v>
      </c>
    </row>
    <row r="492" spans="1:14" x14ac:dyDescent="0.2">
      <c r="A492">
        <v>11738</v>
      </c>
      <c r="B492" t="s">
        <v>36</v>
      </c>
      <c r="C492" t="s">
        <v>36</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36</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36</v>
      </c>
      <c r="D495" s="3">
        <v>70000</v>
      </c>
      <c r="E495">
        <v>5</v>
      </c>
      <c r="F495" t="s">
        <v>13</v>
      </c>
      <c r="G495" t="s">
        <v>28</v>
      </c>
      <c r="H495" t="s">
        <v>15</v>
      </c>
      <c r="I495">
        <v>3</v>
      </c>
      <c r="J495" t="s">
        <v>45</v>
      </c>
      <c r="K495" t="s">
        <v>32</v>
      </c>
      <c r="L495">
        <v>60</v>
      </c>
      <c r="M495" t="str">
        <f t="shared" si="7"/>
        <v>Middle Age</v>
      </c>
      <c r="N495" t="s">
        <v>15</v>
      </c>
    </row>
    <row r="496" spans="1:14" x14ac:dyDescent="0.2">
      <c r="A496">
        <v>27650</v>
      </c>
      <c r="B496" t="s">
        <v>36</v>
      </c>
      <c r="C496" t="s">
        <v>36</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36</v>
      </c>
      <c r="D497" s="3">
        <v>60000</v>
      </c>
      <c r="E497">
        <v>2</v>
      </c>
      <c r="F497" t="s">
        <v>19</v>
      </c>
      <c r="G497" t="s">
        <v>21</v>
      </c>
      <c r="H497" t="s">
        <v>15</v>
      </c>
      <c r="I497">
        <v>2</v>
      </c>
      <c r="J497" t="s">
        <v>45</v>
      </c>
      <c r="K497" t="s">
        <v>32</v>
      </c>
      <c r="L497">
        <v>56</v>
      </c>
      <c r="M497" t="str">
        <f t="shared" si="7"/>
        <v>Adolescent</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36</v>
      </c>
      <c r="D500" s="3">
        <v>80000</v>
      </c>
      <c r="E500">
        <v>1</v>
      </c>
      <c r="F500" t="s">
        <v>19</v>
      </c>
      <c r="G500" t="s">
        <v>14</v>
      </c>
      <c r="H500" t="s">
        <v>15</v>
      </c>
      <c r="I500">
        <v>1</v>
      </c>
      <c r="J500" t="s">
        <v>22</v>
      </c>
      <c r="K500" t="s">
        <v>32</v>
      </c>
      <c r="L500">
        <v>48</v>
      </c>
      <c r="M500" t="str">
        <f t="shared" si="7"/>
        <v>Old</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36</v>
      </c>
      <c r="D502" s="3">
        <v>60000</v>
      </c>
      <c r="E502">
        <v>5</v>
      </c>
      <c r="F502" t="s">
        <v>13</v>
      </c>
      <c r="G502" t="s">
        <v>21</v>
      </c>
      <c r="H502" t="s">
        <v>15</v>
      </c>
      <c r="I502">
        <v>1</v>
      </c>
      <c r="J502" t="s">
        <v>22</v>
      </c>
      <c r="K502" t="s">
        <v>32</v>
      </c>
      <c r="L502">
        <v>47</v>
      </c>
      <c r="M502" t="str">
        <f t="shared" si="7"/>
        <v>Old</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36</v>
      </c>
      <c r="D504" s="3">
        <v>40000</v>
      </c>
      <c r="E504">
        <v>0</v>
      </c>
      <c r="F504" t="s">
        <v>19</v>
      </c>
      <c r="G504" t="s">
        <v>14</v>
      </c>
      <c r="H504" t="s">
        <v>15</v>
      </c>
      <c r="I504">
        <v>1</v>
      </c>
      <c r="J504" t="s">
        <v>23</v>
      </c>
      <c r="K504" t="s">
        <v>32</v>
      </c>
      <c r="L504">
        <v>29</v>
      </c>
      <c r="M504" t="str">
        <f t="shared" si="7"/>
        <v>Middle Age</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36</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36</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Old</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36</v>
      </c>
      <c r="D510" s="3">
        <v>60000</v>
      </c>
      <c r="E510">
        <v>0</v>
      </c>
      <c r="F510" t="s">
        <v>19</v>
      </c>
      <c r="G510" t="s">
        <v>14</v>
      </c>
      <c r="H510" t="s">
        <v>18</v>
      </c>
      <c r="I510">
        <v>2</v>
      </c>
      <c r="J510" t="s">
        <v>26</v>
      </c>
      <c r="K510" t="s">
        <v>32</v>
      </c>
      <c r="L510">
        <v>29</v>
      </c>
      <c r="M510" t="str">
        <f t="shared" si="7"/>
        <v>Old</v>
      </c>
      <c r="N510" t="s">
        <v>18</v>
      </c>
    </row>
    <row r="511" spans="1:14" x14ac:dyDescent="0.2">
      <c r="A511">
        <v>24357</v>
      </c>
      <c r="B511" t="s">
        <v>36</v>
      </c>
      <c r="C511" t="s">
        <v>36</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36</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Old</v>
      </c>
      <c r="N514" t="s">
        <v>15</v>
      </c>
    </row>
    <row r="515" spans="1:14" x14ac:dyDescent="0.2">
      <c r="A515">
        <v>13353</v>
      </c>
      <c r="B515" t="s">
        <v>37</v>
      </c>
      <c r="C515" t="s">
        <v>38</v>
      </c>
      <c r="D515" s="3">
        <v>60000</v>
      </c>
      <c r="E515">
        <v>4</v>
      </c>
      <c r="F515" t="s">
        <v>31</v>
      </c>
      <c r="G515" t="s">
        <v>28</v>
      </c>
      <c r="H515" t="s">
        <v>15</v>
      </c>
      <c r="I515">
        <v>2</v>
      </c>
      <c r="J515" t="s">
        <v>45</v>
      </c>
      <c r="K515" t="s">
        <v>32</v>
      </c>
      <c r="L515">
        <v>61</v>
      </c>
      <c r="M515" t="str">
        <f t="shared" ref="M515:M578" si="8">IF(L528&gt;54,"Old",IF(L528&gt;=31,"Middle Age",IF(L528&lt;31,"Adolescent","Invalid")))</f>
        <v>Middle Age</v>
      </c>
      <c r="N515" t="s">
        <v>15</v>
      </c>
    </row>
    <row r="516" spans="1:14" x14ac:dyDescent="0.2">
      <c r="A516">
        <v>19399</v>
      </c>
      <c r="B516" t="s">
        <v>37</v>
      </c>
      <c r="C516" t="s">
        <v>36</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Adolescent</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Old</v>
      </c>
      <c r="N518" t="s">
        <v>18</v>
      </c>
    </row>
    <row r="519" spans="1:14" x14ac:dyDescent="0.2">
      <c r="A519">
        <v>17269</v>
      </c>
      <c r="B519" t="s">
        <v>37</v>
      </c>
      <c r="C519" t="s">
        <v>36</v>
      </c>
      <c r="D519" s="3">
        <v>60000</v>
      </c>
      <c r="E519">
        <v>3</v>
      </c>
      <c r="F519" t="s">
        <v>13</v>
      </c>
      <c r="G519" t="s">
        <v>21</v>
      </c>
      <c r="H519" t="s">
        <v>18</v>
      </c>
      <c r="I519">
        <v>0</v>
      </c>
      <c r="J519" t="s">
        <v>16</v>
      </c>
      <c r="K519" t="s">
        <v>32</v>
      </c>
      <c r="L519">
        <v>47</v>
      </c>
      <c r="M519" t="str">
        <f t="shared" si="8"/>
        <v>Adolescent</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Adolescent</v>
      </c>
      <c r="N520" t="s">
        <v>15</v>
      </c>
    </row>
    <row r="521" spans="1:14" x14ac:dyDescent="0.2">
      <c r="A521">
        <v>15740</v>
      </c>
      <c r="B521" t="s">
        <v>36</v>
      </c>
      <c r="C521" t="s">
        <v>36</v>
      </c>
      <c r="D521" s="3">
        <v>80000</v>
      </c>
      <c r="E521">
        <v>5</v>
      </c>
      <c r="F521" t="s">
        <v>13</v>
      </c>
      <c r="G521" t="s">
        <v>28</v>
      </c>
      <c r="H521" t="s">
        <v>15</v>
      </c>
      <c r="I521">
        <v>2</v>
      </c>
      <c r="J521" t="s">
        <v>26</v>
      </c>
      <c r="K521" t="s">
        <v>32</v>
      </c>
      <c r="L521">
        <v>64</v>
      </c>
      <c r="M521" t="str">
        <f t="shared" si="8"/>
        <v>Middle Age</v>
      </c>
      <c r="N521" t="s">
        <v>18</v>
      </c>
    </row>
    <row r="522" spans="1:14" x14ac:dyDescent="0.2">
      <c r="A522">
        <v>27638</v>
      </c>
      <c r="B522" t="s">
        <v>37</v>
      </c>
      <c r="C522" t="s">
        <v>36</v>
      </c>
      <c r="D522" s="3">
        <v>100000</v>
      </c>
      <c r="E522">
        <v>1</v>
      </c>
      <c r="F522" t="s">
        <v>19</v>
      </c>
      <c r="G522" t="s">
        <v>21</v>
      </c>
      <c r="H522" t="s">
        <v>18</v>
      </c>
      <c r="I522">
        <v>3</v>
      </c>
      <c r="J522" t="s">
        <v>26</v>
      </c>
      <c r="K522" t="s">
        <v>32</v>
      </c>
      <c r="L522">
        <v>44</v>
      </c>
      <c r="M522" t="str">
        <f t="shared" si="8"/>
        <v>Old</v>
      </c>
      <c r="N522" t="s">
        <v>18</v>
      </c>
    </row>
    <row r="523" spans="1:14" x14ac:dyDescent="0.2">
      <c r="A523">
        <v>18976</v>
      </c>
      <c r="B523" t="s">
        <v>37</v>
      </c>
      <c r="C523" t="s">
        <v>36</v>
      </c>
      <c r="D523" s="3">
        <v>40000</v>
      </c>
      <c r="E523">
        <v>4</v>
      </c>
      <c r="F523" t="s">
        <v>27</v>
      </c>
      <c r="G523" t="s">
        <v>21</v>
      </c>
      <c r="H523" t="s">
        <v>15</v>
      </c>
      <c r="I523">
        <v>2</v>
      </c>
      <c r="J523" t="s">
        <v>45</v>
      </c>
      <c r="K523" t="s">
        <v>32</v>
      </c>
      <c r="L523">
        <v>62</v>
      </c>
      <c r="M523" t="str">
        <f t="shared" si="8"/>
        <v>Old</v>
      </c>
      <c r="N523" t="s">
        <v>15</v>
      </c>
    </row>
    <row r="524" spans="1:14" x14ac:dyDescent="0.2">
      <c r="A524">
        <v>19413</v>
      </c>
      <c r="B524" t="s">
        <v>37</v>
      </c>
      <c r="C524" t="s">
        <v>36</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36</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Middle Age</v>
      </c>
      <c r="N526" t="s">
        <v>18</v>
      </c>
    </row>
    <row r="527" spans="1:14" x14ac:dyDescent="0.2">
      <c r="A527">
        <v>16791</v>
      </c>
      <c r="B527" t="s">
        <v>37</v>
      </c>
      <c r="C527" t="s">
        <v>36</v>
      </c>
      <c r="D527" s="3">
        <v>60000</v>
      </c>
      <c r="E527">
        <v>5</v>
      </c>
      <c r="F527" t="s">
        <v>13</v>
      </c>
      <c r="G527" t="s">
        <v>28</v>
      </c>
      <c r="H527" t="s">
        <v>15</v>
      </c>
      <c r="I527">
        <v>3</v>
      </c>
      <c r="J527" t="s">
        <v>45</v>
      </c>
      <c r="K527" t="s">
        <v>32</v>
      </c>
      <c r="L527">
        <v>59</v>
      </c>
      <c r="M527" t="str">
        <f t="shared" si="8"/>
        <v>Middle Age</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36</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2">
      <c r="A531">
        <v>13233</v>
      </c>
      <c r="B531" t="s">
        <v>36</v>
      </c>
      <c r="C531" t="s">
        <v>36</v>
      </c>
      <c r="D531" s="3">
        <v>60000</v>
      </c>
      <c r="E531">
        <v>2</v>
      </c>
      <c r="F531" t="s">
        <v>19</v>
      </c>
      <c r="G531" t="s">
        <v>21</v>
      </c>
      <c r="H531" t="s">
        <v>15</v>
      </c>
      <c r="I531">
        <v>1</v>
      </c>
      <c r="J531" t="s">
        <v>45</v>
      </c>
      <c r="K531" t="s">
        <v>32</v>
      </c>
      <c r="L531">
        <v>57</v>
      </c>
      <c r="M531" t="str">
        <f t="shared" si="8"/>
        <v>Adolescent</v>
      </c>
      <c r="N531" t="s">
        <v>15</v>
      </c>
    </row>
    <row r="532" spans="1:14" x14ac:dyDescent="0.2">
      <c r="A532">
        <v>25909</v>
      </c>
      <c r="B532" t="s">
        <v>36</v>
      </c>
      <c r="C532" t="s">
        <v>36</v>
      </c>
      <c r="D532" s="3">
        <v>60000</v>
      </c>
      <c r="E532">
        <v>0</v>
      </c>
      <c r="F532" t="s">
        <v>19</v>
      </c>
      <c r="G532" t="s">
        <v>14</v>
      </c>
      <c r="H532" t="s">
        <v>15</v>
      </c>
      <c r="I532">
        <v>1</v>
      </c>
      <c r="J532" t="s">
        <v>23</v>
      </c>
      <c r="K532" t="s">
        <v>32</v>
      </c>
      <c r="L532">
        <v>27</v>
      </c>
      <c r="M532" t="str">
        <f t="shared" si="8"/>
        <v>Middle Age</v>
      </c>
      <c r="N532" t="s">
        <v>15</v>
      </c>
    </row>
    <row r="533" spans="1:14" x14ac:dyDescent="0.2">
      <c r="A533">
        <v>14092</v>
      </c>
      <c r="B533" t="s">
        <v>37</v>
      </c>
      <c r="C533" t="s">
        <v>36</v>
      </c>
      <c r="D533" s="3">
        <v>30000</v>
      </c>
      <c r="E533">
        <v>0</v>
      </c>
      <c r="F533" t="s">
        <v>29</v>
      </c>
      <c r="G533" t="s">
        <v>20</v>
      </c>
      <c r="H533" t="s">
        <v>15</v>
      </c>
      <c r="I533">
        <v>2</v>
      </c>
      <c r="J533" t="s">
        <v>23</v>
      </c>
      <c r="K533" t="s">
        <v>32</v>
      </c>
      <c r="L533">
        <v>28</v>
      </c>
      <c r="M533" t="str">
        <f t="shared" si="8"/>
        <v>Middle Age</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Adolescent</v>
      </c>
      <c r="N534" t="s">
        <v>15</v>
      </c>
    </row>
    <row r="535" spans="1:14" x14ac:dyDescent="0.2">
      <c r="A535">
        <v>24941</v>
      </c>
      <c r="B535" t="s">
        <v>36</v>
      </c>
      <c r="C535" t="s">
        <v>36</v>
      </c>
      <c r="D535" s="3">
        <v>60000</v>
      </c>
      <c r="E535">
        <v>3</v>
      </c>
      <c r="F535" t="s">
        <v>13</v>
      </c>
      <c r="G535" t="s">
        <v>28</v>
      </c>
      <c r="H535" t="s">
        <v>15</v>
      </c>
      <c r="I535">
        <v>2</v>
      </c>
      <c r="J535" t="s">
        <v>45</v>
      </c>
      <c r="K535" t="s">
        <v>32</v>
      </c>
      <c r="L535">
        <v>66</v>
      </c>
      <c r="M535" t="str">
        <f t="shared" si="8"/>
        <v>Middle Age</v>
      </c>
      <c r="N535" t="s">
        <v>18</v>
      </c>
    </row>
    <row r="536" spans="1:14" x14ac:dyDescent="0.2">
      <c r="A536">
        <v>24637</v>
      </c>
      <c r="B536" t="s">
        <v>36</v>
      </c>
      <c r="C536" t="s">
        <v>36</v>
      </c>
      <c r="D536" s="3">
        <v>40000</v>
      </c>
      <c r="E536">
        <v>4</v>
      </c>
      <c r="F536" t="s">
        <v>27</v>
      </c>
      <c r="G536" t="s">
        <v>21</v>
      </c>
      <c r="H536" t="s">
        <v>15</v>
      </c>
      <c r="I536">
        <v>2</v>
      </c>
      <c r="J536" t="s">
        <v>45</v>
      </c>
      <c r="K536" t="s">
        <v>32</v>
      </c>
      <c r="L536">
        <v>64</v>
      </c>
      <c r="M536" t="str">
        <f t="shared" si="8"/>
        <v>Old</v>
      </c>
      <c r="N536" t="s">
        <v>18</v>
      </c>
    </row>
    <row r="537" spans="1:14" x14ac:dyDescent="0.2">
      <c r="A537">
        <v>23893</v>
      </c>
      <c r="B537" t="s">
        <v>36</v>
      </c>
      <c r="C537" t="s">
        <v>36</v>
      </c>
      <c r="D537" s="3">
        <v>50000</v>
      </c>
      <c r="E537">
        <v>3</v>
      </c>
      <c r="F537" t="s">
        <v>13</v>
      </c>
      <c r="G537" t="s">
        <v>14</v>
      </c>
      <c r="H537" t="s">
        <v>15</v>
      </c>
      <c r="I537">
        <v>3</v>
      </c>
      <c r="J537" t="s">
        <v>45</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Old</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
      <c r="A543">
        <v>25375</v>
      </c>
      <c r="B543" t="s">
        <v>36</v>
      </c>
      <c r="C543" t="s">
        <v>36</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36</v>
      </c>
      <c r="D544" s="3">
        <v>40000</v>
      </c>
      <c r="E544">
        <v>0</v>
      </c>
      <c r="F544" t="s">
        <v>27</v>
      </c>
      <c r="G544" t="s">
        <v>14</v>
      </c>
      <c r="H544" t="s">
        <v>15</v>
      </c>
      <c r="I544">
        <v>2</v>
      </c>
      <c r="J544" t="s">
        <v>23</v>
      </c>
      <c r="K544" t="s">
        <v>32</v>
      </c>
      <c r="L544">
        <v>29</v>
      </c>
      <c r="M544" t="str">
        <f t="shared" si="8"/>
        <v>Middle Age</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36</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36</v>
      </c>
      <c r="D547" s="3">
        <v>60000</v>
      </c>
      <c r="E547">
        <v>0</v>
      </c>
      <c r="F547" t="s">
        <v>19</v>
      </c>
      <c r="G547" t="s">
        <v>14</v>
      </c>
      <c r="H547" t="s">
        <v>18</v>
      </c>
      <c r="I547">
        <v>2</v>
      </c>
      <c r="J547" t="s">
        <v>26</v>
      </c>
      <c r="K547" t="s">
        <v>32</v>
      </c>
      <c r="L547">
        <v>29</v>
      </c>
      <c r="M547" t="str">
        <f t="shared" si="8"/>
        <v>Middle Age</v>
      </c>
      <c r="N547" t="s">
        <v>18</v>
      </c>
    </row>
    <row r="548" spans="1:14" x14ac:dyDescent="0.2">
      <c r="A548">
        <v>15529</v>
      </c>
      <c r="B548" t="s">
        <v>36</v>
      </c>
      <c r="C548" t="s">
        <v>36</v>
      </c>
      <c r="D548" s="3">
        <v>60000</v>
      </c>
      <c r="E548">
        <v>4</v>
      </c>
      <c r="F548" t="s">
        <v>13</v>
      </c>
      <c r="G548" t="s">
        <v>21</v>
      </c>
      <c r="H548" t="s">
        <v>15</v>
      </c>
      <c r="I548">
        <v>2</v>
      </c>
      <c r="J548" t="s">
        <v>22</v>
      </c>
      <c r="K548" t="s">
        <v>32</v>
      </c>
      <c r="L548">
        <v>43</v>
      </c>
      <c r="M548" t="str">
        <f t="shared" si="8"/>
        <v>Old</v>
      </c>
      <c r="N548" t="s">
        <v>15</v>
      </c>
    </row>
    <row r="549" spans="1:14" x14ac:dyDescent="0.2">
      <c r="A549">
        <v>19884</v>
      </c>
      <c r="B549" t="s">
        <v>36</v>
      </c>
      <c r="C549" t="s">
        <v>36</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Adolescent</v>
      </c>
      <c r="N552" t="s">
        <v>15</v>
      </c>
    </row>
    <row r="553" spans="1:14" x14ac:dyDescent="0.2">
      <c r="A553">
        <v>27393</v>
      </c>
      <c r="B553" t="s">
        <v>36</v>
      </c>
      <c r="C553" t="s">
        <v>38</v>
      </c>
      <c r="D553" s="3">
        <v>50000</v>
      </c>
      <c r="E553">
        <v>4</v>
      </c>
      <c r="F553" t="s">
        <v>13</v>
      </c>
      <c r="G553" t="s">
        <v>28</v>
      </c>
      <c r="H553" t="s">
        <v>15</v>
      </c>
      <c r="I553">
        <v>2</v>
      </c>
      <c r="J553" t="s">
        <v>45</v>
      </c>
      <c r="K553" t="s">
        <v>32</v>
      </c>
      <c r="L553">
        <v>63</v>
      </c>
      <c r="M553" t="str">
        <f t="shared" si="8"/>
        <v>Adolescent</v>
      </c>
      <c r="N553" t="s">
        <v>18</v>
      </c>
    </row>
    <row r="554" spans="1:14" x14ac:dyDescent="0.2">
      <c r="A554">
        <v>14417</v>
      </c>
      <c r="B554" t="s">
        <v>37</v>
      </c>
      <c r="C554" t="s">
        <v>36</v>
      </c>
      <c r="D554" s="3">
        <v>60000</v>
      </c>
      <c r="E554">
        <v>3</v>
      </c>
      <c r="F554" t="s">
        <v>27</v>
      </c>
      <c r="G554" t="s">
        <v>21</v>
      </c>
      <c r="H554" t="s">
        <v>15</v>
      </c>
      <c r="I554">
        <v>2</v>
      </c>
      <c r="J554" t="s">
        <v>45</v>
      </c>
      <c r="K554" t="s">
        <v>32</v>
      </c>
      <c r="L554">
        <v>54</v>
      </c>
      <c r="M554" t="str">
        <f t="shared" si="8"/>
        <v>Middle Age</v>
      </c>
      <c r="N554" t="s">
        <v>15</v>
      </c>
    </row>
    <row r="555" spans="1:14" x14ac:dyDescent="0.2">
      <c r="A555">
        <v>17533</v>
      </c>
      <c r="B555" t="s">
        <v>36</v>
      </c>
      <c r="C555" t="s">
        <v>36</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36</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36</v>
      </c>
      <c r="D558" s="3">
        <v>80000</v>
      </c>
      <c r="E558">
        <v>4</v>
      </c>
      <c r="F558" t="s">
        <v>13</v>
      </c>
      <c r="G558" t="s">
        <v>28</v>
      </c>
      <c r="H558" t="s">
        <v>15</v>
      </c>
      <c r="I558">
        <v>0</v>
      </c>
      <c r="J558" t="s">
        <v>26</v>
      </c>
      <c r="K558" t="s">
        <v>32</v>
      </c>
      <c r="L558">
        <v>42</v>
      </c>
      <c r="M558" t="str">
        <f t="shared" si="8"/>
        <v>Old</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Old</v>
      </c>
      <c r="N560" t="s">
        <v>18</v>
      </c>
    </row>
    <row r="561" spans="1:14" x14ac:dyDescent="0.2">
      <c r="A561">
        <v>15895</v>
      </c>
      <c r="B561" t="s">
        <v>37</v>
      </c>
      <c r="C561" t="s">
        <v>38</v>
      </c>
      <c r="D561" s="3">
        <v>60000</v>
      </c>
      <c r="E561">
        <v>2</v>
      </c>
      <c r="F561" t="s">
        <v>13</v>
      </c>
      <c r="G561" t="s">
        <v>28</v>
      </c>
      <c r="H561" t="s">
        <v>15</v>
      </c>
      <c r="I561">
        <v>0</v>
      </c>
      <c r="J561" t="s">
        <v>45</v>
      </c>
      <c r="K561" t="s">
        <v>32</v>
      </c>
      <c r="L561">
        <v>58</v>
      </c>
      <c r="M561" t="str">
        <f t="shared" si="8"/>
        <v>Adolescent</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Old</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Old</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2">
      <c r="A566">
        <v>17369</v>
      </c>
      <c r="B566" t="s">
        <v>37</v>
      </c>
      <c r="C566" t="s">
        <v>36</v>
      </c>
      <c r="D566" s="3">
        <v>30000</v>
      </c>
      <c r="E566">
        <v>0</v>
      </c>
      <c r="F566" t="s">
        <v>19</v>
      </c>
      <c r="G566" t="s">
        <v>14</v>
      </c>
      <c r="H566" t="s">
        <v>15</v>
      </c>
      <c r="I566">
        <v>1</v>
      </c>
      <c r="J566" t="s">
        <v>23</v>
      </c>
      <c r="K566" t="s">
        <v>32</v>
      </c>
      <c r="L566">
        <v>27</v>
      </c>
      <c r="M566" t="str">
        <f t="shared" si="8"/>
        <v>Middle Age</v>
      </c>
      <c r="N566" t="s">
        <v>18</v>
      </c>
    </row>
    <row r="567" spans="1:14" x14ac:dyDescent="0.2">
      <c r="A567">
        <v>14495</v>
      </c>
      <c r="B567" t="s">
        <v>36</v>
      </c>
      <c r="C567" t="s">
        <v>36</v>
      </c>
      <c r="D567" s="3">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Middle Age</v>
      </c>
      <c r="N568" t="s">
        <v>18</v>
      </c>
    </row>
    <row r="569" spans="1:14" x14ac:dyDescent="0.2">
      <c r="A569">
        <v>14754</v>
      </c>
      <c r="B569" t="s">
        <v>36</v>
      </c>
      <c r="C569" t="s">
        <v>36</v>
      </c>
      <c r="D569" s="3">
        <v>40000</v>
      </c>
      <c r="E569">
        <v>1</v>
      </c>
      <c r="F569" t="s">
        <v>19</v>
      </c>
      <c r="G569" t="s">
        <v>20</v>
      </c>
      <c r="H569" t="s">
        <v>15</v>
      </c>
      <c r="I569">
        <v>1</v>
      </c>
      <c r="J569" t="s">
        <v>26</v>
      </c>
      <c r="K569" t="s">
        <v>32</v>
      </c>
      <c r="L569">
        <v>48</v>
      </c>
      <c r="M569" t="str">
        <f t="shared" si="8"/>
        <v>Old</v>
      </c>
      <c r="N569" t="s">
        <v>15</v>
      </c>
    </row>
    <row r="570" spans="1:14" x14ac:dyDescent="0.2">
      <c r="A570">
        <v>23378</v>
      </c>
      <c r="B570" t="s">
        <v>36</v>
      </c>
      <c r="C570" t="s">
        <v>36</v>
      </c>
      <c r="D570" s="3">
        <v>70000</v>
      </c>
      <c r="E570">
        <v>1</v>
      </c>
      <c r="F570" t="s">
        <v>19</v>
      </c>
      <c r="G570" t="s">
        <v>14</v>
      </c>
      <c r="H570" t="s">
        <v>15</v>
      </c>
      <c r="I570">
        <v>1</v>
      </c>
      <c r="J570" t="s">
        <v>22</v>
      </c>
      <c r="K570" t="s">
        <v>32</v>
      </c>
      <c r="L570">
        <v>44</v>
      </c>
      <c r="M570" t="str">
        <f t="shared" si="8"/>
        <v>Adolescent</v>
      </c>
      <c r="N570" t="s">
        <v>15</v>
      </c>
    </row>
    <row r="571" spans="1:14" x14ac:dyDescent="0.2">
      <c r="A571">
        <v>26452</v>
      </c>
      <c r="B571" t="s">
        <v>37</v>
      </c>
      <c r="C571" t="s">
        <v>36</v>
      </c>
      <c r="D571" s="3">
        <v>50000</v>
      </c>
      <c r="E571">
        <v>3</v>
      </c>
      <c r="F571" t="s">
        <v>31</v>
      </c>
      <c r="G571" t="s">
        <v>28</v>
      </c>
      <c r="H571" t="s">
        <v>15</v>
      </c>
      <c r="I571">
        <v>2</v>
      </c>
      <c r="J571" t="s">
        <v>45</v>
      </c>
      <c r="K571" t="s">
        <v>32</v>
      </c>
      <c r="L571">
        <v>69</v>
      </c>
      <c r="M571" t="str">
        <f t="shared" si="8"/>
        <v>Middle Age</v>
      </c>
      <c r="N571" t="s">
        <v>18</v>
      </c>
    </row>
    <row r="572" spans="1:14" x14ac:dyDescent="0.2">
      <c r="A572">
        <v>20370</v>
      </c>
      <c r="B572" t="s">
        <v>36</v>
      </c>
      <c r="C572" t="s">
        <v>36</v>
      </c>
      <c r="D572" s="3">
        <v>70000</v>
      </c>
      <c r="E572">
        <v>3</v>
      </c>
      <c r="F572" t="s">
        <v>29</v>
      </c>
      <c r="G572" t="s">
        <v>14</v>
      </c>
      <c r="H572" t="s">
        <v>15</v>
      </c>
      <c r="I572">
        <v>2</v>
      </c>
      <c r="J572" t="s">
        <v>23</v>
      </c>
      <c r="K572" t="s">
        <v>32</v>
      </c>
      <c r="L572">
        <v>52</v>
      </c>
      <c r="M572" t="str">
        <f t="shared" si="8"/>
        <v>Old</v>
      </c>
      <c r="N572" t="s">
        <v>18</v>
      </c>
    </row>
    <row r="573" spans="1:14" x14ac:dyDescent="0.2">
      <c r="A573">
        <v>20528</v>
      </c>
      <c r="B573" t="s">
        <v>36</v>
      </c>
      <c r="C573" t="s">
        <v>36</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36</v>
      </c>
      <c r="D574" s="3">
        <v>30000</v>
      </c>
      <c r="E574">
        <v>0</v>
      </c>
      <c r="F574" t="s">
        <v>27</v>
      </c>
      <c r="G574" t="s">
        <v>14</v>
      </c>
      <c r="H574" t="s">
        <v>15</v>
      </c>
      <c r="I574">
        <v>2</v>
      </c>
      <c r="J574" t="s">
        <v>23</v>
      </c>
      <c r="K574" t="s">
        <v>32</v>
      </c>
      <c r="L574">
        <v>30</v>
      </c>
      <c r="M574" t="str">
        <f t="shared" si="8"/>
        <v>Middle Age</v>
      </c>
      <c r="N574" t="s">
        <v>18</v>
      </c>
    </row>
    <row r="575" spans="1:14" x14ac:dyDescent="0.2">
      <c r="A575">
        <v>21751</v>
      </c>
      <c r="B575" t="s">
        <v>36</v>
      </c>
      <c r="C575" t="s">
        <v>36</v>
      </c>
      <c r="D575" s="3">
        <v>60000</v>
      </c>
      <c r="E575">
        <v>3</v>
      </c>
      <c r="F575" t="s">
        <v>31</v>
      </c>
      <c r="G575" t="s">
        <v>28</v>
      </c>
      <c r="H575" t="s">
        <v>15</v>
      </c>
      <c r="I575">
        <v>2</v>
      </c>
      <c r="J575" t="s">
        <v>26</v>
      </c>
      <c r="K575" t="s">
        <v>32</v>
      </c>
      <c r="L575">
        <v>63</v>
      </c>
      <c r="M575" t="str">
        <f t="shared" si="8"/>
        <v>Middle Age</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36</v>
      </c>
      <c r="D577" s="3">
        <v>60000</v>
      </c>
      <c r="E577">
        <v>2</v>
      </c>
      <c r="F577" t="s">
        <v>19</v>
      </c>
      <c r="G577" t="s">
        <v>21</v>
      </c>
      <c r="H577" t="s">
        <v>15</v>
      </c>
      <c r="I577">
        <v>1</v>
      </c>
      <c r="J577" t="s">
        <v>45</v>
      </c>
      <c r="K577" t="s">
        <v>32</v>
      </c>
      <c r="L577">
        <v>56</v>
      </c>
      <c r="M577" t="str">
        <f t="shared" si="8"/>
        <v>Middle Age</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Old</v>
      </c>
      <c r="N578" t="s">
        <v>18</v>
      </c>
    </row>
    <row r="579" spans="1:14" x14ac:dyDescent="0.2">
      <c r="A579">
        <v>16917</v>
      </c>
      <c r="B579" t="s">
        <v>36</v>
      </c>
      <c r="C579" t="s">
        <v>36</v>
      </c>
      <c r="D579" s="3">
        <v>120000</v>
      </c>
      <c r="E579">
        <v>1</v>
      </c>
      <c r="F579" t="s">
        <v>13</v>
      </c>
      <c r="G579" t="s">
        <v>28</v>
      </c>
      <c r="H579" t="s">
        <v>15</v>
      </c>
      <c r="I579">
        <v>4</v>
      </c>
      <c r="J579" t="s">
        <v>16</v>
      </c>
      <c r="K579" t="s">
        <v>32</v>
      </c>
      <c r="L579">
        <v>38</v>
      </c>
      <c r="M579" t="str">
        <f t="shared" ref="M579:M642" si="9">IF(L592&gt;54,"Old",IF(L592&gt;=31,"Middle Age",IF(L592&lt;31,"Adolescent","Invalid")))</f>
        <v>Middle Age</v>
      </c>
      <c r="N579" t="s">
        <v>18</v>
      </c>
    </row>
    <row r="580" spans="1:14" x14ac:dyDescent="0.2">
      <c r="A580">
        <v>15313</v>
      </c>
      <c r="B580" t="s">
        <v>36</v>
      </c>
      <c r="C580" t="s">
        <v>36</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45</v>
      </c>
      <c r="K582" t="s">
        <v>32</v>
      </c>
      <c r="L582">
        <v>69</v>
      </c>
      <c r="M582" t="str">
        <f t="shared" si="9"/>
        <v>Middle Age</v>
      </c>
      <c r="N582" t="s">
        <v>18</v>
      </c>
    </row>
    <row r="583" spans="1:14" x14ac:dyDescent="0.2">
      <c r="A583">
        <v>23089</v>
      </c>
      <c r="B583" t="s">
        <v>36</v>
      </c>
      <c r="C583" t="s">
        <v>36</v>
      </c>
      <c r="D583" s="3">
        <v>40000</v>
      </c>
      <c r="E583">
        <v>0</v>
      </c>
      <c r="F583" t="s">
        <v>19</v>
      </c>
      <c r="G583" t="s">
        <v>14</v>
      </c>
      <c r="H583" t="s">
        <v>15</v>
      </c>
      <c r="I583">
        <v>1</v>
      </c>
      <c r="J583" t="s">
        <v>23</v>
      </c>
      <c r="K583" t="s">
        <v>32</v>
      </c>
      <c r="L583">
        <v>28</v>
      </c>
      <c r="M583" t="str">
        <f t="shared" si="9"/>
        <v>Old</v>
      </c>
      <c r="N583" t="s">
        <v>18</v>
      </c>
    </row>
    <row r="584" spans="1:14" x14ac:dyDescent="0.2">
      <c r="A584">
        <v>13749</v>
      </c>
      <c r="B584" t="s">
        <v>36</v>
      </c>
      <c r="C584" t="s">
        <v>36</v>
      </c>
      <c r="D584" s="3">
        <v>80000</v>
      </c>
      <c r="E584">
        <v>4</v>
      </c>
      <c r="F584" t="s">
        <v>31</v>
      </c>
      <c r="G584" t="s">
        <v>14</v>
      </c>
      <c r="H584" t="s">
        <v>15</v>
      </c>
      <c r="I584">
        <v>0</v>
      </c>
      <c r="J584" t="s">
        <v>26</v>
      </c>
      <c r="K584" t="s">
        <v>32</v>
      </c>
      <c r="L584">
        <v>47</v>
      </c>
      <c r="M584" t="str">
        <f t="shared" si="9"/>
        <v>Old</v>
      </c>
      <c r="N584" t="s">
        <v>18</v>
      </c>
    </row>
    <row r="585" spans="1:14" x14ac:dyDescent="0.2">
      <c r="A585">
        <v>24943</v>
      </c>
      <c r="B585" t="s">
        <v>36</v>
      </c>
      <c r="C585" t="s">
        <v>36</v>
      </c>
      <c r="D585" s="3">
        <v>60000</v>
      </c>
      <c r="E585">
        <v>3</v>
      </c>
      <c r="F585" t="s">
        <v>13</v>
      </c>
      <c r="G585" t="s">
        <v>28</v>
      </c>
      <c r="H585" t="s">
        <v>15</v>
      </c>
      <c r="I585">
        <v>2</v>
      </c>
      <c r="J585" t="s">
        <v>45</v>
      </c>
      <c r="K585" t="s">
        <v>32</v>
      </c>
      <c r="L585">
        <v>66</v>
      </c>
      <c r="M585" t="str">
        <f t="shared" si="9"/>
        <v>Middle Age</v>
      </c>
      <c r="N585" t="s">
        <v>18</v>
      </c>
    </row>
    <row r="586" spans="1:14" x14ac:dyDescent="0.2">
      <c r="A586">
        <v>28667</v>
      </c>
      <c r="B586" t="s">
        <v>37</v>
      </c>
      <c r="C586" t="s">
        <v>36</v>
      </c>
      <c r="D586" s="3">
        <v>70000</v>
      </c>
      <c r="E586">
        <v>2</v>
      </c>
      <c r="F586" t="s">
        <v>13</v>
      </c>
      <c r="G586" t="s">
        <v>14</v>
      </c>
      <c r="H586" t="s">
        <v>18</v>
      </c>
      <c r="I586">
        <v>1</v>
      </c>
      <c r="J586" t="s">
        <v>16</v>
      </c>
      <c r="K586" t="s">
        <v>32</v>
      </c>
      <c r="L586">
        <v>37</v>
      </c>
      <c r="M586" t="str">
        <f t="shared" si="9"/>
        <v>Old</v>
      </c>
      <c r="N586" t="s">
        <v>15</v>
      </c>
    </row>
    <row r="587" spans="1:14" x14ac:dyDescent="0.2">
      <c r="A587">
        <v>15194</v>
      </c>
      <c r="B587" t="s">
        <v>37</v>
      </c>
      <c r="C587" t="s">
        <v>36</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36</v>
      </c>
      <c r="D588" s="3">
        <v>60000</v>
      </c>
      <c r="E588">
        <v>2</v>
      </c>
      <c r="F588" t="s">
        <v>27</v>
      </c>
      <c r="G588" t="s">
        <v>21</v>
      </c>
      <c r="H588" t="s">
        <v>18</v>
      </c>
      <c r="I588">
        <v>2</v>
      </c>
      <c r="J588" t="s">
        <v>26</v>
      </c>
      <c r="K588" t="s">
        <v>32</v>
      </c>
      <c r="L588">
        <v>51</v>
      </c>
      <c r="M588" t="str">
        <f t="shared" si="9"/>
        <v>Old</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2">
      <c r="A591">
        <v>12100</v>
      </c>
      <c r="B591" t="s">
        <v>37</v>
      </c>
      <c r="C591" t="s">
        <v>36</v>
      </c>
      <c r="D591" s="3">
        <v>60000</v>
      </c>
      <c r="E591">
        <v>2</v>
      </c>
      <c r="F591" t="s">
        <v>13</v>
      </c>
      <c r="G591" t="s">
        <v>28</v>
      </c>
      <c r="H591" t="s">
        <v>15</v>
      </c>
      <c r="I591">
        <v>0</v>
      </c>
      <c r="J591" t="s">
        <v>45</v>
      </c>
      <c r="K591" t="s">
        <v>32</v>
      </c>
      <c r="L591">
        <v>57</v>
      </c>
      <c r="M591" t="str">
        <f t="shared" si="9"/>
        <v>Middle Age</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36</v>
      </c>
      <c r="D593" s="3">
        <v>40000</v>
      </c>
      <c r="E593">
        <v>4</v>
      </c>
      <c r="F593" t="s">
        <v>27</v>
      </c>
      <c r="G593" t="s">
        <v>21</v>
      </c>
      <c r="H593" t="s">
        <v>18</v>
      </c>
      <c r="I593">
        <v>2</v>
      </c>
      <c r="J593" t="s">
        <v>45</v>
      </c>
      <c r="K593" t="s">
        <v>32</v>
      </c>
      <c r="L593">
        <v>61</v>
      </c>
      <c r="M593" t="str">
        <f t="shared" si="9"/>
        <v>Adolescent</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36</v>
      </c>
      <c r="D596" s="3">
        <v>80000</v>
      </c>
      <c r="E596">
        <v>4</v>
      </c>
      <c r="F596" t="s">
        <v>31</v>
      </c>
      <c r="G596" t="s">
        <v>28</v>
      </c>
      <c r="H596" t="s">
        <v>15</v>
      </c>
      <c r="I596">
        <v>2</v>
      </c>
      <c r="J596" t="s">
        <v>23</v>
      </c>
      <c r="K596" t="s">
        <v>32</v>
      </c>
      <c r="L596">
        <v>70</v>
      </c>
      <c r="M596" t="str">
        <f t="shared" si="9"/>
        <v>Middle Age</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Middle Age</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36</v>
      </c>
      <c r="D599" s="3">
        <v>40000</v>
      </c>
      <c r="E599">
        <v>2</v>
      </c>
      <c r="F599" t="s">
        <v>27</v>
      </c>
      <c r="G599" t="s">
        <v>21</v>
      </c>
      <c r="H599" t="s">
        <v>18</v>
      </c>
      <c r="I599">
        <v>1</v>
      </c>
      <c r="J599" t="s">
        <v>22</v>
      </c>
      <c r="K599" t="s">
        <v>32</v>
      </c>
      <c r="L599">
        <v>58</v>
      </c>
      <c r="M599" t="str">
        <f t="shared" si="9"/>
        <v>Middle Age</v>
      </c>
      <c r="N599" t="s">
        <v>15</v>
      </c>
    </row>
    <row r="600" spans="1:14" x14ac:dyDescent="0.2">
      <c r="A600">
        <v>24398</v>
      </c>
      <c r="B600" t="s">
        <v>36</v>
      </c>
      <c r="C600" t="s">
        <v>36</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Adolescent</v>
      </c>
      <c r="N601" t="s">
        <v>15</v>
      </c>
    </row>
    <row r="602" spans="1:14" x14ac:dyDescent="0.2">
      <c r="A602">
        <v>28609</v>
      </c>
      <c r="B602" t="s">
        <v>36</v>
      </c>
      <c r="C602" t="s">
        <v>36</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36</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36</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36</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36</v>
      </c>
      <c r="D606" s="3">
        <v>40000</v>
      </c>
      <c r="E606">
        <v>0</v>
      </c>
      <c r="F606" t="s">
        <v>27</v>
      </c>
      <c r="G606" t="s">
        <v>14</v>
      </c>
      <c r="H606" t="s">
        <v>15</v>
      </c>
      <c r="I606">
        <v>2</v>
      </c>
      <c r="J606" t="s">
        <v>23</v>
      </c>
      <c r="K606" t="s">
        <v>32</v>
      </c>
      <c r="L606">
        <v>27</v>
      </c>
      <c r="M606" t="str">
        <f t="shared" si="9"/>
        <v>Middle Age</v>
      </c>
      <c r="N606" t="s">
        <v>18</v>
      </c>
    </row>
    <row r="607" spans="1:14" x14ac:dyDescent="0.2">
      <c r="A607">
        <v>17458</v>
      </c>
      <c r="B607" t="s">
        <v>37</v>
      </c>
      <c r="C607" t="s">
        <v>36</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36</v>
      </c>
      <c r="D608" s="3">
        <v>40000</v>
      </c>
      <c r="E608">
        <v>2</v>
      </c>
      <c r="F608" t="s">
        <v>13</v>
      </c>
      <c r="G608" t="s">
        <v>14</v>
      </c>
      <c r="H608" t="s">
        <v>15</v>
      </c>
      <c r="I608">
        <v>0</v>
      </c>
      <c r="J608" t="s">
        <v>22</v>
      </c>
      <c r="K608" t="s">
        <v>32</v>
      </c>
      <c r="L608">
        <v>36</v>
      </c>
      <c r="M608" t="str">
        <f t="shared" si="9"/>
        <v>Adolescent</v>
      </c>
      <c r="N608" t="s">
        <v>18</v>
      </c>
    </row>
    <row r="609" spans="1:14" x14ac:dyDescent="0.2">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2">
      <c r="A610">
        <v>16890</v>
      </c>
      <c r="B610" t="s">
        <v>36</v>
      </c>
      <c r="C610" t="s">
        <v>36</v>
      </c>
      <c r="D610" s="3">
        <v>60000</v>
      </c>
      <c r="E610">
        <v>3</v>
      </c>
      <c r="F610" t="s">
        <v>29</v>
      </c>
      <c r="G610" t="s">
        <v>14</v>
      </c>
      <c r="H610" t="s">
        <v>15</v>
      </c>
      <c r="I610">
        <v>2</v>
      </c>
      <c r="J610" t="s">
        <v>23</v>
      </c>
      <c r="K610" t="s">
        <v>32</v>
      </c>
      <c r="L610">
        <v>52</v>
      </c>
      <c r="M610" t="str">
        <f t="shared" si="9"/>
        <v>Old</v>
      </c>
      <c r="N610" t="s">
        <v>15</v>
      </c>
    </row>
    <row r="611" spans="1:14" x14ac:dyDescent="0.2">
      <c r="A611">
        <v>25983</v>
      </c>
      <c r="B611" t="s">
        <v>36</v>
      </c>
      <c r="C611" t="s">
        <v>36</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36</v>
      </c>
      <c r="D612" s="3">
        <v>60000</v>
      </c>
      <c r="E612">
        <v>1</v>
      </c>
      <c r="F612" t="s">
        <v>19</v>
      </c>
      <c r="G612" t="s">
        <v>14</v>
      </c>
      <c r="H612" t="s">
        <v>15</v>
      </c>
      <c r="I612">
        <v>1</v>
      </c>
      <c r="J612" t="s">
        <v>22</v>
      </c>
      <c r="K612" t="s">
        <v>32</v>
      </c>
      <c r="L612">
        <v>44</v>
      </c>
      <c r="M612" t="str">
        <f t="shared" si="9"/>
        <v>Old</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Adolescent</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Old</v>
      </c>
      <c r="N614" t="s">
        <v>18</v>
      </c>
    </row>
    <row r="615" spans="1:14" x14ac:dyDescent="0.2">
      <c r="A615">
        <v>25184</v>
      </c>
      <c r="B615" t="s">
        <v>37</v>
      </c>
      <c r="C615" t="s">
        <v>36</v>
      </c>
      <c r="D615" s="3">
        <v>110000</v>
      </c>
      <c r="E615">
        <v>1</v>
      </c>
      <c r="F615" t="s">
        <v>19</v>
      </c>
      <c r="G615" t="s">
        <v>21</v>
      </c>
      <c r="H615" t="s">
        <v>15</v>
      </c>
      <c r="I615">
        <v>4</v>
      </c>
      <c r="J615" t="s">
        <v>23</v>
      </c>
      <c r="K615" t="s">
        <v>32</v>
      </c>
      <c r="L615">
        <v>45</v>
      </c>
      <c r="M615" t="str">
        <f t="shared" si="9"/>
        <v>Adolescent</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Old</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36</v>
      </c>
      <c r="D619" s="3">
        <v>40000</v>
      </c>
      <c r="E619">
        <v>4</v>
      </c>
      <c r="F619" t="s">
        <v>27</v>
      </c>
      <c r="G619" t="s">
        <v>14</v>
      </c>
      <c r="H619" t="s">
        <v>15</v>
      </c>
      <c r="I619">
        <v>2</v>
      </c>
      <c r="J619" t="s">
        <v>22</v>
      </c>
      <c r="K619" t="s">
        <v>32</v>
      </c>
      <c r="L619">
        <v>44</v>
      </c>
      <c r="M619" t="str">
        <f t="shared" si="9"/>
        <v>Adolescent</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36</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36</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36</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Old</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36</v>
      </c>
      <c r="D630" s="3">
        <v>80000</v>
      </c>
      <c r="E630">
        <v>3</v>
      </c>
      <c r="F630" t="s">
        <v>19</v>
      </c>
      <c r="G630" t="s">
        <v>21</v>
      </c>
      <c r="H630" t="s">
        <v>18</v>
      </c>
      <c r="I630">
        <v>1</v>
      </c>
      <c r="J630" t="s">
        <v>26</v>
      </c>
      <c r="K630" t="s">
        <v>32</v>
      </c>
      <c r="L630">
        <v>51</v>
      </c>
      <c r="M630" t="str">
        <f t="shared" si="9"/>
        <v>Old</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36</v>
      </c>
      <c r="D632" s="3">
        <v>40000</v>
      </c>
      <c r="E632">
        <v>0</v>
      </c>
      <c r="F632" t="s">
        <v>27</v>
      </c>
      <c r="G632" t="s">
        <v>14</v>
      </c>
      <c r="H632" t="s">
        <v>18</v>
      </c>
      <c r="I632">
        <v>2</v>
      </c>
      <c r="J632" t="s">
        <v>26</v>
      </c>
      <c r="K632" t="s">
        <v>32</v>
      </c>
      <c r="L632">
        <v>30</v>
      </c>
      <c r="M632" t="str">
        <f t="shared" si="9"/>
        <v>Middle Age</v>
      </c>
      <c r="N632" t="s">
        <v>18</v>
      </c>
    </row>
    <row r="633" spans="1:14" x14ac:dyDescent="0.2">
      <c r="A633">
        <v>27643</v>
      </c>
      <c r="B633" t="s">
        <v>37</v>
      </c>
      <c r="C633" t="s">
        <v>36</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36</v>
      </c>
      <c r="D636" s="3">
        <v>60000</v>
      </c>
      <c r="E636">
        <v>3</v>
      </c>
      <c r="F636" t="s">
        <v>13</v>
      </c>
      <c r="G636" t="s">
        <v>28</v>
      </c>
      <c r="H636" t="s">
        <v>18</v>
      </c>
      <c r="I636">
        <v>2</v>
      </c>
      <c r="J636" t="s">
        <v>26</v>
      </c>
      <c r="K636" t="s">
        <v>32</v>
      </c>
      <c r="L636">
        <v>66</v>
      </c>
      <c r="M636" t="str">
        <f t="shared" si="9"/>
        <v>Middle Age</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Old</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36</v>
      </c>
      <c r="D639" s="3">
        <v>40000</v>
      </c>
      <c r="E639">
        <v>0</v>
      </c>
      <c r="F639" t="s">
        <v>27</v>
      </c>
      <c r="G639" t="s">
        <v>14</v>
      </c>
      <c r="H639" t="s">
        <v>18</v>
      </c>
      <c r="I639">
        <v>2</v>
      </c>
      <c r="J639" t="s">
        <v>26</v>
      </c>
      <c r="K639" t="s">
        <v>32</v>
      </c>
      <c r="L639">
        <v>30</v>
      </c>
      <c r="M639" t="str">
        <f t="shared" si="9"/>
        <v>Old</v>
      </c>
      <c r="N639" t="s">
        <v>18</v>
      </c>
    </row>
    <row r="640" spans="1:14" x14ac:dyDescent="0.2">
      <c r="A640">
        <v>18949</v>
      </c>
      <c r="B640" t="s">
        <v>37</v>
      </c>
      <c r="C640" t="s">
        <v>36</v>
      </c>
      <c r="D640" s="3">
        <v>70000</v>
      </c>
      <c r="E640">
        <v>0</v>
      </c>
      <c r="F640" t="s">
        <v>31</v>
      </c>
      <c r="G640" t="s">
        <v>28</v>
      </c>
      <c r="H640" t="s">
        <v>15</v>
      </c>
      <c r="I640">
        <v>2</v>
      </c>
      <c r="J640" t="s">
        <v>23</v>
      </c>
      <c r="K640" t="s">
        <v>32</v>
      </c>
      <c r="L640">
        <v>74</v>
      </c>
      <c r="M640" t="str">
        <f t="shared" si="9"/>
        <v>Middle Age</v>
      </c>
      <c r="N640" t="s">
        <v>15</v>
      </c>
    </row>
    <row r="641" spans="1:14" x14ac:dyDescent="0.2">
      <c r="A641">
        <v>14507</v>
      </c>
      <c r="B641" t="s">
        <v>36</v>
      </c>
      <c r="C641" t="s">
        <v>36</v>
      </c>
      <c r="D641" s="3">
        <v>100000</v>
      </c>
      <c r="E641">
        <v>2</v>
      </c>
      <c r="F641" t="s">
        <v>31</v>
      </c>
      <c r="G641" t="s">
        <v>28</v>
      </c>
      <c r="H641" t="s">
        <v>15</v>
      </c>
      <c r="I641">
        <v>3</v>
      </c>
      <c r="J641" t="s">
        <v>26</v>
      </c>
      <c r="K641" t="s">
        <v>32</v>
      </c>
      <c r="L641">
        <v>65</v>
      </c>
      <c r="M641" t="str">
        <f t="shared" si="9"/>
        <v>Middle Age</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Middle Age</v>
      </c>
      <c r="N642" t="s">
        <v>15</v>
      </c>
    </row>
    <row r="643" spans="1:14" x14ac:dyDescent="0.2">
      <c r="A643">
        <v>21441</v>
      </c>
      <c r="B643" t="s">
        <v>36</v>
      </c>
      <c r="C643" t="s">
        <v>36</v>
      </c>
      <c r="D643" s="3">
        <v>50000</v>
      </c>
      <c r="E643">
        <v>4</v>
      </c>
      <c r="F643" t="s">
        <v>13</v>
      </c>
      <c r="G643" t="s">
        <v>28</v>
      </c>
      <c r="H643" t="s">
        <v>15</v>
      </c>
      <c r="I643">
        <v>2</v>
      </c>
      <c r="J643" t="s">
        <v>45</v>
      </c>
      <c r="K643" t="s">
        <v>32</v>
      </c>
      <c r="L643">
        <v>64</v>
      </c>
      <c r="M643" t="str">
        <f t="shared" ref="M643:M706" si="10">IF(L656&gt;54,"Old",IF(L656&gt;=31,"Middle Age",IF(L656&lt;31,"Adolescent","Invalid")))</f>
        <v>Middle Age</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Old</v>
      </c>
      <c r="N648" t="s">
        <v>18</v>
      </c>
    </row>
    <row r="649" spans="1:14" x14ac:dyDescent="0.2">
      <c r="A649">
        <v>22010</v>
      </c>
      <c r="B649" t="s">
        <v>37</v>
      </c>
      <c r="C649" t="s">
        <v>36</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Adolescent</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45</v>
      </c>
      <c r="K652" t="s">
        <v>32</v>
      </c>
      <c r="L652">
        <v>67</v>
      </c>
      <c r="M652" t="str">
        <f t="shared" si="10"/>
        <v>Middle Age</v>
      </c>
      <c r="N652" t="s">
        <v>15</v>
      </c>
    </row>
    <row r="653" spans="1:14" x14ac:dyDescent="0.2">
      <c r="A653">
        <v>14284</v>
      </c>
      <c r="B653" t="s">
        <v>37</v>
      </c>
      <c r="C653" t="s">
        <v>36</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36</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36</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36</v>
      </c>
      <c r="D656" s="3">
        <v>40000</v>
      </c>
      <c r="E656">
        <v>0</v>
      </c>
      <c r="F656" t="s">
        <v>27</v>
      </c>
      <c r="G656" t="s">
        <v>14</v>
      </c>
      <c r="H656" t="s">
        <v>18</v>
      </c>
      <c r="I656">
        <v>2</v>
      </c>
      <c r="J656" t="s">
        <v>26</v>
      </c>
      <c r="K656" t="s">
        <v>32</v>
      </c>
      <c r="L656">
        <v>31</v>
      </c>
      <c r="M656" t="str">
        <f t="shared" si="10"/>
        <v>Old</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36</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36</v>
      </c>
      <c r="D659" s="3">
        <v>70000</v>
      </c>
      <c r="E659">
        <v>1</v>
      </c>
      <c r="F659" t="s">
        <v>19</v>
      </c>
      <c r="G659" t="s">
        <v>14</v>
      </c>
      <c r="H659" t="s">
        <v>15</v>
      </c>
      <c r="I659">
        <v>1</v>
      </c>
      <c r="J659" t="s">
        <v>16</v>
      </c>
      <c r="K659" t="s">
        <v>32</v>
      </c>
      <c r="L659">
        <v>44</v>
      </c>
      <c r="M659" t="str">
        <f t="shared" si="10"/>
        <v>Old</v>
      </c>
      <c r="N659" t="s">
        <v>18</v>
      </c>
    </row>
    <row r="660" spans="1:14" x14ac:dyDescent="0.2">
      <c r="A660">
        <v>19133</v>
      </c>
      <c r="B660" t="s">
        <v>37</v>
      </c>
      <c r="C660" t="s">
        <v>36</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45</v>
      </c>
      <c r="K661" t="s">
        <v>32</v>
      </c>
      <c r="L661">
        <v>63</v>
      </c>
      <c r="M661" t="str">
        <f t="shared" si="10"/>
        <v>Adolescent</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36</v>
      </c>
      <c r="D663" s="3">
        <v>40000</v>
      </c>
      <c r="E663">
        <v>0</v>
      </c>
      <c r="F663" t="s">
        <v>27</v>
      </c>
      <c r="G663" t="s">
        <v>14</v>
      </c>
      <c r="H663" t="s">
        <v>18</v>
      </c>
      <c r="I663">
        <v>2</v>
      </c>
      <c r="J663" t="s">
        <v>16</v>
      </c>
      <c r="K663" t="s">
        <v>32</v>
      </c>
      <c r="L663">
        <v>28</v>
      </c>
      <c r="M663" t="str">
        <f t="shared" si="10"/>
        <v>Middle Age</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36</v>
      </c>
      <c r="D667" s="3">
        <v>130000</v>
      </c>
      <c r="E667">
        <v>1</v>
      </c>
      <c r="F667" t="s">
        <v>31</v>
      </c>
      <c r="G667" t="s">
        <v>28</v>
      </c>
      <c r="H667" t="s">
        <v>15</v>
      </c>
      <c r="I667">
        <v>4</v>
      </c>
      <c r="J667" t="s">
        <v>16</v>
      </c>
      <c r="K667" t="s">
        <v>32</v>
      </c>
      <c r="L667">
        <v>40</v>
      </c>
      <c r="M667" t="str">
        <f t="shared" si="10"/>
        <v>Old</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Old</v>
      </c>
      <c r="N668" t="s">
        <v>15</v>
      </c>
    </row>
    <row r="669" spans="1:14" x14ac:dyDescent="0.2">
      <c r="A669">
        <v>20505</v>
      </c>
      <c r="B669" t="s">
        <v>36</v>
      </c>
      <c r="C669" t="s">
        <v>38</v>
      </c>
      <c r="D669" s="3">
        <v>40000</v>
      </c>
      <c r="E669">
        <v>5</v>
      </c>
      <c r="F669" t="s">
        <v>27</v>
      </c>
      <c r="G669" t="s">
        <v>21</v>
      </c>
      <c r="H669" t="s">
        <v>18</v>
      </c>
      <c r="I669">
        <v>2</v>
      </c>
      <c r="J669" t="s">
        <v>45</v>
      </c>
      <c r="K669" t="s">
        <v>32</v>
      </c>
      <c r="L669">
        <v>61</v>
      </c>
      <c r="M669" t="str">
        <f t="shared" si="10"/>
        <v>Middle Age</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36</v>
      </c>
      <c r="D672" s="3">
        <v>70000</v>
      </c>
      <c r="E672">
        <v>2</v>
      </c>
      <c r="F672" t="s">
        <v>19</v>
      </c>
      <c r="G672" t="s">
        <v>21</v>
      </c>
      <c r="H672" t="s">
        <v>15</v>
      </c>
      <c r="I672">
        <v>1</v>
      </c>
      <c r="J672" t="s">
        <v>45</v>
      </c>
      <c r="K672" t="s">
        <v>32</v>
      </c>
      <c r="L672">
        <v>59</v>
      </c>
      <c r="M672" t="str">
        <f t="shared" si="10"/>
        <v>Middle Age</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Adolescent</v>
      </c>
      <c r="N676" t="s">
        <v>18</v>
      </c>
    </row>
    <row r="677" spans="1:14" x14ac:dyDescent="0.2">
      <c r="A677">
        <v>18517</v>
      </c>
      <c r="B677" t="s">
        <v>36</v>
      </c>
      <c r="C677" t="s">
        <v>36</v>
      </c>
      <c r="D677" s="3">
        <v>100000</v>
      </c>
      <c r="E677">
        <v>3</v>
      </c>
      <c r="F677" t="s">
        <v>13</v>
      </c>
      <c r="G677" t="s">
        <v>28</v>
      </c>
      <c r="H677" t="s">
        <v>15</v>
      </c>
      <c r="I677">
        <v>4</v>
      </c>
      <c r="J677" t="s">
        <v>16</v>
      </c>
      <c r="K677" t="s">
        <v>32</v>
      </c>
      <c r="L677">
        <v>41</v>
      </c>
      <c r="M677" t="str">
        <f t="shared" si="10"/>
        <v>Adolescent</v>
      </c>
      <c r="N677" t="s">
        <v>18</v>
      </c>
    </row>
    <row r="678" spans="1:14" x14ac:dyDescent="0.2">
      <c r="A678">
        <v>21717</v>
      </c>
      <c r="B678" t="s">
        <v>36</v>
      </c>
      <c r="C678" t="s">
        <v>36</v>
      </c>
      <c r="D678" s="3">
        <v>40000</v>
      </c>
      <c r="E678">
        <v>2</v>
      </c>
      <c r="F678" t="s">
        <v>19</v>
      </c>
      <c r="G678" t="s">
        <v>20</v>
      </c>
      <c r="H678" t="s">
        <v>15</v>
      </c>
      <c r="I678">
        <v>1</v>
      </c>
      <c r="J678" t="s">
        <v>16</v>
      </c>
      <c r="K678" t="s">
        <v>32</v>
      </c>
      <c r="L678">
        <v>47</v>
      </c>
      <c r="M678" t="str">
        <f t="shared" si="10"/>
        <v>Adolescent</v>
      </c>
      <c r="N678" t="s">
        <v>18</v>
      </c>
    </row>
    <row r="679" spans="1:14" x14ac:dyDescent="0.2">
      <c r="A679">
        <v>13760</v>
      </c>
      <c r="B679" t="s">
        <v>36</v>
      </c>
      <c r="C679" t="s">
        <v>36</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36</v>
      </c>
      <c r="D680" s="3">
        <v>80000</v>
      </c>
      <c r="E680">
        <v>5</v>
      </c>
      <c r="F680" t="s">
        <v>13</v>
      </c>
      <c r="G680" t="s">
        <v>28</v>
      </c>
      <c r="H680" t="s">
        <v>18</v>
      </c>
      <c r="I680">
        <v>2</v>
      </c>
      <c r="J680" t="s">
        <v>22</v>
      </c>
      <c r="K680" t="s">
        <v>17</v>
      </c>
      <c r="L680">
        <v>62</v>
      </c>
      <c r="M680" t="str">
        <f t="shared" si="10"/>
        <v>Middle Age</v>
      </c>
      <c r="N680" t="s">
        <v>18</v>
      </c>
    </row>
    <row r="681" spans="1:14" x14ac:dyDescent="0.2">
      <c r="A681">
        <v>21770</v>
      </c>
      <c r="B681" t="s">
        <v>36</v>
      </c>
      <c r="C681" t="s">
        <v>36</v>
      </c>
      <c r="D681" s="3">
        <v>60000</v>
      </c>
      <c r="E681">
        <v>4</v>
      </c>
      <c r="F681" t="s">
        <v>13</v>
      </c>
      <c r="G681" t="s">
        <v>28</v>
      </c>
      <c r="H681" t="s">
        <v>15</v>
      </c>
      <c r="I681">
        <v>2</v>
      </c>
      <c r="J681" t="s">
        <v>45</v>
      </c>
      <c r="K681" t="s">
        <v>32</v>
      </c>
      <c r="L681">
        <v>60</v>
      </c>
      <c r="M681" t="str">
        <f t="shared" si="10"/>
        <v>Middle Age</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36</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Adolescent</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Adolescent</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36</v>
      </c>
      <c r="D689" s="3">
        <v>30000</v>
      </c>
      <c r="E689">
        <v>0</v>
      </c>
      <c r="F689" t="s">
        <v>19</v>
      </c>
      <c r="G689" t="s">
        <v>14</v>
      </c>
      <c r="H689" t="s">
        <v>15</v>
      </c>
      <c r="I689">
        <v>2</v>
      </c>
      <c r="J689" t="s">
        <v>23</v>
      </c>
      <c r="K689" t="s">
        <v>32</v>
      </c>
      <c r="L689">
        <v>30</v>
      </c>
      <c r="M689" t="str">
        <f t="shared" si="10"/>
        <v>Old</v>
      </c>
      <c r="N689" t="s">
        <v>18</v>
      </c>
    </row>
    <row r="690" spans="1:14" x14ac:dyDescent="0.2">
      <c r="A690">
        <v>11699</v>
      </c>
      <c r="B690" t="s">
        <v>37</v>
      </c>
      <c r="C690" t="s">
        <v>36</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36</v>
      </c>
      <c r="D691" s="3">
        <v>30000</v>
      </c>
      <c r="E691">
        <v>0</v>
      </c>
      <c r="F691" t="s">
        <v>27</v>
      </c>
      <c r="G691" t="s">
        <v>14</v>
      </c>
      <c r="H691" t="s">
        <v>15</v>
      </c>
      <c r="I691">
        <v>2</v>
      </c>
      <c r="J691" t="s">
        <v>23</v>
      </c>
      <c r="K691" t="s">
        <v>32</v>
      </c>
      <c r="L691">
        <v>26</v>
      </c>
      <c r="M691" t="str">
        <f t="shared" si="10"/>
        <v>Middle Age</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36</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36</v>
      </c>
      <c r="D694" s="3">
        <v>70000</v>
      </c>
      <c r="E694">
        <v>1</v>
      </c>
      <c r="F694" t="s">
        <v>13</v>
      </c>
      <c r="G694" t="s">
        <v>21</v>
      </c>
      <c r="H694" t="s">
        <v>15</v>
      </c>
      <c r="I694">
        <v>1</v>
      </c>
      <c r="J694" t="s">
        <v>22</v>
      </c>
      <c r="K694" t="s">
        <v>32</v>
      </c>
      <c r="L694">
        <v>44</v>
      </c>
      <c r="M694" t="str">
        <f t="shared" si="10"/>
        <v>Old</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36</v>
      </c>
      <c r="D697" s="3">
        <v>80000</v>
      </c>
      <c r="E697">
        <v>5</v>
      </c>
      <c r="F697" t="s">
        <v>19</v>
      </c>
      <c r="G697" t="s">
        <v>21</v>
      </c>
      <c r="H697" t="s">
        <v>15</v>
      </c>
      <c r="I697">
        <v>2</v>
      </c>
      <c r="J697" t="s">
        <v>16</v>
      </c>
      <c r="K697" t="s">
        <v>32</v>
      </c>
      <c r="L697">
        <v>44</v>
      </c>
      <c r="M697" t="str">
        <f t="shared" si="10"/>
        <v>Old</v>
      </c>
      <c r="N697" t="s">
        <v>18</v>
      </c>
    </row>
    <row r="698" spans="1:14" x14ac:dyDescent="0.2">
      <c r="A698">
        <v>29112</v>
      </c>
      <c r="B698" t="s">
        <v>37</v>
      </c>
      <c r="C698" t="s">
        <v>36</v>
      </c>
      <c r="D698" s="3">
        <v>60000</v>
      </c>
      <c r="E698">
        <v>0</v>
      </c>
      <c r="F698" t="s">
        <v>19</v>
      </c>
      <c r="G698" t="s">
        <v>21</v>
      </c>
      <c r="H698" t="s">
        <v>18</v>
      </c>
      <c r="I698">
        <v>2</v>
      </c>
      <c r="J698" t="s">
        <v>26</v>
      </c>
      <c r="K698" t="s">
        <v>32</v>
      </c>
      <c r="L698">
        <v>30</v>
      </c>
      <c r="M698" t="str">
        <f t="shared" si="10"/>
        <v>Old</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Middle Age</v>
      </c>
      <c r="N699" t="s">
        <v>18</v>
      </c>
    </row>
    <row r="700" spans="1:14" x14ac:dyDescent="0.2">
      <c r="A700">
        <v>27040</v>
      </c>
      <c r="B700" t="s">
        <v>36</v>
      </c>
      <c r="C700" t="s">
        <v>36</v>
      </c>
      <c r="D700" s="3">
        <v>20000</v>
      </c>
      <c r="E700">
        <v>2</v>
      </c>
      <c r="F700" t="s">
        <v>29</v>
      </c>
      <c r="G700" t="s">
        <v>20</v>
      </c>
      <c r="H700" t="s">
        <v>15</v>
      </c>
      <c r="I700">
        <v>2</v>
      </c>
      <c r="J700" t="s">
        <v>26</v>
      </c>
      <c r="K700" t="s">
        <v>32</v>
      </c>
      <c r="L700">
        <v>49</v>
      </c>
      <c r="M700" t="str">
        <f t="shared" si="10"/>
        <v>Old</v>
      </c>
      <c r="N700" t="s">
        <v>18</v>
      </c>
    </row>
    <row r="701" spans="1:14" x14ac:dyDescent="0.2">
      <c r="A701">
        <v>23479</v>
      </c>
      <c r="B701" t="s">
        <v>37</v>
      </c>
      <c r="C701" t="s">
        <v>36</v>
      </c>
      <c r="D701" s="3">
        <v>90000</v>
      </c>
      <c r="E701">
        <v>0</v>
      </c>
      <c r="F701" t="s">
        <v>19</v>
      </c>
      <c r="G701" t="s">
        <v>21</v>
      </c>
      <c r="H701" t="s">
        <v>18</v>
      </c>
      <c r="I701">
        <v>2</v>
      </c>
      <c r="J701" t="s">
        <v>16</v>
      </c>
      <c r="K701" t="s">
        <v>32</v>
      </c>
      <c r="L701">
        <v>43</v>
      </c>
      <c r="M701" t="str">
        <f t="shared" si="10"/>
        <v>Old</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2">
      <c r="A703">
        <v>22014</v>
      </c>
      <c r="B703" t="s">
        <v>37</v>
      </c>
      <c r="C703" t="s">
        <v>36</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36</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45</v>
      </c>
      <c r="K707" t="s">
        <v>32</v>
      </c>
      <c r="L707">
        <v>59</v>
      </c>
      <c r="M707" t="str">
        <f t="shared" ref="M707:M770" si="11">IF(L720&gt;54,"Old",IF(L720&gt;=31,"Middle Age",IF(L720&lt;31,"Adolescent","Invalid")))</f>
        <v>Middle Age</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Old</v>
      </c>
      <c r="N709" t="s">
        <v>15</v>
      </c>
    </row>
    <row r="710" spans="1:14" x14ac:dyDescent="0.2">
      <c r="A710">
        <v>18069</v>
      </c>
      <c r="B710" t="s">
        <v>36</v>
      </c>
      <c r="C710" t="s">
        <v>36</v>
      </c>
      <c r="D710" s="3">
        <v>70000</v>
      </c>
      <c r="E710">
        <v>5</v>
      </c>
      <c r="F710" t="s">
        <v>13</v>
      </c>
      <c r="G710" t="s">
        <v>28</v>
      </c>
      <c r="H710" t="s">
        <v>15</v>
      </c>
      <c r="I710">
        <v>4</v>
      </c>
      <c r="J710" t="s">
        <v>45</v>
      </c>
      <c r="K710" t="s">
        <v>32</v>
      </c>
      <c r="L710">
        <v>60</v>
      </c>
      <c r="M710" t="str">
        <f t="shared" si="11"/>
        <v>Middle Age</v>
      </c>
      <c r="N710" t="s">
        <v>18</v>
      </c>
    </row>
    <row r="711" spans="1:14" x14ac:dyDescent="0.2">
      <c r="A711">
        <v>23712</v>
      </c>
      <c r="B711" t="s">
        <v>37</v>
      </c>
      <c r="C711" t="s">
        <v>38</v>
      </c>
      <c r="D711" s="3">
        <v>70000</v>
      </c>
      <c r="E711">
        <v>2</v>
      </c>
      <c r="F711" t="s">
        <v>13</v>
      </c>
      <c r="G711" t="s">
        <v>28</v>
      </c>
      <c r="H711" t="s">
        <v>15</v>
      </c>
      <c r="I711">
        <v>1</v>
      </c>
      <c r="J711" t="s">
        <v>45</v>
      </c>
      <c r="K711" t="s">
        <v>32</v>
      </c>
      <c r="L711">
        <v>59</v>
      </c>
      <c r="M711" t="str">
        <f t="shared" si="11"/>
        <v>Middle Age</v>
      </c>
      <c r="N711" t="s">
        <v>18</v>
      </c>
    </row>
    <row r="712" spans="1:14" x14ac:dyDescent="0.2">
      <c r="A712">
        <v>23358</v>
      </c>
      <c r="B712" t="s">
        <v>36</v>
      </c>
      <c r="C712" t="s">
        <v>36</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45</v>
      </c>
      <c r="K713" t="s">
        <v>32</v>
      </c>
      <c r="L713">
        <v>58</v>
      </c>
      <c r="M713" t="str">
        <f t="shared" si="11"/>
        <v>Middle Age</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36</v>
      </c>
      <c r="D716" s="3">
        <v>40000</v>
      </c>
      <c r="E716">
        <v>0</v>
      </c>
      <c r="F716" t="s">
        <v>27</v>
      </c>
      <c r="G716" t="s">
        <v>14</v>
      </c>
      <c r="H716" t="s">
        <v>15</v>
      </c>
      <c r="I716">
        <v>2</v>
      </c>
      <c r="J716" t="s">
        <v>23</v>
      </c>
      <c r="K716" t="s">
        <v>32</v>
      </c>
      <c r="L716">
        <v>28</v>
      </c>
      <c r="M716" t="str">
        <f t="shared" si="11"/>
        <v>Middle Age</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Adolescent</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36</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36</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2">
      <c r="A723">
        <v>13287</v>
      </c>
      <c r="B723" t="s">
        <v>37</v>
      </c>
      <c r="C723" t="s">
        <v>36</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Adolescent</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36</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36</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36</v>
      </c>
      <c r="D728" s="3">
        <v>20000</v>
      </c>
      <c r="E728">
        <v>2</v>
      </c>
      <c r="F728" t="s">
        <v>27</v>
      </c>
      <c r="G728" t="s">
        <v>25</v>
      </c>
      <c r="H728" t="s">
        <v>18</v>
      </c>
      <c r="I728">
        <v>2</v>
      </c>
      <c r="J728" t="s">
        <v>16</v>
      </c>
      <c r="K728" t="s">
        <v>32</v>
      </c>
      <c r="L728">
        <v>53</v>
      </c>
      <c r="M728" t="str">
        <f t="shared" si="11"/>
        <v>Old</v>
      </c>
      <c r="N728" t="s">
        <v>18</v>
      </c>
    </row>
    <row r="729" spans="1:14" x14ac:dyDescent="0.2">
      <c r="A729">
        <v>16144</v>
      </c>
      <c r="B729" t="s">
        <v>36</v>
      </c>
      <c r="C729" t="s">
        <v>36</v>
      </c>
      <c r="D729" s="3">
        <v>70000</v>
      </c>
      <c r="E729">
        <v>1</v>
      </c>
      <c r="F729" t="s">
        <v>31</v>
      </c>
      <c r="G729" t="s">
        <v>21</v>
      </c>
      <c r="H729" t="s">
        <v>15</v>
      </c>
      <c r="I729">
        <v>1</v>
      </c>
      <c r="J729" t="s">
        <v>16</v>
      </c>
      <c r="K729" t="s">
        <v>32</v>
      </c>
      <c r="L729">
        <v>46</v>
      </c>
      <c r="M729" t="str">
        <f t="shared" si="11"/>
        <v>Adolescent</v>
      </c>
      <c r="N729" t="s">
        <v>15</v>
      </c>
    </row>
    <row r="730" spans="1:14" x14ac:dyDescent="0.2">
      <c r="A730">
        <v>27731</v>
      </c>
      <c r="B730" t="s">
        <v>36</v>
      </c>
      <c r="C730" t="s">
        <v>36</v>
      </c>
      <c r="D730" s="3">
        <v>40000</v>
      </c>
      <c r="E730">
        <v>0</v>
      </c>
      <c r="F730" t="s">
        <v>27</v>
      </c>
      <c r="G730" t="s">
        <v>14</v>
      </c>
      <c r="H730" t="s">
        <v>15</v>
      </c>
      <c r="I730">
        <v>2</v>
      </c>
      <c r="J730" t="s">
        <v>23</v>
      </c>
      <c r="K730" t="s">
        <v>32</v>
      </c>
      <c r="L730">
        <v>27</v>
      </c>
      <c r="M730" t="str">
        <f t="shared" si="11"/>
        <v>Middle Age</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Adolescent</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36</v>
      </c>
      <c r="D733" s="3">
        <v>60000</v>
      </c>
      <c r="E733">
        <v>2</v>
      </c>
      <c r="F733" t="s">
        <v>27</v>
      </c>
      <c r="G733" t="s">
        <v>21</v>
      </c>
      <c r="H733" t="s">
        <v>18</v>
      </c>
      <c r="I733">
        <v>2</v>
      </c>
      <c r="J733" t="s">
        <v>26</v>
      </c>
      <c r="K733" t="s">
        <v>32</v>
      </c>
      <c r="L733">
        <v>49</v>
      </c>
      <c r="M733" t="str">
        <f t="shared" si="11"/>
        <v>Old</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36</v>
      </c>
      <c r="D735" s="3">
        <v>130000</v>
      </c>
      <c r="E735">
        <v>1</v>
      </c>
      <c r="F735" t="s">
        <v>13</v>
      </c>
      <c r="G735" t="s">
        <v>28</v>
      </c>
      <c r="H735" t="s">
        <v>18</v>
      </c>
      <c r="I735">
        <v>4</v>
      </c>
      <c r="J735" t="s">
        <v>16</v>
      </c>
      <c r="K735" t="s">
        <v>32</v>
      </c>
      <c r="L735">
        <v>44</v>
      </c>
      <c r="M735" t="str">
        <f t="shared" si="11"/>
        <v>Old</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Old</v>
      </c>
      <c r="N737" t="s">
        <v>18</v>
      </c>
    </row>
    <row r="738" spans="1:14" x14ac:dyDescent="0.2">
      <c r="A738">
        <v>19634</v>
      </c>
      <c r="B738" t="s">
        <v>36</v>
      </c>
      <c r="C738" t="s">
        <v>36</v>
      </c>
      <c r="D738" s="3">
        <v>40000</v>
      </c>
      <c r="E738">
        <v>0</v>
      </c>
      <c r="F738" t="s">
        <v>27</v>
      </c>
      <c r="G738" t="s">
        <v>14</v>
      </c>
      <c r="H738" t="s">
        <v>15</v>
      </c>
      <c r="I738">
        <v>1</v>
      </c>
      <c r="J738" t="s">
        <v>23</v>
      </c>
      <c r="K738" t="s">
        <v>32</v>
      </c>
      <c r="L738">
        <v>31</v>
      </c>
      <c r="M738" t="str">
        <f t="shared" si="11"/>
        <v>Old</v>
      </c>
      <c r="N738" t="s">
        <v>18</v>
      </c>
    </row>
    <row r="739" spans="1:14" x14ac:dyDescent="0.2">
      <c r="A739">
        <v>18504</v>
      </c>
      <c r="B739" t="s">
        <v>36</v>
      </c>
      <c r="C739" t="s">
        <v>36</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45</v>
      </c>
      <c r="K741" t="s">
        <v>32</v>
      </c>
      <c r="L741">
        <v>55</v>
      </c>
      <c r="M741" t="str">
        <f t="shared" si="11"/>
        <v>Middle Age</v>
      </c>
      <c r="N741" t="s">
        <v>18</v>
      </c>
    </row>
    <row r="742" spans="1:14" x14ac:dyDescent="0.2">
      <c r="A742">
        <v>17657</v>
      </c>
      <c r="B742" t="s">
        <v>36</v>
      </c>
      <c r="C742" t="s">
        <v>36</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Old</v>
      </c>
      <c r="N743" t="s">
        <v>15</v>
      </c>
    </row>
    <row r="744" spans="1:14" x14ac:dyDescent="0.2">
      <c r="A744">
        <v>14077</v>
      </c>
      <c r="B744" t="s">
        <v>37</v>
      </c>
      <c r="C744" t="s">
        <v>36</v>
      </c>
      <c r="D744" s="3">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36</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45</v>
      </c>
      <c r="K746" t="s">
        <v>32</v>
      </c>
      <c r="L746">
        <v>56</v>
      </c>
      <c r="M746" t="str">
        <f t="shared" si="11"/>
        <v>Middle Age</v>
      </c>
      <c r="N746" t="s">
        <v>18</v>
      </c>
    </row>
    <row r="747" spans="1:14" x14ac:dyDescent="0.2">
      <c r="A747">
        <v>12452</v>
      </c>
      <c r="B747" t="s">
        <v>36</v>
      </c>
      <c r="C747" t="s">
        <v>36</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45</v>
      </c>
      <c r="K748" t="s">
        <v>32</v>
      </c>
      <c r="L748">
        <v>56</v>
      </c>
      <c r="M748" t="str">
        <f t="shared" si="11"/>
        <v>Middle Age</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36</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2">
      <c r="A752">
        <v>20758</v>
      </c>
      <c r="B752" t="s">
        <v>36</v>
      </c>
      <c r="C752" t="s">
        <v>36</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36</v>
      </c>
      <c r="D753" s="3">
        <v>60000</v>
      </c>
      <c r="E753">
        <v>1</v>
      </c>
      <c r="F753" t="s">
        <v>31</v>
      </c>
      <c r="G753" t="s">
        <v>21</v>
      </c>
      <c r="H753" t="s">
        <v>15</v>
      </c>
      <c r="I753">
        <v>0</v>
      </c>
      <c r="J753" t="s">
        <v>22</v>
      </c>
      <c r="K753" t="s">
        <v>32</v>
      </c>
      <c r="L753">
        <v>36</v>
      </c>
      <c r="M753" t="str">
        <f t="shared" si="11"/>
        <v>Adolescent</v>
      </c>
      <c r="N753" t="s">
        <v>18</v>
      </c>
    </row>
    <row r="754" spans="1:14" x14ac:dyDescent="0.2">
      <c r="A754">
        <v>22211</v>
      </c>
      <c r="B754" t="s">
        <v>36</v>
      </c>
      <c r="C754" t="s">
        <v>36</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36</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36</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36</v>
      </c>
      <c r="D759" s="3">
        <v>30000</v>
      </c>
      <c r="E759">
        <v>1</v>
      </c>
      <c r="F759" t="s">
        <v>27</v>
      </c>
      <c r="G759" t="s">
        <v>20</v>
      </c>
      <c r="H759" t="s">
        <v>15</v>
      </c>
      <c r="I759">
        <v>2</v>
      </c>
      <c r="J759" t="s">
        <v>26</v>
      </c>
      <c r="K759" t="s">
        <v>32</v>
      </c>
      <c r="L759">
        <v>51</v>
      </c>
      <c r="M759" t="str">
        <f t="shared" si="11"/>
        <v>Old</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36</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45</v>
      </c>
      <c r="K763" t="s">
        <v>32</v>
      </c>
      <c r="L763">
        <v>59</v>
      </c>
      <c r="M763" t="str">
        <f t="shared" si="11"/>
        <v>Middle Age</v>
      </c>
      <c r="N763" t="s">
        <v>18</v>
      </c>
    </row>
    <row r="764" spans="1:14" x14ac:dyDescent="0.2">
      <c r="A764">
        <v>20657</v>
      </c>
      <c r="B764" t="s">
        <v>37</v>
      </c>
      <c r="C764" t="s">
        <v>36</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36</v>
      </c>
      <c r="D765" s="3">
        <v>50000</v>
      </c>
      <c r="E765">
        <v>1</v>
      </c>
      <c r="F765" t="s">
        <v>31</v>
      </c>
      <c r="G765" t="s">
        <v>14</v>
      </c>
      <c r="H765" t="s">
        <v>15</v>
      </c>
      <c r="I765">
        <v>0</v>
      </c>
      <c r="J765" t="s">
        <v>16</v>
      </c>
      <c r="K765" t="s">
        <v>32</v>
      </c>
      <c r="L765">
        <v>33</v>
      </c>
      <c r="M765" t="str">
        <f t="shared" si="11"/>
        <v>Old</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36</v>
      </c>
      <c r="D768" s="3">
        <v>50000</v>
      </c>
      <c r="E768">
        <v>4</v>
      </c>
      <c r="F768" t="s">
        <v>13</v>
      </c>
      <c r="G768" t="s">
        <v>14</v>
      </c>
      <c r="H768" t="s">
        <v>15</v>
      </c>
      <c r="I768">
        <v>3</v>
      </c>
      <c r="J768" t="s">
        <v>45</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IF(L784&gt;54,"Old",IF(L784&gt;=31,"Middle Age",IF(L784&lt;31,"Adolescent","Invalid")))</f>
        <v>Middle Age</v>
      </c>
      <c r="N771" t="s">
        <v>18</v>
      </c>
    </row>
    <row r="772" spans="1:14" x14ac:dyDescent="0.2">
      <c r="A772">
        <v>17699</v>
      </c>
      <c r="B772" t="s">
        <v>36</v>
      </c>
      <c r="C772" t="s">
        <v>36</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36</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36</v>
      </c>
      <c r="D774" s="3">
        <v>60000</v>
      </c>
      <c r="E774">
        <v>4</v>
      </c>
      <c r="F774" t="s">
        <v>31</v>
      </c>
      <c r="G774" t="s">
        <v>14</v>
      </c>
      <c r="H774" t="s">
        <v>15</v>
      </c>
      <c r="I774">
        <v>0</v>
      </c>
      <c r="J774" t="s">
        <v>26</v>
      </c>
      <c r="K774" t="s">
        <v>32</v>
      </c>
      <c r="L774">
        <v>47</v>
      </c>
      <c r="M774" t="str">
        <f t="shared" si="12"/>
        <v>Adolescent</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Old</v>
      </c>
      <c r="N776" t="s">
        <v>15</v>
      </c>
    </row>
    <row r="777" spans="1:14" x14ac:dyDescent="0.2">
      <c r="A777">
        <v>29030</v>
      </c>
      <c r="B777" t="s">
        <v>36</v>
      </c>
      <c r="C777" t="s">
        <v>36</v>
      </c>
      <c r="D777" s="3">
        <v>70000</v>
      </c>
      <c r="E777">
        <v>2</v>
      </c>
      <c r="F777" t="s">
        <v>29</v>
      </c>
      <c r="G777" t="s">
        <v>14</v>
      </c>
      <c r="H777" t="s">
        <v>15</v>
      </c>
      <c r="I777">
        <v>2</v>
      </c>
      <c r="J777" t="s">
        <v>45</v>
      </c>
      <c r="K777" t="s">
        <v>32</v>
      </c>
      <c r="L777">
        <v>54</v>
      </c>
      <c r="M777" t="str">
        <f t="shared" si="12"/>
        <v>Middle Age</v>
      </c>
      <c r="N777" t="s">
        <v>18</v>
      </c>
    </row>
    <row r="778" spans="1:14" x14ac:dyDescent="0.2">
      <c r="A778">
        <v>26490</v>
      </c>
      <c r="B778" t="s">
        <v>37</v>
      </c>
      <c r="C778" t="s">
        <v>36</v>
      </c>
      <c r="D778" s="3">
        <v>70000</v>
      </c>
      <c r="E778">
        <v>2</v>
      </c>
      <c r="F778" t="s">
        <v>13</v>
      </c>
      <c r="G778" t="s">
        <v>28</v>
      </c>
      <c r="H778" t="s">
        <v>18</v>
      </c>
      <c r="I778">
        <v>1</v>
      </c>
      <c r="J778" t="s">
        <v>22</v>
      </c>
      <c r="K778" t="s">
        <v>32</v>
      </c>
      <c r="L778">
        <v>59</v>
      </c>
      <c r="M778" t="str">
        <f t="shared" si="12"/>
        <v>Middle Age</v>
      </c>
      <c r="N778" t="s">
        <v>15</v>
      </c>
    </row>
    <row r="779" spans="1:14" x14ac:dyDescent="0.2">
      <c r="A779">
        <v>13151</v>
      </c>
      <c r="B779" t="s">
        <v>37</v>
      </c>
      <c r="C779" t="s">
        <v>36</v>
      </c>
      <c r="D779" s="3">
        <v>40000</v>
      </c>
      <c r="E779">
        <v>0</v>
      </c>
      <c r="F779" t="s">
        <v>27</v>
      </c>
      <c r="G779" t="s">
        <v>14</v>
      </c>
      <c r="H779" t="s">
        <v>15</v>
      </c>
      <c r="I779">
        <v>2</v>
      </c>
      <c r="J779" t="s">
        <v>23</v>
      </c>
      <c r="K779" t="s">
        <v>32</v>
      </c>
      <c r="L779">
        <v>27</v>
      </c>
      <c r="M779" t="str">
        <f t="shared" si="12"/>
        <v>Middle Age</v>
      </c>
      <c r="N779" t="s">
        <v>18</v>
      </c>
    </row>
    <row r="780" spans="1:14" x14ac:dyDescent="0.2">
      <c r="A780">
        <v>17260</v>
      </c>
      <c r="B780" t="s">
        <v>36</v>
      </c>
      <c r="C780" t="s">
        <v>36</v>
      </c>
      <c r="D780" s="3">
        <v>90000</v>
      </c>
      <c r="E780">
        <v>5</v>
      </c>
      <c r="F780" t="s">
        <v>19</v>
      </c>
      <c r="G780" t="s">
        <v>21</v>
      </c>
      <c r="H780" t="s">
        <v>15</v>
      </c>
      <c r="I780">
        <v>3</v>
      </c>
      <c r="J780" t="s">
        <v>16</v>
      </c>
      <c r="K780" t="s">
        <v>32</v>
      </c>
      <c r="L780">
        <v>41</v>
      </c>
      <c r="M780" t="str">
        <f t="shared" si="12"/>
        <v>Adolescent</v>
      </c>
      <c r="N780" t="s">
        <v>18</v>
      </c>
    </row>
    <row r="781" spans="1:14" x14ac:dyDescent="0.2">
      <c r="A781">
        <v>15372</v>
      </c>
      <c r="B781" t="s">
        <v>36</v>
      </c>
      <c r="C781" t="s">
        <v>36</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45</v>
      </c>
      <c r="K782" t="s">
        <v>32</v>
      </c>
      <c r="L782">
        <v>55</v>
      </c>
      <c r="M782" t="str">
        <f t="shared" si="12"/>
        <v>Middle Age</v>
      </c>
      <c r="N782" t="s">
        <v>18</v>
      </c>
    </row>
    <row r="783" spans="1:14" x14ac:dyDescent="0.2">
      <c r="A783">
        <v>19660</v>
      </c>
      <c r="B783" t="s">
        <v>36</v>
      </c>
      <c r="C783" t="s">
        <v>36</v>
      </c>
      <c r="D783" s="3">
        <v>80000</v>
      </c>
      <c r="E783">
        <v>4</v>
      </c>
      <c r="F783" t="s">
        <v>13</v>
      </c>
      <c r="G783" t="s">
        <v>28</v>
      </c>
      <c r="H783" t="s">
        <v>15</v>
      </c>
      <c r="I783">
        <v>0</v>
      </c>
      <c r="J783" t="s">
        <v>16</v>
      </c>
      <c r="K783" t="s">
        <v>32</v>
      </c>
      <c r="L783">
        <v>43</v>
      </c>
      <c r="M783" t="str">
        <f t="shared" si="12"/>
        <v>Old</v>
      </c>
      <c r="N783" t="s">
        <v>18</v>
      </c>
    </row>
    <row r="784" spans="1:14" x14ac:dyDescent="0.2">
      <c r="A784">
        <v>16112</v>
      </c>
      <c r="B784" t="s">
        <v>37</v>
      </c>
      <c r="C784" t="s">
        <v>36</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36</v>
      </c>
      <c r="D785" s="3">
        <v>60000</v>
      </c>
      <c r="E785">
        <v>4</v>
      </c>
      <c r="F785" t="s">
        <v>13</v>
      </c>
      <c r="G785" t="s">
        <v>14</v>
      </c>
      <c r="H785" t="s">
        <v>15</v>
      </c>
      <c r="I785">
        <v>3</v>
      </c>
      <c r="J785" t="s">
        <v>23</v>
      </c>
      <c r="K785" t="s">
        <v>32</v>
      </c>
      <c r="L785">
        <v>42</v>
      </c>
      <c r="M785" t="str">
        <f t="shared" si="12"/>
        <v>Old</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Adolescent</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Old</v>
      </c>
      <c r="N790" t="s">
        <v>18</v>
      </c>
    </row>
    <row r="791" spans="1:14" x14ac:dyDescent="0.2">
      <c r="A791">
        <v>22221</v>
      </c>
      <c r="B791" t="s">
        <v>36</v>
      </c>
      <c r="C791" t="s">
        <v>36</v>
      </c>
      <c r="D791" s="3">
        <v>60000</v>
      </c>
      <c r="E791">
        <v>2</v>
      </c>
      <c r="F791" t="s">
        <v>27</v>
      </c>
      <c r="G791" t="s">
        <v>21</v>
      </c>
      <c r="H791" t="s">
        <v>18</v>
      </c>
      <c r="I791">
        <v>2</v>
      </c>
      <c r="J791" t="s">
        <v>26</v>
      </c>
      <c r="K791" t="s">
        <v>32</v>
      </c>
      <c r="L791">
        <v>48</v>
      </c>
      <c r="M791" t="str">
        <f t="shared" si="12"/>
        <v>Adolescent</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Adolescent</v>
      </c>
      <c r="N792" t="s">
        <v>18</v>
      </c>
    </row>
    <row r="793" spans="1:14" x14ac:dyDescent="0.2">
      <c r="A793">
        <v>18363</v>
      </c>
      <c r="B793" t="s">
        <v>36</v>
      </c>
      <c r="C793" t="s">
        <v>36</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36</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36</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36</v>
      </c>
      <c r="D796" s="3">
        <v>50000</v>
      </c>
      <c r="E796">
        <v>2</v>
      </c>
      <c r="F796" t="s">
        <v>31</v>
      </c>
      <c r="G796" t="s">
        <v>28</v>
      </c>
      <c r="H796" t="s">
        <v>15</v>
      </c>
      <c r="I796">
        <v>2</v>
      </c>
      <c r="J796" t="s">
        <v>23</v>
      </c>
      <c r="K796" t="s">
        <v>32</v>
      </c>
      <c r="L796">
        <v>69</v>
      </c>
      <c r="M796" t="str">
        <f t="shared" si="12"/>
        <v>Middle Age</v>
      </c>
      <c r="N796" t="s">
        <v>18</v>
      </c>
    </row>
    <row r="797" spans="1:14" x14ac:dyDescent="0.2">
      <c r="A797">
        <v>21306</v>
      </c>
      <c r="B797" t="s">
        <v>37</v>
      </c>
      <c r="C797" t="s">
        <v>36</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36</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36</v>
      </c>
      <c r="D799" s="3">
        <v>60000</v>
      </c>
      <c r="E799">
        <v>0</v>
      </c>
      <c r="F799" t="s">
        <v>19</v>
      </c>
      <c r="G799" t="s">
        <v>14</v>
      </c>
      <c r="H799" t="s">
        <v>15</v>
      </c>
      <c r="I799">
        <v>1</v>
      </c>
      <c r="J799" t="s">
        <v>23</v>
      </c>
      <c r="K799" t="s">
        <v>32</v>
      </c>
      <c r="L799">
        <v>27</v>
      </c>
      <c r="M799" t="str">
        <f t="shared" si="12"/>
        <v>Middle Age</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Middle Age</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Old</v>
      </c>
      <c r="N801" t="s">
        <v>15</v>
      </c>
    </row>
    <row r="802" spans="1:14" x14ac:dyDescent="0.2">
      <c r="A802">
        <v>15532</v>
      </c>
      <c r="B802" t="s">
        <v>37</v>
      </c>
      <c r="C802" t="s">
        <v>36</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36</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36</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36</v>
      </c>
      <c r="D805" s="3">
        <v>40000</v>
      </c>
      <c r="E805">
        <v>0</v>
      </c>
      <c r="F805" t="s">
        <v>27</v>
      </c>
      <c r="G805" t="s">
        <v>14</v>
      </c>
      <c r="H805" t="s">
        <v>15</v>
      </c>
      <c r="I805">
        <v>2</v>
      </c>
      <c r="J805" t="s">
        <v>23</v>
      </c>
      <c r="K805" t="s">
        <v>32</v>
      </c>
      <c r="L805">
        <v>28</v>
      </c>
      <c r="M805" t="str">
        <f t="shared" si="12"/>
        <v>Middle Age</v>
      </c>
      <c r="N805" t="s">
        <v>15</v>
      </c>
    </row>
    <row r="806" spans="1:14" x14ac:dyDescent="0.2">
      <c r="A806">
        <v>13154</v>
      </c>
      <c r="B806" t="s">
        <v>36</v>
      </c>
      <c r="C806" t="s">
        <v>36</v>
      </c>
      <c r="D806" s="3">
        <v>40000</v>
      </c>
      <c r="E806">
        <v>0</v>
      </c>
      <c r="F806" t="s">
        <v>27</v>
      </c>
      <c r="G806" t="s">
        <v>14</v>
      </c>
      <c r="H806" t="s">
        <v>18</v>
      </c>
      <c r="I806">
        <v>2</v>
      </c>
      <c r="J806" t="s">
        <v>16</v>
      </c>
      <c r="K806" t="s">
        <v>32</v>
      </c>
      <c r="L806">
        <v>27</v>
      </c>
      <c r="M806" t="str">
        <f t="shared" si="12"/>
        <v>Middle Age</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Adolescent</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36</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Middle Age</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36</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45</v>
      </c>
      <c r="K814" t="s">
        <v>32</v>
      </c>
      <c r="L814">
        <v>61</v>
      </c>
      <c r="M814" t="str">
        <f t="shared" si="12"/>
        <v>Middle Age</v>
      </c>
      <c r="N814" t="s">
        <v>18</v>
      </c>
    </row>
    <row r="815" spans="1:14" x14ac:dyDescent="0.2">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Middle Age</v>
      </c>
      <c r="N816" t="s">
        <v>15</v>
      </c>
    </row>
    <row r="817" spans="1:14" x14ac:dyDescent="0.2">
      <c r="A817">
        <v>23333</v>
      </c>
      <c r="B817" t="s">
        <v>36</v>
      </c>
      <c r="C817" t="s">
        <v>36</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Old</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36</v>
      </c>
      <c r="D820" s="3">
        <v>40000</v>
      </c>
      <c r="E820">
        <v>0</v>
      </c>
      <c r="F820" t="s">
        <v>19</v>
      </c>
      <c r="G820" t="s">
        <v>14</v>
      </c>
      <c r="H820" t="s">
        <v>15</v>
      </c>
      <c r="I820">
        <v>1</v>
      </c>
      <c r="J820" t="s">
        <v>23</v>
      </c>
      <c r="K820" t="s">
        <v>32</v>
      </c>
      <c r="L820">
        <v>30</v>
      </c>
      <c r="M820" t="str">
        <f t="shared" si="12"/>
        <v>Middle Age</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2">
      <c r="A822">
        <v>29243</v>
      </c>
      <c r="B822" t="s">
        <v>37</v>
      </c>
      <c r="C822" t="s">
        <v>36</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36</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36</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Adolescent</v>
      </c>
      <c r="N825" t="s">
        <v>15</v>
      </c>
    </row>
    <row r="826" spans="1:14" x14ac:dyDescent="0.2">
      <c r="A826">
        <v>29048</v>
      </c>
      <c r="B826" t="s">
        <v>37</v>
      </c>
      <c r="C826" t="s">
        <v>36</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36</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36</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Old</v>
      </c>
      <c r="N830" t="s">
        <v>18</v>
      </c>
    </row>
    <row r="831" spans="1:14" x14ac:dyDescent="0.2">
      <c r="A831">
        <v>16009</v>
      </c>
      <c r="B831" t="s">
        <v>37</v>
      </c>
      <c r="C831" t="s">
        <v>36</v>
      </c>
      <c r="D831" s="3">
        <v>170000</v>
      </c>
      <c r="E831">
        <v>1</v>
      </c>
      <c r="F831" t="s">
        <v>31</v>
      </c>
      <c r="G831" t="s">
        <v>28</v>
      </c>
      <c r="H831" t="s">
        <v>18</v>
      </c>
      <c r="I831">
        <v>4</v>
      </c>
      <c r="J831" t="s">
        <v>16</v>
      </c>
      <c r="K831" t="s">
        <v>32</v>
      </c>
      <c r="L831">
        <v>66</v>
      </c>
      <c r="M831" t="str">
        <f t="shared" si="12"/>
        <v>Middle Age</v>
      </c>
      <c r="N831" t="s">
        <v>18</v>
      </c>
    </row>
    <row r="832" spans="1:14" x14ac:dyDescent="0.2">
      <c r="A832">
        <v>18411</v>
      </c>
      <c r="B832" t="s">
        <v>36</v>
      </c>
      <c r="C832" t="s">
        <v>36</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Old</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IF(L848&gt;54,"Old",IF(L848&gt;=31,"Middle Age",IF(L848&lt;31,"Adolescent","Invalid")))</f>
        <v>Old</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Adolescent</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Old</v>
      </c>
      <c r="N838" t="s">
        <v>18</v>
      </c>
    </row>
    <row r="839" spans="1:14" x14ac:dyDescent="0.2">
      <c r="A839">
        <v>16773</v>
      </c>
      <c r="B839" t="s">
        <v>36</v>
      </c>
      <c r="C839" t="s">
        <v>36</v>
      </c>
      <c r="D839" s="3">
        <v>60000</v>
      </c>
      <c r="E839">
        <v>1</v>
      </c>
      <c r="F839" t="s">
        <v>31</v>
      </c>
      <c r="G839" t="s">
        <v>14</v>
      </c>
      <c r="H839" t="s">
        <v>15</v>
      </c>
      <c r="I839">
        <v>0</v>
      </c>
      <c r="J839" t="s">
        <v>16</v>
      </c>
      <c r="K839" t="s">
        <v>32</v>
      </c>
      <c r="L839">
        <v>33</v>
      </c>
      <c r="M839" t="str">
        <f t="shared" si="13"/>
        <v>Old</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36</v>
      </c>
      <c r="D842" s="3">
        <v>70000</v>
      </c>
      <c r="E842">
        <v>4</v>
      </c>
      <c r="F842" t="s">
        <v>19</v>
      </c>
      <c r="G842" t="s">
        <v>21</v>
      </c>
      <c r="H842" t="s">
        <v>15</v>
      </c>
      <c r="I842">
        <v>2</v>
      </c>
      <c r="J842" t="s">
        <v>45</v>
      </c>
      <c r="K842" t="s">
        <v>32</v>
      </c>
      <c r="L842">
        <v>53</v>
      </c>
      <c r="M842" t="str">
        <f t="shared" si="13"/>
        <v>Middle Age</v>
      </c>
      <c r="N842" t="s">
        <v>18</v>
      </c>
    </row>
    <row r="843" spans="1:14" x14ac:dyDescent="0.2">
      <c r="A843">
        <v>12056</v>
      </c>
      <c r="B843" t="s">
        <v>36</v>
      </c>
      <c r="C843" t="s">
        <v>36</v>
      </c>
      <c r="D843" s="3">
        <v>120000</v>
      </c>
      <c r="E843">
        <v>2</v>
      </c>
      <c r="F843" t="s">
        <v>31</v>
      </c>
      <c r="G843" t="s">
        <v>28</v>
      </c>
      <c r="H843" t="s">
        <v>15</v>
      </c>
      <c r="I843">
        <v>3</v>
      </c>
      <c r="J843" t="s">
        <v>23</v>
      </c>
      <c r="K843" t="s">
        <v>32</v>
      </c>
      <c r="L843">
        <v>64</v>
      </c>
      <c r="M843" t="str">
        <f t="shared" si="13"/>
        <v>Middle Age</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36</v>
      </c>
      <c r="D845" s="3">
        <v>80000</v>
      </c>
      <c r="E845">
        <v>2</v>
      </c>
      <c r="F845" t="s">
        <v>29</v>
      </c>
      <c r="G845" t="s">
        <v>14</v>
      </c>
      <c r="H845" t="s">
        <v>18</v>
      </c>
      <c r="I845">
        <v>2</v>
      </c>
      <c r="J845" t="s">
        <v>26</v>
      </c>
      <c r="K845" t="s">
        <v>32</v>
      </c>
      <c r="L845">
        <v>52</v>
      </c>
      <c r="M845" t="str">
        <f t="shared" si="13"/>
        <v>Adolescent</v>
      </c>
      <c r="N845" t="s">
        <v>18</v>
      </c>
    </row>
    <row r="846" spans="1:14" x14ac:dyDescent="0.2">
      <c r="A846">
        <v>22743</v>
      </c>
      <c r="B846" t="s">
        <v>36</v>
      </c>
      <c r="C846" t="s">
        <v>38</v>
      </c>
      <c r="D846" s="3">
        <v>40000</v>
      </c>
      <c r="E846">
        <v>5</v>
      </c>
      <c r="F846" t="s">
        <v>27</v>
      </c>
      <c r="G846" t="s">
        <v>21</v>
      </c>
      <c r="H846" t="s">
        <v>15</v>
      </c>
      <c r="I846">
        <v>2</v>
      </c>
      <c r="J846" t="s">
        <v>45</v>
      </c>
      <c r="K846" t="s">
        <v>32</v>
      </c>
      <c r="L846">
        <v>60</v>
      </c>
      <c r="M846" t="str">
        <f t="shared" si="13"/>
        <v>Middle Age</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2">
      <c r="A850">
        <v>13176</v>
      </c>
      <c r="B850" t="s">
        <v>37</v>
      </c>
      <c r="C850" t="s">
        <v>36</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Middle Age</v>
      </c>
      <c r="N852" t="s">
        <v>18</v>
      </c>
    </row>
    <row r="853" spans="1:14" x14ac:dyDescent="0.2">
      <c r="A853">
        <v>16751</v>
      </c>
      <c r="B853" t="s">
        <v>36</v>
      </c>
      <c r="C853" t="s">
        <v>36</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36</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36</v>
      </c>
      <c r="D855" s="3">
        <v>60000</v>
      </c>
      <c r="E855">
        <v>1</v>
      </c>
      <c r="F855" t="s">
        <v>31</v>
      </c>
      <c r="G855" t="s">
        <v>21</v>
      </c>
      <c r="H855" t="s">
        <v>15</v>
      </c>
      <c r="I855">
        <v>0</v>
      </c>
      <c r="J855" t="s">
        <v>22</v>
      </c>
      <c r="K855" t="s">
        <v>32</v>
      </c>
      <c r="L855">
        <v>35</v>
      </c>
      <c r="M855" t="str">
        <f t="shared" si="13"/>
        <v>Old</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Old</v>
      </c>
      <c r="N857" t="s">
        <v>18</v>
      </c>
    </row>
    <row r="858" spans="1:14" x14ac:dyDescent="0.2">
      <c r="A858">
        <v>29052</v>
      </c>
      <c r="B858" t="s">
        <v>37</v>
      </c>
      <c r="C858" t="s">
        <v>36</v>
      </c>
      <c r="D858" s="3">
        <v>40000</v>
      </c>
      <c r="E858">
        <v>0</v>
      </c>
      <c r="F858" t="s">
        <v>19</v>
      </c>
      <c r="G858" t="s">
        <v>14</v>
      </c>
      <c r="H858" t="s">
        <v>15</v>
      </c>
      <c r="I858">
        <v>1</v>
      </c>
      <c r="J858" t="s">
        <v>23</v>
      </c>
      <c r="K858" t="s">
        <v>32</v>
      </c>
      <c r="L858">
        <v>27</v>
      </c>
      <c r="M858" t="str">
        <f t="shared" si="13"/>
        <v>Middle Age</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36</v>
      </c>
      <c r="D860" s="3">
        <v>40000</v>
      </c>
      <c r="E860">
        <v>0</v>
      </c>
      <c r="F860" t="s">
        <v>13</v>
      </c>
      <c r="G860" t="s">
        <v>21</v>
      </c>
      <c r="H860" t="s">
        <v>18</v>
      </c>
      <c r="I860">
        <v>1</v>
      </c>
      <c r="J860" t="s">
        <v>16</v>
      </c>
      <c r="K860" t="s">
        <v>32</v>
      </c>
      <c r="L860">
        <v>42</v>
      </c>
      <c r="M860" t="str">
        <f t="shared" si="13"/>
        <v>Old</v>
      </c>
      <c r="N860" t="s">
        <v>18</v>
      </c>
    </row>
    <row r="861" spans="1:14" x14ac:dyDescent="0.2">
      <c r="A861">
        <v>19217</v>
      </c>
      <c r="B861" t="s">
        <v>36</v>
      </c>
      <c r="C861" t="s">
        <v>36</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36</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36</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36</v>
      </c>
      <c r="D865" s="3">
        <v>80000</v>
      </c>
      <c r="E865">
        <v>0</v>
      </c>
      <c r="F865" t="s">
        <v>13</v>
      </c>
      <c r="G865" t="s">
        <v>28</v>
      </c>
      <c r="H865" t="s">
        <v>18</v>
      </c>
      <c r="I865">
        <v>1</v>
      </c>
      <c r="J865" t="s">
        <v>16</v>
      </c>
      <c r="K865" t="s">
        <v>32</v>
      </c>
      <c r="L865">
        <v>38</v>
      </c>
      <c r="M865" t="str">
        <f t="shared" si="13"/>
        <v>Adolescent</v>
      </c>
      <c r="N865" t="s">
        <v>15</v>
      </c>
    </row>
    <row r="866" spans="1:14" x14ac:dyDescent="0.2">
      <c r="A866">
        <v>25041</v>
      </c>
      <c r="B866" t="s">
        <v>37</v>
      </c>
      <c r="C866" t="s">
        <v>36</v>
      </c>
      <c r="D866" s="3">
        <v>40000</v>
      </c>
      <c r="E866">
        <v>0</v>
      </c>
      <c r="F866" t="s">
        <v>27</v>
      </c>
      <c r="G866" t="s">
        <v>14</v>
      </c>
      <c r="H866" t="s">
        <v>15</v>
      </c>
      <c r="I866">
        <v>2</v>
      </c>
      <c r="J866" t="s">
        <v>23</v>
      </c>
      <c r="K866" t="s">
        <v>32</v>
      </c>
      <c r="L866">
        <v>31</v>
      </c>
      <c r="M866" t="str">
        <f t="shared" si="13"/>
        <v>Old</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Old</v>
      </c>
      <c r="N867" t="s">
        <v>15</v>
      </c>
    </row>
    <row r="868" spans="1:14" x14ac:dyDescent="0.2">
      <c r="A868">
        <v>28052</v>
      </c>
      <c r="B868" t="s">
        <v>36</v>
      </c>
      <c r="C868" t="s">
        <v>36</v>
      </c>
      <c r="D868" s="3">
        <v>60000</v>
      </c>
      <c r="E868">
        <v>2</v>
      </c>
      <c r="F868" t="s">
        <v>27</v>
      </c>
      <c r="G868" t="s">
        <v>21</v>
      </c>
      <c r="H868" t="s">
        <v>15</v>
      </c>
      <c r="I868">
        <v>2</v>
      </c>
      <c r="J868" t="s">
        <v>45</v>
      </c>
      <c r="K868" t="s">
        <v>32</v>
      </c>
      <c r="L868">
        <v>55</v>
      </c>
      <c r="M868" t="str">
        <f t="shared" si="13"/>
        <v>Middle Age</v>
      </c>
      <c r="N868" t="s">
        <v>18</v>
      </c>
    </row>
    <row r="869" spans="1:14" x14ac:dyDescent="0.2">
      <c r="A869">
        <v>26693</v>
      </c>
      <c r="B869" t="s">
        <v>36</v>
      </c>
      <c r="C869" t="s">
        <v>36</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36</v>
      </c>
      <c r="D870" s="3">
        <v>30000</v>
      </c>
      <c r="E870">
        <v>5</v>
      </c>
      <c r="F870" t="s">
        <v>29</v>
      </c>
      <c r="G870" t="s">
        <v>14</v>
      </c>
      <c r="H870" t="s">
        <v>15</v>
      </c>
      <c r="I870">
        <v>3</v>
      </c>
      <c r="J870" t="s">
        <v>45</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36</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36</v>
      </c>
      <c r="D873" s="3">
        <v>60000</v>
      </c>
      <c r="E873">
        <v>2</v>
      </c>
      <c r="F873" t="s">
        <v>27</v>
      </c>
      <c r="G873" t="s">
        <v>21</v>
      </c>
      <c r="H873" t="s">
        <v>15</v>
      </c>
      <c r="I873">
        <v>2</v>
      </c>
      <c r="J873" t="s">
        <v>45</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36</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36</v>
      </c>
      <c r="D878" s="3">
        <v>30000</v>
      </c>
      <c r="E878">
        <v>0</v>
      </c>
      <c r="F878" t="s">
        <v>29</v>
      </c>
      <c r="G878" t="s">
        <v>20</v>
      </c>
      <c r="H878" t="s">
        <v>18</v>
      </c>
      <c r="I878">
        <v>2</v>
      </c>
      <c r="J878" t="s">
        <v>16</v>
      </c>
      <c r="K878" t="s">
        <v>32</v>
      </c>
      <c r="L878">
        <v>26</v>
      </c>
      <c r="M878" t="str">
        <f t="shared" si="13"/>
        <v>Middle Age</v>
      </c>
      <c r="N878" t="s">
        <v>18</v>
      </c>
    </row>
    <row r="879" spans="1:14" x14ac:dyDescent="0.2">
      <c r="A879">
        <v>15879</v>
      </c>
      <c r="B879" t="s">
        <v>36</v>
      </c>
      <c r="C879" t="s">
        <v>36</v>
      </c>
      <c r="D879" s="3">
        <v>70000</v>
      </c>
      <c r="E879">
        <v>5</v>
      </c>
      <c r="F879" t="s">
        <v>13</v>
      </c>
      <c r="G879" t="s">
        <v>28</v>
      </c>
      <c r="H879" t="s">
        <v>15</v>
      </c>
      <c r="I879">
        <v>2</v>
      </c>
      <c r="J879" t="s">
        <v>22</v>
      </c>
      <c r="K879" t="s">
        <v>32</v>
      </c>
      <c r="L879">
        <v>61</v>
      </c>
      <c r="M879" t="str">
        <f t="shared" si="13"/>
        <v>Middle Age</v>
      </c>
      <c r="N879" t="s">
        <v>18</v>
      </c>
    </row>
    <row r="880" spans="1:14" x14ac:dyDescent="0.2">
      <c r="A880">
        <v>28278</v>
      </c>
      <c r="B880" t="s">
        <v>36</v>
      </c>
      <c r="C880" t="s">
        <v>36</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36</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36</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Middle Age</v>
      </c>
      <c r="N883" t="s">
        <v>15</v>
      </c>
    </row>
    <row r="884" spans="1:14" x14ac:dyDescent="0.2">
      <c r="A884">
        <v>14872</v>
      </c>
      <c r="B884" t="s">
        <v>36</v>
      </c>
      <c r="C884" t="s">
        <v>36</v>
      </c>
      <c r="D884" s="3">
        <v>30000</v>
      </c>
      <c r="E884">
        <v>0</v>
      </c>
      <c r="F884" t="s">
        <v>31</v>
      </c>
      <c r="G884" t="s">
        <v>14</v>
      </c>
      <c r="H884" t="s">
        <v>15</v>
      </c>
      <c r="I884">
        <v>0</v>
      </c>
      <c r="J884" t="s">
        <v>16</v>
      </c>
      <c r="K884" t="s">
        <v>32</v>
      </c>
      <c r="L884">
        <v>32</v>
      </c>
      <c r="M884" t="str">
        <f t="shared" si="13"/>
        <v>Old</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36</v>
      </c>
      <c r="D886" s="3">
        <v>80000</v>
      </c>
      <c r="E886">
        <v>4</v>
      </c>
      <c r="F886" t="s">
        <v>31</v>
      </c>
      <c r="G886" t="s">
        <v>28</v>
      </c>
      <c r="H886" t="s">
        <v>15</v>
      </c>
      <c r="I886">
        <v>2</v>
      </c>
      <c r="J886" t="s">
        <v>23</v>
      </c>
      <c r="K886" t="s">
        <v>32</v>
      </c>
      <c r="L886">
        <v>68</v>
      </c>
      <c r="M886" t="str">
        <f t="shared" si="13"/>
        <v>Adolescent</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Old</v>
      </c>
      <c r="N887" t="s">
        <v>18</v>
      </c>
    </row>
    <row r="888" spans="1:14" x14ac:dyDescent="0.2">
      <c r="A888">
        <v>11807</v>
      </c>
      <c r="B888" t="s">
        <v>36</v>
      </c>
      <c r="C888" t="s">
        <v>36</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36</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Old</v>
      </c>
      <c r="N892" t="s">
        <v>18</v>
      </c>
    </row>
    <row r="893" spans="1:14" x14ac:dyDescent="0.2">
      <c r="A893">
        <v>13415</v>
      </c>
      <c r="B893" t="s">
        <v>37</v>
      </c>
      <c r="C893" t="s">
        <v>36</v>
      </c>
      <c r="D893" s="3">
        <v>100000</v>
      </c>
      <c r="E893">
        <v>1</v>
      </c>
      <c r="F893" t="s">
        <v>31</v>
      </c>
      <c r="G893" t="s">
        <v>28</v>
      </c>
      <c r="H893" t="s">
        <v>15</v>
      </c>
      <c r="I893">
        <v>3</v>
      </c>
      <c r="J893" t="s">
        <v>22</v>
      </c>
      <c r="K893" t="s">
        <v>32</v>
      </c>
      <c r="L893">
        <v>73</v>
      </c>
      <c r="M893" t="str">
        <f t="shared" si="13"/>
        <v>Middle Age</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36</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36</v>
      </c>
      <c r="D896" s="3">
        <v>70000</v>
      </c>
      <c r="E896">
        <v>3</v>
      </c>
      <c r="F896" t="s">
        <v>31</v>
      </c>
      <c r="G896" t="s">
        <v>21</v>
      </c>
      <c r="H896" t="s">
        <v>15</v>
      </c>
      <c r="I896">
        <v>0</v>
      </c>
      <c r="J896" t="s">
        <v>16</v>
      </c>
      <c r="K896" t="s">
        <v>32</v>
      </c>
      <c r="L896">
        <v>35</v>
      </c>
      <c r="M896" t="str">
        <f t="shared" si="13"/>
        <v>Old</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Middle Age</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36</v>
      </c>
      <c r="D899" s="3">
        <v>30000</v>
      </c>
      <c r="E899">
        <v>0</v>
      </c>
      <c r="F899" t="s">
        <v>29</v>
      </c>
      <c r="G899" t="s">
        <v>20</v>
      </c>
      <c r="H899" t="s">
        <v>18</v>
      </c>
      <c r="I899">
        <v>2</v>
      </c>
      <c r="J899" t="s">
        <v>16</v>
      </c>
      <c r="K899" t="s">
        <v>32</v>
      </c>
      <c r="L899">
        <v>28</v>
      </c>
      <c r="M899" t="str">
        <f t="shared" ref="M899:M962" si="14">IF(L912&gt;54,"Old",IF(L912&gt;=31,"Middle Age",IF(L912&lt;31,"Adolescent","Invalid")))</f>
        <v>Middle Age</v>
      </c>
      <c r="N899" t="s">
        <v>18</v>
      </c>
    </row>
    <row r="900" spans="1:14" x14ac:dyDescent="0.2">
      <c r="A900">
        <v>18066</v>
      </c>
      <c r="B900" t="s">
        <v>37</v>
      </c>
      <c r="C900" t="s">
        <v>36</v>
      </c>
      <c r="D900" s="3">
        <v>70000</v>
      </c>
      <c r="E900">
        <v>5</v>
      </c>
      <c r="F900" t="s">
        <v>13</v>
      </c>
      <c r="G900" t="s">
        <v>28</v>
      </c>
      <c r="H900" t="s">
        <v>15</v>
      </c>
      <c r="I900">
        <v>3</v>
      </c>
      <c r="J900" t="s">
        <v>45</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2">
      <c r="A902">
        <v>16122</v>
      </c>
      <c r="B902" t="s">
        <v>36</v>
      </c>
      <c r="C902" t="s">
        <v>36</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36</v>
      </c>
      <c r="D904" s="3">
        <v>80000</v>
      </c>
      <c r="E904">
        <v>3</v>
      </c>
      <c r="F904" t="s">
        <v>13</v>
      </c>
      <c r="G904" t="s">
        <v>14</v>
      </c>
      <c r="H904" t="s">
        <v>15</v>
      </c>
      <c r="I904">
        <v>0</v>
      </c>
      <c r="J904" t="s">
        <v>22</v>
      </c>
      <c r="K904" t="s">
        <v>32</v>
      </c>
      <c r="L904">
        <v>40</v>
      </c>
      <c r="M904" t="str">
        <f t="shared" si="14"/>
        <v>Old</v>
      </c>
      <c r="N904" t="s">
        <v>18</v>
      </c>
    </row>
    <row r="905" spans="1:14" x14ac:dyDescent="0.2">
      <c r="A905">
        <v>14432</v>
      </c>
      <c r="B905" t="s">
        <v>37</v>
      </c>
      <c r="C905" t="s">
        <v>36</v>
      </c>
      <c r="D905" s="3">
        <v>90000</v>
      </c>
      <c r="E905">
        <v>4</v>
      </c>
      <c r="F905" t="s">
        <v>31</v>
      </c>
      <c r="G905" t="s">
        <v>28</v>
      </c>
      <c r="H905" t="s">
        <v>15</v>
      </c>
      <c r="I905">
        <v>1</v>
      </c>
      <c r="J905" t="s">
        <v>23</v>
      </c>
      <c r="K905" t="s">
        <v>32</v>
      </c>
      <c r="L905">
        <v>73</v>
      </c>
      <c r="M905" t="str">
        <f t="shared" si="14"/>
        <v>Middle Age</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36</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36</v>
      </c>
      <c r="D908" s="3">
        <v>60000</v>
      </c>
      <c r="E908">
        <v>1</v>
      </c>
      <c r="F908" t="s">
        <v>31</v>
      </c>
      <c r="G908" t="s">
        <v>21</v>
      </c>
      <c r="H908" t="s">
        <v>15</v>
      </c>
      <c r="I908">
        <v>0</v>
      </c>
      <c r="J908" t="s">
        <v>22</v>
      </c>
      <c r="K908" t="s">
        <v>32</v>
      </c>
      <c r="L908">
        <v>34</v>
      </c>
      <c r="M908" t="str">
        <f t="shared" si="14"/>
        <v>Old</v>
      </c>
      <c r="N908" t="s">
        <v>15</v>
      </c>
    </row>
    <row r="909" spans="1:14" x14ac:dyDescent="0.2">
      <c r="A909">
        <v>19747</v>
      </c>
      <c r="B909" t="s">
        <v>36</v>
      </c>
      <c r="C909" t="s">
        <v>36</v>
      </c>
      <c r="D909" s="3">
        <v>50000</v>
      </c>
      <c r="E909">
        <v>4</v>
      </c>
      <c r="F909" t="s">
        <v>13</v>
      </c>
      <c r="G909" t="s">
        <v>28</v>
      </c>
      <c r="H909" t="s">
        <v>15</v>
      </c>
      <c r="I909">
        <v>2</v>
      </c>
      <c r="J909" t="s">
        <v>45</v>
      </c>
      <c r="K909" t="s">
        <v>32</v>
      </c>
      <c r="L909">
        <v>63</v>
      </c>
      <c r="M909" t="str">
        <f t="shared" si="14"/>
        <v>Middle Age</v>
      </c>
      <c r="N909" t="s">
        <v>18</v>
      </c>
    </row>
    <row r="910" spans="1:14" x14ac:dyDescent="0.2">
      <c r="A910">
        <v>23195</v>
      </c>
      <c r="B910" t="s">
        <v>37</v>
      </c>
      <c r="C910" t="s">
        <v>36</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36</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36</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Middle Age</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36</v>
      </c>
      <c r="D915" s="3">
        <v>60000</v>
      </c>
      <c r="E915">
        <v>2</v>
      </c>
      <c r="F915" t="s">
        <v>13</v>
      </c>
      <c r="G915" t="s">
        <v>14</v>
      </c>
      <c r="H915" t="s">
        <v>15</v>
      </c>
      <c r="I915">
        <v>0</v>
      </c>
      <c r="J915" t="s">
        <v>22</v>
      </c>
      <c r="K915" t="s">
        <v>32</v>
      </c>
      <c r="L915">
        <v>36</v>
      </c>
      <c r="M915" t="str">
        <f t="shared" si="14"/>
        <v>Old</v>
      </c>
      <c r="N915" t="s">
        <v>15</v>
      </c>
    </row>
    <row r="916" spans="1:14" x14ac:dyDescent="0.2">
      <c r="A916">
        <v>21713</v>
      </c>
      <c r="B916" t="s">
        <v>37</v>
      </c>
      <c r="C916" t="s">
        <v>36</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36</v>
      </c>
      <c r="D917" s="3">
        <v>60000</v>
      </c>
      <c r="E917">
        <v>3</v>
      </c>
      <c r="F917" t="s">
        <v>31</v>
      </c>
      <c r="G917" t="s">
        <v>28</v>
      </c>
      <c r="H917" t="s">
        <v>15</v>
      </c>
      <c r="I917">
        <v>2</v>
      </c>
      <c r="J917" t="s">
        <v>45</v>
      </c>
      <c r="K917" t="s">
        <v>32</v>
      </c>
      <c r="L917">
        <v>64</v>
      </c>
      <c r="M917" t="str">
        <f t="shared" si="14"/>
        <v>Middle Age</v>
      </c>
      <c r="N917" t="s">
        <v>18</v>
      </c>
    </row>
    <row r="918" spans="1:14" x14ac:dyDescent="0.2">
      <c r="A918">
        <v>27273</v>
      </c>
      <c r="B918" t="s">
        <v>37</v>
      </c>
      <c r="C918" t="s">
        <v>36</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36</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45</v>
      </c>
      <c r="K921" t="s">
        <v>32</v>
      </c>
      <c r="L921">
        <v>61</v>
      </c>
      <c r="M921" t="str">
        <f t="shared" si="14"/>
        <v>Adolescent</v>
      </c>
      <c r="N921" t="s">
        <v>18</v>
      </c>
    </row>
    <row r="922" spans="1:14" x14ac:dyDescent="0.2">
      <c r="A922">
        <v>20754</v>
      </c>
      <c r="B922" t="s">
        <v>36</v>
      </c>
      <c r="C922" t="s">
        <v>36</v>
      </c>
      <c r="D922" s="3">
        <v>30000</v>
      </c>
      <c r="E922">
        <v>2</v>
      </c>
      <c r="F922" t="s">
        <v>27</v>
      </c>
      <c r="G922" t="s">
        <v>14</v>
      </c>
      <c r="H922" t="s">
        <v>15</v>
      </c>
      <c r="I922">
        <v>2</v>
      </c>
      <c r="J922" t="s">
        <v>26</v>
      </c>
      <c r="K922" t="s">
        <v>32</v>
      </c>
      <c r="L922">
        <v>51</v>
      </c>
      <c r="M922" t="str">
        <f t="shared" si="14"/>
        <v>Adolescent</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Old</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36</v>
      </c>
      <c r="D925" s="3">
        <v>70000</v>
      </c>
      <c r="E925">
        <v>3</v>
      </c>
      <c r="F925" t="s">
        <v>31</v>
      </c>
      <c r="G925" t="s">
        <v>28</v>
      </c>
      <c r="H925" t="s">
        <v>18</v>
      </c>
      <c r="I925">
        <v>2</v>
      </c>
      <c r="J925" t="s">
        <v>26</v>
      </c>
      <c r="K925" t="s">
        <v>32</v>
      </c>
      <c r="L925">
        <v>53</v>
      </c>
      <c r="M925" t="str">
        <f t="shared" si="14"/>
        <v>Old</v>
      </c>
      <c r="N925" t="s">
        <v>15</v>
      </c>
    </row>
    <row r="926" spans="1:14" x14ac:dyDescent="0.2">
      <c r="A926">
        <v>11090</v>
      </c>
      <c r="B926" t="s">
        <v>37</v>
      </c>
      <c r="C926" t="s">
        <v>36</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Adolescent</v>
      </c>
      <c r="N927" t="s">
        <v>15</v>
      </c>
    </row>
    <row r="928" spans="1:14" x14ac:dyDescent="0.2">
      <c r="A928">
        <v>26495</v>
      </c>
      <c r="B928" t="s">
        <v>37</v>
      </c>
      <c r="C928" t="s">
        <v>38</v>
      </c>
      <c r="D928" s="3">
        <v>40000</v>
      </c>
      <c r="E928">
        <v>2</v>
      </c>
      <c r="F928" t="s">
        <v>27</v>
      </c>
      <c r="G928" t="s">
        <v>21</v>
      </c>
      <c r="H928" t="s">
        <v>15</v>
      </c>
      <c r="I928">
        <v>2</v>
      </c>
      <c r="J928" t="s">
        <v>45</v>
      </c>
      <c r="K928" t="s">
        <v>32</v>
      </c>
      <c r="L928">
        <v>57</v>
      </c>
      <c r="M928" t="str">
        <f t="shared" si="14"/>
        <v>Middle Age</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36</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36</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36</v>
      </c>
      <c r="D932" s="3">
        <v>70000</v>
      </c>
      <c r="E932">
        <v>5</v>
      </c>
      <c r="F932" t="s">
        <v>31</v>
      </c>
      <c r="G932" t="s">
        <v>21</v>
      </c>
      <c r="H932" t="s">
        <v>18</v>
      </c>
      <c r="I932">
        <v>3</v>
      </c>
      <c r="J932" t="s">
        <v>45</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x14ac:dyDescent="0.2">
      <c r="A935">
        <v>11941</v>
      </c>
      <c r="B935" t="s">
        <v>37</v>
      </c>
      <c r="C935" t="s">
        <v>36</v>
      </c>
      <c r="D935" s="3">
        <v>60000</v>
      </c>
      <c r="E935">
        <v>0</v>
      </c>
      <c r="F935" t="s">
        <v>19</v>
      </c>
      <c r="G935" t="s">
        <v>14</v>
      </c>
      <c r="H935" t="s">
        <v>15</v>
      </c>
      <c r="I935">
        <v>0</v>
      </c>
      <c r="J935" t="s">
        <v>23</v>
      </c>
      <c r="K935" t="s">
        <v>32</v>
      </c>
      <c r="L935">
        <v>29</v>
      </c>
      <c r="M935" t="str">
        <f t="shared" si="14"/>
        <v>Old</v>
      </c>
      <c r="N935" t="s">
        <v>18</v>
      </c>
    </row>
    <row r="936" spans="1:14" x14ac:dyDescent="0.2">
      <c r="A936">
        <v>14389</v>
      </c>
      <c r="B936" t="s">
        <v>36</v>
      </c>
      <c r="C936" t="s">
        <v>36</v>
      </c>
      <c r="D936" s="3">
        <v>60000</v>
      </c>
      <c r="E936">
        <v>2</v>
      </c>
      <c r="F936" t="s">
        <v>13</v>
      </c>
      <c r="G936" t="s">
        <v>28</v>
      </c>
      <c r="H936" t="s">
        <v>15</v>
      </c>
      <c r="I936">
        <v>0</v>
      </c>
      <c r="J936" t="s">
        <v>22</v>
      </c>
      <c r="K936" t="s">
        <v>32</v>
      </c>
      <c r="L936">
        <v>59</v>
      </c>
      <c r="M936" t="str">
        <f t="shared" si="14"/>
        <v>Middle Age</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2">
      <c r="A939">
        <v>11663</v>
      </c>
      <c r="B939" t="s">
        <v>36</v>
      </c>
      <c r="C939" t="s">
        <v>36</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2">
      <c r="A941">
        <v>23455</v>
      </c>
      <c r="B941" t="s">
        <v>37</v>
      </c>
      <c r="C941" t="s">
        <v>36</v>
      </c>
      <c r="D941" s="3">
        <v>80000</v>
      </c>
      <c r="E941">
        <v>2</v>
      </c>
      <c r="F941" t="s">
        <v>29</v>
      </c>
      <c r="G941" t="s">
        <v>14</v>
      </c>
      <c r="H941" t="s">
        <v>18</v>
      </c>
      <c r="I941">
        <v>2</v>
      </c>
      <c r="J941" t="s">
        <v>26</v>
      </c>
      <c r="K941" t="s">
        <v>32</v>
      </c>
      <c r="L941">
        <v>50</v>
      </c>
      <c r="M941" t="str">
        <f t="shared" si="14"/>
        <v>Old</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Adolescent</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Adolescent</v>
      </c>
      <c r="N946" t="s">
        <v>15</v>
      </c>
    </row>
    <row r="947" spans="1:14" x14ac:dyDescent="0.2">
      <c r="A947">
        <v>25419</v>
      </c>
      <c r="B947" t="s">
        <v>37</v>
      </c>
      <c r="C947" t="s">
        <v>36</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Middle Age</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Old</v>
      </c>
      <c r="N950" t="s">
        <v>18</v>
      </c>
    </row>
    <row r="951" spans="1:14" x14ac:dyDescent="0.2">
      <c r="A951">
        <v>28056</v>
      </c>
      <c r="B951" t="s">
        <v>36</v>
      </c>
      <c r="C951" t="s">
        <v>36</v>
      </c>
      <c r="D951" s="3">
        <v>70000</v>
      </c>
      <c r="E951">
        <v>2</v>
      </c>
      <c r="F951" t="s">
        <v>29</v>
      </c>
      <c r="G951" t="s">
        <v>14</v>
      </c>
      <c r="H951" t="s">
        <v>15</v>
      </c>
      <c r="I951">
        <v>2</v>
      </c>
      <c r="J951" t="s">
        <v>45</v>
      </c>
      <c r="K951" t="s">
        <v>32</v>
      </c>
      <c r="L951">
        <v>53</v>
      </c>
      <c r="M951" t="str">
        <f t="shared" si="14"/>
        <v>Old</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Old</v>
      </c>
      <c r="N952" t="s">
        <v>18</v>
      </c>
    </row>
    <row r="953" spans="1:14" x14ac:dyDescent="0.2">
      <c r="A953">
        <v>22296</v>
      </c>
      <c r="B953" t="s">
        <v>36</v>
      </c>
      <c r="C953" t="s">
        <v>36</v>
      </c>
      <c r="D953" s="3">
        <v>70000</v>
      </c>
      <c r="E953">
        <v>0</v>
      </c>
      <c r="F953" t="s">
        <v>13</v>
      </c>
      <c r="G953" t="s">
        <v>21</v>
      </c>
      <c r="H953" t="s">
        <v>18</v>
      </c>
      <c r="I953">
        <v>1</v>
      </c>
      <c r="J953" t="s">
        <v>16</v>
      </c>
      <c r="K953" t="s">
        <v>32</v>
      </c>
      <c r="L953">
        <v>38</v>
      </c>
      <c r="M953" t="str">
        <f t="shared" si="14"/>
        <v>Old</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
      <c r="A956">
        <v>14662</v>
      </c>
      <c r="B956" t="s">
        <v>36</v>
      </c>
      <c r="C956" t="s">
        <v>36</v>
      </c>
      <c r="D956" s="3">
        <v>60000</v>
      </c>
      <c r="E956">
        <v>1</v>
      </c>
      <c r="F956" t="s">
        <v>13</v>
      </c>
      <c r="G956" t="s">
        <v>21</v>
      </c>
      <c r="H956" t="s">
        <v>15</v>
      </c>
      <c r="I956">
        <v>1</v>
      </c>
      <c r="J956" t="s">
        <v>16</v>
      </c>
      <c r="K956" t="s">
        <v>32</v>
      </c>
      <c r="L956">
        <v>48</v>
      </c>
      <c r="M956" t="str">
        <f t="shared" si="14"/>
        <v>Old</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Adolescent</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36</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36</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36</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26" si="15">IF(L976&gt;54,"Old",IF(L976&gt;=31,"Middle Age",IF(L976&lt;31,"Adolescent","Invalid")))</f>
        <v>Middle Age</v>
      </c>
      <c r="N963" t="s">
        <v>18</v>
      </c>
    </row>
    <row r="964" spans="1:14" x14ac:dyDescent="0.2">
      <c r="A964">
        <v>16813</v>
      </c>
      <c r="B964" t="s">
        <v>36</v>
      </c>
      <c r="C964" t="s">
        <v>36</v>
      </c>
      <c r="D964" s="3">
        <v>60000</v>
      </c>
      <c r="E964">
        <v>2</v>
      </c>
      <c r="F964" t="s">
        <v>19</v>
      </c>
      <c r="G964" t="s">
        <v>21</v>
      </c>
      <c r="H964" t="s">
        <v>15</v>
      </c>
      <c r="I964">
        <v>2</v>
      </c>
      <c r="J964" t="s">
        <v>45</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36</v>
      </c>
      <c r="D966" s="3">
        <v>70000</v>
      </c>
      <c r="E966">
        <v>4</v>
      </c>
      <c r="F966" t="s">
        <v>19</v>
      </c>
      <c r="G966" t="s">
        <v>21</v>
      </c>
      <c r="H966" t="s">
        <v>15</v>
      </c>
      <c r="I966">
        <v>1</v>
      </c>
      <c r="J966" t="s">
        <v>45</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36</v>
      </c>
      <c r="D969" s="3">
        <v>80000</v>
      </c>
      <c r="E969">
        <v>3</v>
      </c>
      <c r="F969" t="s">
        <v>13</v>
      </c>
      <c r="G969" t="s">
        <v>28</v>
      </c>
      <c r="H969" t="s">
        <v>15</v>
      </c>
      <c r="I969">
        <v>1</v>
      </c>
      <c r="J969" t="s">
        <v>26</v>
      </c>
      <c r="K969" t="s">
        <v>32</v>
      </c>
      <c r="L969">
        <v>56</v>
      </c>
      <c r="M969" t="str">
        <f t="shared" si="15"/>
        <v>Middle Age</v>
      </c>
      <c r="N969" t="s">
        <v>18</v>
      </c>
    </row>
    <row r="970" spans="1:14" x14ac:dyDescent="0.2">
      <c r="A970">
        <v>18329</v>
      </c>
      <c r="B970" t="s">
        <v>37</v>
      </c>
      <c r="C970" t="s">
        <v>36</v>
      </c>
      <c r="D970" s="3">
        <v>30000</v>
      </c>
      <c r="E970">
        <v>0</v>
      </c>
      <c r="F970" t="s">
        <v>29</v>
      </c>
      <c r="G970" t="s">
        <v>20</v>
      </c>
      <c r="H970" t="s">
        <v>18</v>
      </c>
      <c r="I970">
        <v>2</v>
      </c>
      <c r="J970" t="s">
        <v>23</v>
      </c>
      <c r="K970" t="s">
        <v>32</v>
      </c>
      <c r="L970">
        <v>27</v>
      </c>
      <c r="M970" t="str">
        <f t="shared" si="15"/>
        <v>Middle Age</v>
      </c>
      <c r="N970" t="s">
        <v>18</v>
      </c>
    </row>
    <row r="971" spans="1:14" x14ac:dyDescent="0.2">
      <c r="A971">
        <v>29037</v>
      </c>
      <c r="B971" t="s">
        <v>36</v>
      </c>
      <c r="C971" t="s">
        <v>36</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36</v>
      </c>
      <c r="D975" s="3">
        <v>60000</v>
      </c>
      <c r="E975">
        <v>1</v>
      </c>
      <c r="F975" t="s">
        <v>19</v>
      </c>
      <c r="G975" t="s">
        <v>14</v>
      </c>
      <c r="H975" t="s">
        <v>18</v>
      </c>
      <c r="I975">
        <v>1</v>
      </c>
      <c r="J975" t="s">
        <v>16</v>
      </c>
      <c r="K975" t="s">
        <v>32</v>
      </c>
      <c r="L975">
        <v>47</v>
      </c>
      <c r="M975" t="str">
        <f t="shared" si="15"/>
        <v>Old</v>
      </c>
      <c r="N975" t="s">
        <v>18</v>
      </c>
    </row>
    <row r="976" spans="1:14" x14ac:dyDescent="0.2">
      <c r="A976">
        <v>17462</v>
      </c>
      <c r="B976" t="s">
        <v>36</v>
      </c>
      <c r="C976" t="s">
        <v>36</v>
      </c>
      <c r="D976" s="3">
        <v>70000</v>
      </c>
      <c r="E976">
        <v>3</v>
      </c>
      <c r="F976" t="s">
        <v>31</v>
      </c>
      <c r="G976" t="s">
        <v>28</v>
      </c>
      <c r="H976" t="s">
        <v>15</v>
      </c>
      <c r="I976">
        <v>2</v>
      </c>
      <c r="J976" t="s">
        <v>23</v>
      </c>
      <c r="K976" t="s">
        <v>32</v>
      </c>
      <c r="L976">
        <v>53</v>
      </c>
      <c r="M976" t="str">
        <f t="shared" si="15"/>
        <v>Old</v>
      </c>
      <c r="N976" t="s">
        <v>15</v>
      </c>
    </row>
    <row r="977" spans="1:14" x14ac:dyDescent="0.2">
      <c r="A977">
        <v>20659</v>
      </c>
      <c r="B977" t="s">
        <v>36</v>
      </c>
      <c r="C977" t="s">
        <v>36</v>
      </c>
      <c r="D977" s="3">
        <v>70000</v>
      </c>
      <c r="E977">
        <v>3</v>
      </c>
      <c r="F977" t="s">
        <v>31</v>
      </c>
      <c r="G977" t="s">
        <v>21</v>
      </c>
      <c r="H977" t="s">
        <v>15</v>
      </c>
      <c r="I977">
        <v>0</v>
      </c>
      <c r="J977" t="s">
        <v>16</v>
      </c>
      <c r="K977" t="s">
        <v>32</v>
      </c>
      <c r="L977">
        <v>35</v>
      </c>
      <c r="M977" t="str">
        <f t="shared" si="15"/>
        <v>Old</v>
      </c>
      <c r="N977" t="s">
        <v>15</v>
      </c>
    </row>
    <row r="978" spans="1:14" x14ac:dyDescent="0.2">
      <c r="A978">
        <v>28004</v>
      </c>
      <c r="B978" t="s">
        <v>36</v>
      </c>
      <c r="C978" t="s">
        <v>38</v>
      </c>
      <c r="D978" s="3">
        <v>60000</v>
      </c>
      <c r="E978">
        <v>3</v>
      </c>
      <c r="F978" t="s">
        <v>13</v>
      </c>
      <c r="G978" t="s">
        <v>28</v>
      </c>
      <c r="H978" t="s">
        <v>15</v>
      </c>
      <c r="I978">
        <v>2</v>
      </c>
      <c r="J978" t="s">
        <v>45</v>
      </c>
      <c r="K978" t="s">
        <v>32</v>
      </c>
      <c r="L978">
        <v>66</v>
      </c>
      <c r="M978" t="str">
        <f t="shared" si="15"/>
        <v>Middle Age</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Adolescent</v>
      </c>
      <c r="N979" t="s">
        <v>18</v>
      </c>
    </row>
    <row r="980" spans="1:14" x14ac:dyDescent="0.2">
      <c r="A980">
        <v>17450</v>
      </c>
      <c r="B980" t="s">
        <v>36</v>
      </c>
      <c r="C980" t="s">
        <v>36</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36</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2">
      <c r="A983">
        <v>15982</v>
      </c>
      <c r="B983" t="s">
        <v>36</v>
      </c>
      <c r="C983" t="s">
        <v>36</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36</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36</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36</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36</v>
      </c>
      <c r="D988" s="3">
        <v>40000</v>
      </c>
      <c r="E988">
        <v>5</v>
      </c>
      <c r="F988" t="s">
        <v>27</v>
      </c>
      <c r="G988" t="s">
        <v>21</v>
      </c>
      <c r="H988" t="s">
        <v>15</v>
      </c>
      <c r="I988">
        <v>4</v>
      </c>
      <c r="J988" t="s">
        <v>45</v>
      </c>
      <c r="K988" t="s">
        <v>32</v>
      </c>
      <c r="L988">
        <v>60</v>
      </c>
      <c r="M988" t="str">
        <f t="shared" si="15"/>
        <v>Middle Age</v>
      </c>
      <c r="N988" t="s">
        <v>15</v>
      </c>
    </row>
    <row r="989" spans="1:14" x14ac:dyDescent="0.2">
      <c r="A989">
        <v>28972</v>
      </c>
      <c r="B989" t="s">
        <v>37</v>
      </c>
      <c r="C989" t="s">
        <v>38</v>
      </c>
      <c r="D989" s="3">
        <v>60000</v>
      </c>
      <c r="E989">
        <v>3</v>
      </c>
      <c r="F989" t="s">
        <v>31</v>
      </c>
      <c r="G989" t="s">
        <v>28</v>
      </c>
      <c r="H989" t="s">
        <v>15</v>
      </c>
      <c r="I989">
        <v>2</v>
      </c>
      <c r="J989" t="s">
        <v>45</v>
      </c>
      <c r="K989" t="s">
        <v>32</v>
      </c>
      <c r="L989">
        <v>66</v>
      </c>
      <c r="M989" t="str">
        <f t="shared" si="15"/>
        <v>Adolescent</v>
      </c>
      <c r="N989" t="s">
        <v>18</v>
      </c>
    </row>
    <row r="990" spans="1:14" x14ac:dyDescent="0.2">
      <c r="A990">
        <v>22730</v>
      </c>
      <c r="B990" t="s">
        <v>36</v>
      </c>
      <c r="C990" t="s">
        <v>36</v>
      </c>
      <c r="D990" s="3">
        <v>70000</v>
      </c>
      <c r="E990">
        <v>5</v>
      </c>
      <c r="F990" t="s">
        <v>13</v>
      </c>
      <c r="G990" t="s">
        <v>28</v>
      </c>
      <c r="H990" t="s">
        <v>15</v>
      </c>
      <c r="I990">
        <v>2</v>
      </c>
      <c r="J990" t="s">
        <v>45</v>
      </c>
      <c r="K990" t="s">
        <v>32</v>
      </c>
      <c r="L990">
        <v>63</v>
      </c>
      <c r="M990" t="str">
        <f t="shared" si="15"/>
        <v>Adolescent</v>
      </c>
      <c r="N990" t="s">
        <v>18</v>
      </c>
    </row>
    <row r="991" spans="1:14" x14ac:dyDescent="0.2">
      <c r="A991">
        <v>29134</v>
      </c>
      <c r="B991" t="s">
        <v>36</v>
      </c>
      <c r="C991" t="s">
        <v>36</v>
      </c>
      <c r="D991" s="3">
        <v>60000</v>
      </c>
      <c r="E991">
        <v>4</v>
      </c>
      <c r="F991" t="s">
        <v>13</v>
      </c>
      <c r="G991" t="s">
        <v>14</v>
      </c>
      <c r="H991" t="s">
        <v>18</v>
      </c>
      <c r="I991">
        <v>3</v>
      </c>
      <c r="J991" t="s">
        <v>45</v>
      </c>
      <c r="K991" t="s">
        <v>32</v>
      </c>
      <c r="L991">
        <v>42</v>
      </c>
      <c r="M991" t="str">
        <f t="shared" si="15"/>
        <v>Adolescent</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Adolescent</v>
      </c>
      <c r="N993" t="s">
        <v>15</v>
      </c>
    </row>
    <row r="994" spans="1:14" x14ac:dyDescent="0.2">
      <c r="A994">
        <v>22864</v>
      </c>
      <c r="B994" t="s">
        <v>36</v>
      </c>
      <c r="C994" t="s">
        <v>36</v>
      </c>
      <c r="D994" s="3">
        <v>90000</v>
      </c>
      <c r="E994">
        <v>2</v>
      </c>
      <c r="F994" t="s">
        <v>19</v>
      </c>
      <c r="G994" t="s">
        <v>21</v>
      </c>
      <c r="H994" t="s">
        <v>18</v>
      </c>
      <c r="I994">
        <v>0</v>
      </c>
      <c r="J994" t="s">
        <v>23</v>
      </c>
      <c r="K994" t="s">
        <v>32</v>
      </c>
      <c r="L994">
        <v>49</v>
      </c>
      <c r="M994" t="str">
        <f t="shared" si="15"/>
        <v>Adolescent</v>
      </c>
      <c r="N994" t="s">
        <v>15</v>
      </c>
    </row>
    <row r="995" spans="1:14" x14ac:dyDescent="0.2">
      <c r="A995">
        <v>11292</v>
      </c>
      <c r="B995" t="s">
        <v>37</v>
      </c>
      <c r="C995" t="s">
        <v>36</v>
      </c>
      <c r="D995" s="3">
        <v>150000</v>
      </c>
      <c r="E995">
        <v>1</v>
      </c>
      <c r="F995" t="s">
        <v>19</v>
      </c>
      <c r="G995" t="s">
        <v>21</v>
      </c>
      <c r="H995" t="s">
        <v>18</v>
      </c>
      <c r="I995">
        <v>3</v>
      </c>
      <c r="J995" t="s">
        <v>16</v>
      </c>
      <c r="K995" t="s">
        <v>32</v>
      </c>
      <c r="L995">
        <v>44</v>
      </c>
      <c r="M995" t="str">
        <f t="shared" si="15"/>
        <v>Adolescent</v>
      </c>
      <c r="N995" t="s">
        <v>15</v>
      </c>
    </row>
    <row r="996" spans="1:14" x14ac:dyDescent="0.2">
      <c r="A996">
        <v>13466</v>
      </c>
      <c r="B996" t="s">
        <v>36</v>
      </c>
      <c r="C996" t="s">
        <v>36</v>
      </c>
      <c r="D996" s="3">
        <v>80000</v>
      </c>
      <c r="E996">
        <v>5</v>
      </c>
      <c r="F996" t="s">
        <v>19</v>
      </c>
      <c r="G996" t="s">
        <v>21</v>
      </c>
      <c r="H996" t="s">
        <v>15</v>
      </c>
      <c r="I996">
        <v>3</v>
      </c>
      <c r="J996" t="s">
        <v>26</v>
      </c>
      <c r="K996" t="s">
        <v>32</v>
      </c>
      <c r="L996">
        <v>46</v>
      </c>
      <c r="M996" t="str">
        <f t="shared" si="15"/>
        <v>Adolescent</v>
      </c>
      <c r="N996" t="s">
        <v>18</v>
      </c>
    </row>
    <row r="997" spans="1:14" x14ac:dyDescent="0.2">
      <c r="A997">
        <v>23731</v>
      </c>
      <c r="B997" t="s">
        <v>36</v>
      </c>
      <c r="C997" t="s">
        <v>36</v>
      </c>
      <c r="D997" s="3">
        <v>60000</v>
      </c>
      <c r="E997" s="2">
        <v>2</v>
      </c>
      <c r="F997" t="s">
        <v>27</v>
      </c>
      <c r="G997" t="s">
        <v>21</v>
      </c>
      <c r="H997" t="s">
        <v>15</v>
      </c>
      <c r="I997">
        <v>2</v>
      </c>
      <c r="J997" t="s">
        <v>22</v>
      </c>
      <c r="K997" t="s">
        <v>32</v>
      </c>
      <c r="L997">
        <v>54</v>
      </c>
      <c r="M997" t="str">
        <f t="shared" si="15"/>
        <v>Adolescent</v>
      </c>
      <c r="N997" t="s">
        <v>15</v>
      </c>
    </row>
    <row r="998" spans="1:14" x14ac:dyDescent="0.2">
      <c r="A998">
        <v>28672</v>
      </c>
      <c r="B998" t="s">
        <v>37</v>
      </c>
      <c r="C998" t="s">
        <v>36</v>
      </c>
      <c r="D998" s="3">
        <v>70000</v>
      </c>
      <c r="E998">
        <v>4</v>
      </c>
      <c r="F998" t="s">
        <v>31</v>
      </c>
      <c r="G998" t="s">
        <v>21</v>
      </c>
      <c r="H998" t="s">
        <v>15</v>
      </c>
      <c r="I998">
        <v>0</v>
      </c>
      <c r="J998" t="s">
        <v>22</v>
      </c>
      <c r="K998" t="s">
        <v>32</v>
      </c>
      <c r="L998">
        <v>35</v>
      </c>
      <c r="M998" t="str">
        <f t="shared" si="15"/>
        <v>Adolescent</v>
      </c>
      <c r="N998" t="s">
        <v>15</v>
      </c>
    </row>
    <row r="999" spans="1:14" x14ac:dyDescent="0.2">
      <c r="A999">
        <v>11809</v>
      </c>
      <c r="B999" t="s">
        <v>36</v>
      </c>
      <c r="C999" t="s">
        <v>36</v>
      </c>
      <c r="D999" s="3">
        <v>60000</v>
      </c>
      <c r="E999">
        <v>2</v>
      </c>
      <c r="F999" t="s">
        <v>13</v>
      </c>
      <c r="G999" t="s">
        <v>14</v>
      </c>
      <c r="H999" t="s">
        <v>15</v>
      </c>
      <c r="I999">
        <v>0</v>
      </c>
      <c r="J999" t="s">
        <v>16</v>
      </c>
      <c r="K999" t="s">
        <v>32</v>
      </c>
      <c r="L999">
        <v>38</v>
      </c>
      <c r="M999" t="str">
        <f t="shared" si="15"/>
        <v>Adolescent</v>
      </c>
      <c r="N999" t="s">
        <v>15</v>
      </c>
    </row>
    <row r="1000" spans="1:14" x14ac:dyDescent="0.2">
      <c r="A1000">
        <v>19664</v>
      </c>
      <c r="B1000" t="s">
        <v>37</v>
      </c>
      <c r="C1000" t="s">
        <v>36</v>
      </c>
      <c r="D1000" s="3">
        <v>100000</v>
      </c>
      <c r="E1000">
        <v>3</v>
      </c>
      <c r="F1000" t="s">
        <v>13</v>
      </c>
      <c r="G1000" t="s">
        <v>28</v>
      </c>
      <c r="H1000" t="s">
        <v>18</v>
      </c>
      <c r="I1000">
        <v>3</v>
      </c>
      <c r="J1000" t="s">
        <v>26</v>
      </c>
      <c r="K1000" t="s">
        <v>32</v>
      </c>
      <c r="L1000">
        <v>38</v>
      </c>
      <c r="M1000" t="str">
        <f t="shared" si="15"/>
        <v>Adolescent</v>
      </c>
      <c r="N1000" t="s">
        <v>18</v>
      </c>
    </row>
    <row r="1001" spans="1:14" x14ac:dyDescent="0.2">
      <c r="A1001">
        <v>12121</v>
      </c>
      <c r="B1001" t="s">
        <v>37</v>
      </c>
      <c r="C1001" t="s">
        <v>36</v>
      </c>
      <c r="D1001" s="3">
        <v>60000</v>
      </c>
      <c r="E1001">
        <v>3</v>
      </c>
      <c r="F1001" t="s">
        <v>27</v>
      </c>
      <c r="G1001" t="s">
        <v>21</v>
      </c>
      <c r="H1001" t="s">
        <v>15</v>
      </c>
      <c r="I1001">
        <v>2</v>
      </c>
      <c r="J1001" t="s">
        <v>45</v>
      </c>
      <c r="K1001" t="s">
        <v>32</v>
      </c>
      <c r="L1001">
        <v>53</v>
      </c>
      <c r="M1001" t="str">
        <f t="shared" si="15"/>
        <v>Adolescent</v>
      </c>
      <c r="N1001" t="s">
        <v>15</v>
      </c>
    </row>
    <row r="1002" spans="1:14" x14ac:dyDescent="0.2">
      <c r="M1002" t="str">
        <f t="shared" si="15"/>
        <v>Adolescent</v>
      </c>
    </row>
    <row r="1003" spans="1:14" x14ac:dyDescent="0.2">
      <c r="M1003" t="str">
        <f t="shared" si="15"/>
        <v>Adolescent</v>
      </c>
    </row>
    <row r="1004" spans="1:14" x14ac:dyDescent="0.2">
      <c r="M1004" t="str">
        <f t="shared" si="15"/>
        <v>Adolescent</v>
      </c>
    </row>
    <row r="1005" spans="1:14" x14ac:dyDescent="0.2">
      <c r="M1005" t="str">
        <f t="shared" si="15"/>
        <v>Adolescent</v>
      </c>
    </row>
    <row r="1006" spans="1:14" x14ac:dyDescent="0.2">
      <c r="M1006" t="str">
        <f t="shared" si="15"/>
        <v>Adolescent</v>
      </c>
    </row>
    <row r="1007" spans="1:14" x14ac:dyDescent="0.2">
      <c r="M1007" t="str">
        <f t="shared" si="15"/>
        <v>Adolescent</v>
      </c>
    </row>
    <row r="1008" spans="1:14" x14ac:dyDescent="0.2">
      <c r="M1008" t="str">
        <f t="shared" si="15"/>
        <v>Adolescent</v>
      </c>
    </row>
    <row r="1009" spans="13:13" x14ac:dyDescent="0.2">
      <c r="M1009" t="str">
        <f t="shared" si="15"/>
        <v>Adolescent</v>
      </c>
    </row>
    <row r="1010" spans="13:13" x14ac:dyDescent="0.2">
      <c r="M1010" t="str">
        <f t="shared" si="15"/>
        <v>Adolescent</v>
      </c>
    </row>
    <row r="1011" spans="13:13" x14ac:dyDescent="0.2">
      <c r="M1011" t="str">
        <f t="shared" si="15"/>
        <v>Adolescent</v>
      </c>
    </row>
    <row r="1012" spans="13:13" x14ac:dyDescent="0.2">
      <c r="M1012" t="str">
        <f t="shared" si="15"/>
        <v>Adolescent</v>
      </c>
    </row>
    <row r="1013" spans="13:13" x14ac:dyDescent="0.2">
      <c r="M1013" t="str">
        <f t="shared" si="15"/>
        <v>Adolescent</v>
      </c>
    </row>
    <row r="1014" spans="13:13" x14ac:dyDescent="0.2">
      <c r="M1014" t="str">
        <f t="shared" si="15"/>
        <v>Adolescent</v>
      </c>
    </row>
    <row r="1015" spans="13:13" x14ac:dyDescent="0.2">
      <c r="M1015" t="str">
        <f t="shared" si="15"/>
        <v>Adolescent</v>
      </c>
    </row>
    <row r="1016" spans="13:13" x14ac:dyDescent="0.2">
      <c r="M1016" t="str">
        <f t="shared" si="15"/>
        <v>Adolescent</v>
      </c>
    </row>
    <row r="1017" spans="13:13" x14ac:dyDescent="0.2">
      <c r="M1017" t="str">
        <f t="shared" si="15"/>
        <v>Adolescent</v>
      </c>
    </row>
    <row r="1018" spans="13:13" x14ac:dyDescent="0.2">
      <c r="M1018" t="str">
        <f t="shared" si="15"/>
        <v>Adolescent</v>
      </c>
    </row>
    <row r="1019" spans="13:13" x14ac:dyDescent="0.2">
      <c r="M1019" t="str">
        <f t="shared" si="15"/>
        <v>Adolescent</v>
      </c>
    </row>
    <row r="1020" spans="13:13" x14ac:dyDescent="0.2">
      <c r="M1020" t="str">
        <f t="shared" si="15"/>
        <v>Adolescent</v>
      </c>
    </row>
    <row r="1021" spans="13:13" x14ac:dyDescent="0.2">
      <c r="M1021" t="str">
        <f t="shared" si="15"/>
        <v>Adolescent</v>
      </c>
    </row>
    <row r="1022" spans="13:13" x14ac:dyDescent="0.2">
      <c r="M1022" t="str">
        <f t="shared" si="15"/>
        <v>Adolescent</v>
      </c>
    </row>
    <row r="1023" spans="13:13" x14ac:dyDescent="0.2">
      <c r="M1023" t="str">
        <f t="shared" si="15"/>
        <v>Adolescent</v>
      </c>
    </row>
    <row r="1024" spans="13:13" x14ac:dyDescent="0.2">
      <c r="M1024" t="str">
        <f t="shared" si="15"/>
        <v>Adolescent</v>
      </c>
    </row>
    <row r="1025" spans="13:13" x14ac:dyDescent="0.2">
      <c r="M1025" t="str">
        <f t="shared" si="15"/>
        <v>Adolescent</v>
      </c>
    </row>
    <row r="1026" spans="13:13" x14ac:dyDescent="0.2">
      <c r="M1026" t="str">
        <f t="shared" si="15"/>
        <v>Adolescent</v>
      </c>
    </row>
    <row r="1027" spans="13:13" x14ac:dyDescent="0.2">
      <c r="M1027" t="str">
        <f t="shared" ref="M1027" si="16">IF(L1040&gt;54,"Old",IF(L1040&gt;=31,"Middle Age",IF(L1040&lt;31,"Adolescent","Invalid")))</f>
        <v>Adolescent</v>
      </c>
    </row>
  </sheetData>
  <autoFilter ref="M1:M1027" xr:uid="{64298C3B-AD95-6643-8CE1-2CF81D577C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49179-8BAD-174F-BB43-E4C4FCF9E254}">
  <dimension ref="A3:D99"/>
  <sheetViews>
    <sheetView zoomScaleNormal="100" workbookViewId="0">
      <selection activeCell="A87" sqref="A87"/>
    </sheetView>
  </sheetViews>
  <sheetFormatPr baseColWidth="10" defaultRowHeight="15" x14ac:dyDescent="0.2"/>
  <cols>
    <col min="1" max="1" width="15.5" bestFit="1" customWidth="1"/>
    <col min="2" max="3" width="15.33203125" bestFit="1" customWidth="1"/>
    <col min="4" max="4" width="10" bestFit="1" customWidth="1"/>
  </cols>
  <sheetData>
    <row r="3" spans="1:4" x14ac:dyDescent="0.2">
      <c r="A3" s="5" t="s">
        <v>42</v>
      </c>
      <c r="B3" s="5" t="s">
        <v>12</v>
      </c>
    </row>
    <row r="4" spans="1:4" x14ac:dyDescent="0.2">
      <c r="A4" s="5" t="s">
        <v>2</v>
      </c>
      <c r="B4" t="s">
        <v>18</v>
      </c>
      <c r="C4" t="s">
        <v>15</v>
      </c>
      <c r="D4" t="s">
        <v>41</v>
      </c>
    </row>
    <row r="5" spans="1:4" x14ac:dyDescent="0.2">
      <c r="A5" t="s">
        <v>38</v>
      </c>
      <c r="B5" s="7">
        <v>48125</v>
      </c>
      <c r="C5" s="7">
        <v>50000</v>
      </c>
      <c r="D5" s="7">
        <v>48421.052631578947</v>
      </c>
    </row>
    <row r="6" spans="1:4" x14ac:dyDescent="0.2">
      <c r="A6" t="s">
        <v>36</v>
      </c>
      <c r="B6" s="7">
        <v>46000</v>
      </c>
      <c r="C6" s="7">
        <v>53750</v>
      </c>
      <c r="D6" s="7">
        <v>49024.390243902439</v>
      </c>
    </row>
    <row r="7" spans="1:4" x14ac:dyDescent="0.2">
      <c r="A7" t="s">
        <v>41</v>
      </c>
      <c r="B7" s="7">
        <v>46829.268292682929</v>
      </c>
      <c r="C7" s="7">
        <v>53157.894736842107</v>
      </c>
      <c r="D7" s="7">
        <v>48833.333333333336</v>
      </c>
    </row>
    <row r="23" spans="1:4" x14ac:dyDescent="0.2">
      <c r="A23" s="5" t="s">
        <v>44</v>
      </c>
      <c r="B23" s="5" t="s">
        <v>43</v>
      </c>
    </row>
    <row r="24" spans="1:4" x14ac:dyDescent="0.2">
      <c r="A24" s="5" t="s">
        <v>40</v>
      </c>
      <c r="B24" t="s">
        <v>18</v>
      </c>
      <c r="C24" t="s">
        <v>15</v>
      </c>
      <c r="D24" t="s">
        <v>41</v>
      </c>
    </row>
    <row r="25" spans="1:4" x14ac:dyDescent="0.2">
      <c r="A25" s="6" t="s">
        <v>16</v>
      </c>
      <c r="B25" s="4">
        <v>2</v>
      </c>
      <c r="C25" s="4">
        <v>2</v>
      </c>
      <c r="D25" s="4">
        <v>4</v>
      </c>
    </row>
    <row r="26" spans="1:4" x14ac:dyDescent="0.2">
      <c r="A26" s="6" t="s">
        <v>26</v>
      </c>
      <c r="B26" s="4">
        <v>9</v>
      </c>
      <c r="C26" s="4">
        <v>5</v>
      </c>
      <c r="D26" s="4">
        <v>14</v>
      </c>
    </row>
    <row r="27" spans="1:4" x14ac:dyDescent="0.2">
      <c r="A27" s="6" t="s">
        <v>22</v>
      </c>
      <c r="B27" s="4">
        <v>7</v>
      </c>
      <c r="C27" s="4">
        <v>4</v>
      </c>
      <c r="D27" s="4">
        <v>11</v>
      </c>
    </row>
    <row r="28" spans="1:4" x14ac:dyDescent="0.2">
      <c r="A28" s="6" t="s">
        <v>23</v>
      </c>
      <c r="B28" s="4">
        <v>16</v>
      </c>
      <c r="C28" s="4">
        <v>6</v>
      </c>
      <c r="D28" s="4">
        <v>22</v>
      </c>
    </row>
    <row r="29" spans="1:4" x14ac:dyDescent="0.2">
      <c r="A29" s="6" t="s">
        <v>45</v>
      </c>
      <c r="B29" s="4">
        <v>7</v>
      </c>
      <c r="C29" s="4">
        <v>2</v>
      </c>
      <c r="D29" s="4">
        <v>9</v>
      </c>
    </row>
    <row r="30" spans="1:4" x14ac:dyDescent="0.2">
      <c r="A30" s="6" t="s">
        <v>41</v>
      </c>
      <c r="B30" s="4">
        <v>41</v>
      </c>
      <c r="C30" s="4">
        <v>19</v>
      </c>
      <c r="D30" s="4">
        <v>60</v>
      </c>
    </row>
    <row r="48" spans="1:2" x14ac:dyDescent="0.2">
      <c r="A48" s="5" t="s">
        <v>44</v>
      </c>
      <c r="B48" s="5" t="s">
        <v>43</v>
      </c>
    </row>
    <row r="49" spans="1:4" x14ac:dyDescent="0.2">
      <c r="A49" s="5" t="s">
        <v>40</v>
      </c>
      <c r="B49" t="s">
        <v>18</v>
      </c>
      <c r="C49" t="s">
        <v>15</v>
      </c>
      <c r="D49" t="s">
        <v>41</v>
      </c>
    </row>
    <row r="50" spans="1:4" x14ac:dyDescent="0.2">
      <c r="A50" s="6" t="s">
        <v>46</v>
      </c>
      <c r="B50" s="4">
        <v>5</v>
      </c>
      <c r="C50" s="4">
        <v>5</v>
      </c>
      <c r="D50" s="4">
        <v>10</v>
      </c>
    </row>
    <row r="51" spans="1:4" x14ac:dyDescent="0.2">
      <c r="A51" s="6" t="s">
        <v>47</v>
      </c>
      <c r="B51" s="4">
        <v>30</v>
      </c>
      <c r="C51" s="4">
        <v>12</v>
      </c>
      <c r="D51" s="4">
        <v>42</v>
      </c>
    </row>
    <row r="52" spans="1:4" x14ac:dyDescent="0.2">
      <c r="A52" s="6" t="s">
        <v>48</v>
      </c>
      <c r="B52" s="4">
        <v>6</v>
      </c>
      <c r="C52" s="4">
        <v>2</v>
      </c>
      <c r="D52" s="4">
        <v>8</v>
      </c>
    </row>
    <row r="53" spans="1:4" x14ac:dyDescent="0.2">
      <c r="A53" s="6" t="s">
        <v>41</v>
      </c>
      <c r="B53" s="4">
        <v>41</v>
      </c>
      <c r="C53" s="4">
        <v>19</v>
      </c>
      <c r="D53" s="4">
        <v>60</v>
      </c>
    </row>
    <row r="73" spans="1:4" x14ac:dyDescent="0.2">
      <c r="A73" s="5" t="s">
        <v>44</v>
      </c>
      <c r="B73" s="5" t="s">
        <v>43</v>
      </c>
    </row>
    <row r="74" spans="1:4" x14ac:dyDescent="0.2">
      <c r="A74" s="5" t="s">
        <v>40</v>
      </c>
      <c r="B74" t="s">
        <v>18</v>
      </c>
      <c r="C74" t="s">
        <v>15</v>
      </c>
      <c r="D74" t="s">
        <v>41</v>
      </c>
    </row>
    <row r="75" spans="1:4" x14ac:dyDescent="0.2">
      <c r="A75" s="6">
        <v>26</v>
      </c>
      <c r="B75" s="4">
        <v>1</v>
      </c>
      <c r="C75" s="4"/>
      <c r="D75" s="4">
        <v>1</v>
      </c>
    </row>
    <row r="76" spans="1:4" x14ac:dyDescent="0.2">
      <c r="A76" s="6">
        <v>27</v>
      </c>
      <c r="B76" s="4">
        <v>3</v>
      </c>
      <c r="C76" s="4">
        <v>1</v>
      </c>
      <c r="D76" s="4">
        <v>4</v>
      </c>
    </row>
    <row r="77" spans="1:4" x14ac:dyDescent="0.2">
      <c r="A77" s="6">
        <v>28</v>
      </c>
      <c r="B77" s="4"/>
      <c r="C77" s="4">
        <v>3</v>
      </c>
      <c r="D77" s="4">
        <v>3</v>
      </c>
    </row>
    <row r="78" spans="1:4" x14ac:dyDescent="0.2">
      <c r="A78" s="6">
        <v>29</v>
      </c>
      <c r="B78" s="4">
        <v>1</v>
      </c>
      <c r="C78" s="4"/>
      <c r="D78" s="4">
        <v>1</v>
      </c>
    </row>
    <row r="79" spans="1:4" x14ac:dyDescent="0.2">
      <c r="A79" s="6">
        <v>30</v>
      </c>
      <c r="B79" s="4">
        <v>1</v>
      </c>
      <c r="C79" s="4"/>
      <c r="D79" s="4">
        <v>1</v>
      </c>
    </row>
    <row r="80" spans="1:4" x14ac:dyDescent="0.2">
      <c r="A80" s="6">
        <v>31</v>
      </c>
      <c r="B80" s="4">
        <v>1</v>
      </c>
      <c r="C80" s="4"/>
      <c r="D80" s="4">
        <v>1</v>
      </c>
    </row>
    <row r="81" spans="1:4" x14ac:dyDescent="0.2">
      <c r="A81" s="6">
        <v>32</v>
      </c>
      <c r="B81" s="4">
        <v>1</v>
      </c>
      <c r="C81" s="4">
        <v>1</v>
      </c>
      <c r="D81" s="4">
        <v>2</v>
      </c>
    </row>
    <row r="82" spans="1:4" x14ac:dyDescent="0.2">
      <c r="A82" s="6">
        <v>43</v>
      </c>
      <c r="B82" s="4">
        <v>1</v>
      </c>
      <c r="C82" s="4"/>
      <c r="D82" s="4">
        <v>1</v>
      </c>
    </row>
    <row r="83" spans="1:4" x14ac:dyDescent="0.2">
      <c r="A83" s="6">
        <v>44</v>
      </c>
      <c r="B83" s="4"/>
      <c r="C83" s="4">
        <v>2</v>
      </c>
      <c r="D83" s="4">
        <v>2</v>
      </c>
    </row>
    <row r="84" spans="1:4" x14ac:dyDescent="0.2">
      <c r="A84" s="6">
        <v>45</v>
      </c>
      <c r="B84" s="4">
        <v>2</v>
      </c>
      <c r="C84" s="4"/>
      <c r="D84" s="4">
        <v>2</v>
      </c>
    </row>
    <row r="85" spans="1:4" x14ac:dyDescent="0.2">
      <c r="A85" s="6">
        <v>46</v>
      </c>
      <c r="B85" s="4">
        <v>1</v>
      </c>
      <c r="C85" s="4">
        <v>1</v>
      </c>
      <c r="D85" s="4">
        <v>2</v>
      </c>
    </row>
    <row r="86" spans="1:4" x14ac:dyDescent="0.2">
      <c r="A86" s="6">
        <v>48</v>
      </c>
      <c r="B86" s="4">
        <v>2</v>
      </c>
      <c r="C86" s="4">
        <v>2</v>
      </c>
      <c r="D86" s="4">
        <v>4</v>
      </c>
    </row>
    <row r="87" spans="1:4" x14ac:dyDescent="0.2">
      <c r="A87" s="6">
        <v>49</v>
      </c>
      <c r="B87" s="4">
        <v>4</v>
      </c>
      <c r="C87" s="4">
        <v>1</v>
      </c>
      <c r="D87" s="4">
        <v>5</v>
      </c>
    </row>
    <row r="88" spans="1:4" x14ac:dyDescent="0.2">
      <c r="A88" s="6">
        <v>50</v>
      </c>
      <c r="B88" s="4">
        <v>4</v>
      </c>
      <c r="C88" s="4"/>
      <c r="D88" s="4">
        <v>4</v>
      </c>
    </row>
    <row r="89" spans="1:4" x14ac:dyDescent="0.2">
      <c r="A89" s="6">
        <v>51</v>
      </c>
      <c r="B89" s="4">
        <v>4</v>
      </c>
      <c r="C89" s="4">
        <v>1</v>
      </c>
      <c r="D89" s="4">
        <v>5</v>
      </c>
    </row>
    <row r="90" spans="1:4" x14ac:dyDescent="0.2">
      <c r="A90" s="6">
        <v>52</v>
      </c>
      <c r="B90" s="4">
        <v>1</v>
      </c>
      <c r="C90" s="4">
        <v>2</v>
      </c>
      <c r="D90" s="4">
        <v>3</v>
      </c>
    </row>
    <row r="91" spans="1:4" x14ac:dyDescent="0.2">
      <c r="A91" s="6">
        <v>53</v>
      </c>
      <c r="B91" s="4">
        <v>5</v>
      </c>
      <c r="C91" s="4">
        <v>1</v>
      </c>
      <c r="D91" s="4">
        <v>6</v>
      </c>
    </row>
    <row r="92" spans="1:4" x14ac:dyDescent="0.2">
      <c r="A92" s="6">
        <v>54</v>
      </c>
      <c r="B92" s="4"/>
      <c r="C92" s="4">
        <v>1</v>
      </c>
      <c r="D92" s="4">
        <v>1</v>
      </c>
    </row>
    <row r="93" spans="1:4" x14ac:dyDescent="0.2">
      <c r="A93" s="6">
        <v>55</v>
      </c>
      <c r="B93" s="4">
        <v>2</v>
      </c>
      <c r="C93" s="4">
        <v>1</v>
      </c>
      <c r="D93" s="4">
        <v>3</v>
      </c>
    </row>
    <row r="94" spans="1:4" x14ac:dyDescent="0.2">
      <c r="A94" s="6">
        <v>59</v>
      </c>
      <c r="B94" s="4">
        <v>1</v>
      </c>
      <c r="C94" s="4">
        <v>1</v>
      </c>
      <c r="D94" s="4">
        <v>2</v>
      </c>
    </row>
    <row r="95" spans="1:4" x14ac:dyDescent="0.2">
      <c r="A95" s="6">
        <v>60</v>
      </c>
      <c r="B95" s="4">
        <v>2</v>
      </c>
      <c r="C95" s="4"/>
      <c r="D95" s="4">
        <v>2</v>
      </c>
    </row>
    <row r="96" spans="1:4" x14ac:dyDescent="0.2">
      <c r="A96" s="6">
        <v>61</v>
      </c>
      <c r="B96" s="4">
        <v>2</v>
      </c>
      <c r="C96" s="4">
        <v>1</v>
      </c>
      <c r="D96" s="4">
        <v>3</v>
      </c>
    </row>
    <row r="97" spans="1:4" x14ac:dyDescent="0.2">
      <c r="A97" s="6">
        <v>64</v>
      </c>
      <c r="B97" s="4">
        <v>1</v>
      </c>
      <c r="C97" s="4"/>
      <c r="D97" s="4">
        <v>1</v>
      </c>
    </row>
    <row r="98" spans="1:4" x14ac:dyDescent="0.2">
      <c r="A98" s="6">
        <v>69</v>
      </c>
      <c r="B98" s="4">
        <v>1</v>
      </c>
      <c r="C98" s="4"/>
      <c r="D98" s="4">
        <v>1</v>
      </c>
    </row>
    <row r="99" spans="1:4" x14ac:dyDescent="0.2">
      <c r="A99" s="6" t="s">
        <v>41</v>
      </c>
      <c r="B99" s="4">
        <v>41</v>
      </c>
      <c r="C99" s="4">
        <v>19</v>
      </c>
      <c r="D99" s="4">
        <v>60</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AEDC-C970-304A-9F40-2A1B68D166AC}">
  <dimension ref="A1:O6"/>
  <sheetViews>
    <sheetView showGridLines="0" tabSelected="1" workbookViewId="0">
      <selection activeCell="Q31" sqref="Q31"/>
    </sheetView>
  </sheetViews>
  <sheetFormatPr baseColWidth="10" defaultRowHeight="15" x14ac:dyDescent="0.2"/>
  <sheetData>
    <row r="1" spans="1:15" ht="62" customHeight="1" x14ac:dyDescent="0.2">
      <c r="A1" s="8" t="s">
        <v>49</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Dante Moore</cp:lastModifiedBy>
  <dcterms:created xsi:type="dcterms:W3CDTF">2022-03-18T02:50:57Z</dcterms:created>
  <dcterms:modified xsi:type="dcterms:W3CDTF">2023-09-14T21:31:15Z</dcterms:modified>
</cp:coreProperties>
</file>