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276" windowHeight="71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7" i="1" l="1"/>
  <c r="B7" i="1"/>
  <c r="D6" i="1"/>
  <c r="B6" i="1"/>
</calcChain>
</file>

<file path=xl/sharedStrings.xml><?xml version="1.0" encoding="utf-8"?>
<sst xmlns="http://schemas.openxmlformats.org/spreadsheetml/2006/main" count="109" uniqueCount="90">
  <si>
    <t>TEST CASE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</si>
  <si>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</si>
  <si>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Sample Project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</si>
  <si>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</si>
  <si>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</si>
  <si>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
requirement :</t>
  </si>
  <si>
    <t xml:space="preserve">CR1 - </t>
  </si>
  <si>
    <t>Pass</t>
  </si>
  <si>
    <t>Pending :</t>
  </si>
  <si>
    <t>Fail</t>
  </si>
  <si>
    <t>Number of test cases :</t>
  </si>
  <si>
    <t>ID</t>
  </si>
  <si>
    <t>Test Case
Description</t>
  </si>
  <si>
    <t>Test Case Procedure</t>
  </si>
  <si>
    <t>Expected Output</t>
  </si>
  <si>
    <t>Test date</t>
  </si>
  <si>
    <t>Result</t>
  </si>
  <si>
    <t>Note</t>
  </si>
  <si>
    <t>1. Kiểm tra giao diện người dùng</t>
  </si>
  <si>
    <t>TC_01</t>
  </si>
  <si>
    <t>Trang chủ</t>
  </si>
  <si>
    <t>_ Mở được trang chủ
_ Giống bản thiết kế</t>
  </si>
  <si>
    <t>TC_02</t>
  </si>
  <si>
    <t>Tạo tài khoản</t>
  </si>
  <si>
    <t>_ Mở được trang chủ
_ Đến được form SignUp
_ Giống bản thiết kế</t>
  </si>
  <si>
    <t>TC_03</t>
  </si>
  <si>
    <t xml:space="preserve">Tạo tài khoản -
Kiểm tra ràng buộc </t>
  </si>
  <si>
    <t>_ Mở được trang chủ
_ Đến được form SignUp
_ Không hiện thông báo lỗi</t>
  </si>
  <si>
    <t>TC_04</t>
  </si>
  <si>
    <t>TC_05</t>
  </si>
  <si>
    <t>TC_06</t>
  </si>
  <si>
    <t>TC_07</t>
  </si>
  <si>
    <t>TC_08</t>
  </si>
  <si>
    <t>TC_09</t>
  </si>
  <si>
    <t>_ Mở được trang chủ
_ Đến được form SignUp
_ Không hiện thông báo lỗi
_ Ràng buộc được đúng số điện thoại</t>
  </si>
  <si>
    <t>_ Mở được trang chủ
_ Đến được form SignUp
_ Không hiện thông báo lỗi
_ Ràng buộc được đúng địa chỉ email</t>
  </si>
  <si>
    <t>TC_10</t>
  </si>
  <si>
    <t>Đăng nhập</t>
  </si>
  <si>
    <t>_ Mở được trang chủ
_ Đến được form Login
_ Giống bản thiết kế</t>
  </si>
  <si>
    <t>TC_11</t>
  </si>
  <si>
    <t xml:space="preserve">Đăng nhập -
Kiểm tra ràng buộc </t>
  </si>
  <si>
    <t xml:space="preserve">_ Mở được trang chủ
_ Đến được form Login
_ Không hiện thông báo lỗi
</t>
  </si>
  <si>
    <t>TC_12</t>
  </si>
  <si>
    <t>TC_13</t>
  </si>
  <si>
    <t>Mượn sách - Thông
tin khách</t>
  </si>
  <si>
    <t xml:space="preserve">1: Mở hệ thống "Quản lý thư viện"
2: Kiểm tra các thành phần có giống với thiết kế
</t>
  </si>
  <si>
    <t xml:space="preserve">1: Mở hệ thống "Quản lý thư viện"
2: Đến "Sign In"
3: Kiểm tra các thành phần có giống với thiết kế
</t>
  </si>
  <si>
    <t xml:space="preserve">1: Mở hệ thống "Quản lý thư viện"
2: Đến "Sign In"
3: Nhập dữ liệu vào textbox "Họ Tên"
4: Nhấn button "SIGN UP"
</t>
  </si>
  <si>
    <t xml:space="preserve">1: Mở hệ thống "Quản lý thư viện"
2: Đến "Sign In"
3: Chọn combobox "Giới Tính"
4: Nhấn button "SIGN UP"
</t>
  </si>
  <si>
    <t xml:space="preserve">1: Mở hệ thống "Quản lý thư viện"
2: Đến "Sign In"
3:  Nhập liệu / chọn date picker "Ngày Sinh "
4: Nhấn button "SIGN UP"
</t>
  </si>
  <si>
    <t xml:space="preserve">1: Mở hệ thống "Quản lý thư viện"
2: Đến "Sign In"
3:  Chọn combobox "Đối Tượng"
4: Nhấn button "SIGN UP"
</t>
  </si>
  <si>
    <t xml:space="preserve">1: Mở hệ thống "Quản lý thư viện"
2: Đến "Sign In"
3: Chọn combobox "Bộ Phận"
4: Nhấn button "SIGN UP"
</t>
  </si>
  <si>
    <t xml:space="preserve">1: Mở hệ thống "Quản lý thư viện"
2: Đến "Sign In"
3: Nhập liệu textbox "Điện Thoại"
4: Nhấn button "SIGN UP"
</t>
  </si>
  <si>
    <t xml:space="preserve">1: Mở hệ thống "Quản lý thư viện"
2: Đến "Sign In"
3: Nhập liệu textbox "Email"
4: Nhấn button "SIGN UP"
</t>
  </si>
  <si>
    <t xml:space="preserve">1: Mở hệ thống "Quản lý thư viện"
2: Chọn combobox "Đối Tượng"
3: Nhấn button "Đăng nhập"
4: Đến form "Login"
5: Kiểm tra thành phần có giống với thiết kế
</t>
  </si>
  <si>
    <t xml:space="preserve">1: Mở hệ thống "Quản lý thư viện"
2: Chọn combobox "Đối Tượng"
3: Nhấn button "Đăng nhập"
4: Đến form "Login"
5: Nhập liệu textbox "User Name"
6: Nhấn button "Sign In"
</t>
  </si>
  <si>
    <t xml:space="preserve">1: Mở hệ thống "Quản lý thư viện"
2: Chọn combobox "Đối Tượng"
3: Nhấn button "Đăng nhập"
4: Đến form "Login"
5: Nhập liệu textbox "Password"
6: Nhấn button "Sign In"
</t>
  </si>
  <si>
    <t>PASS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</si>
  <si>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sách"
8: Kiểm tra các thành phần có giống với thiết kế
</t>
  </si>
  <si>
    <t>TC_14</t>
  </si>
  <si>
    <t xml:space="preserve">_ Mở được trang chủ
_ Đến được form Login
_ Đăng nhập thành công
_ Đến được form Mượn sách
_ Giống bản thiết kế
</t>
  </si>
  <si>
    <t>Mượn sách - Thông
tin khách - Kiểm tra ràng buộc</t>
  </si>
  <si>
    <t xml:space="preserve">_ Mở được trang chủ
_ Đến được form Login
_ Đăng nhập thành công
_ Đến được form Mượn sách
_ Không hiện thông báo lỗi
</t>
  </si>
  <si>
    <t>TC_15</t>
  </si>
  <si>
    <t xml:space="preserve">1: Mở hệ thống "Quản lý thư viện"
2: Chọn combobox "Đối Tượng"
3: Nhấn button "Đăng nhập"
4: Đến form "Login"
5: Nhập liệu textbox "User Name" &amp; "Password"
6: Nhấn button "Sign In"
7: Đến Tab "Mượn sách"
8: Nhấn titledPane "Thông tin khách hàng"
9: Nhập liệu textbox "Họ và tên", "Mã độc giả", "Số điện thoại". Chọn combobox "Đối tượng", spinner "Số lượng sách". Nhập/chọn date picker "Ngày mượn" và "Ngày trả"
10: Nhấn titledPane"Thông tin sách" 
11: Nhập textbox "Mã sách để mượn" 
12: Nhấn button "Xác nhận"
</t>
  </si>
  <si>
    <t>TC_16</t>
  </si>
  <si>
    <t xml:space="preserve">_ Mở được trang chủ
_ Đến được form Login
_ Đăng nhập thành công
_ Đến được form Mượn trả sách
_ Không hiện thông báo lỗi
</t>
  </si>
  <si>
    <t>1: Mở hệ thống "Quản lý thư viện"
2: Chọn combobox "Đối Tượng"
3: Nhấn button "Đăng nhập"
4: Đến form "Login"
5: Nhập liệu textbox "User Name" &amp; "Password"
6: Nhấn button "Sign In"
7: Đến form "Mượn sách"
8: Nhấn titledPane "Thông tin khách hàng"
9: Đến Rectangle "BOOK 'S STATE" nhập liệu textbox "TÊN SÁCH" 
10: Nhấn button "KIỂM TRA"</t>
  </si>
  <si>
    <t>TC_17</t>
  </si>
  <si>
    <t xml:space="preserve">Trả sách </t>
  </si>
  <si>
    <t xml:space="preserve">_ Mở được trang chủ
_ Đến được form Login
_ Đăng nhập thành công
_ Đến được form Mượn trả sách
_ Giống bản thiết kế
</t>
  </si>
  <si>
    <t>TC_18</t>
  </si>
  <si>
    <t>Trả sách - Kiểm tra ràng buộc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</si>
  <si>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sách"
8: Nhấn tab "Mượn sách"-&gt; nhấn titledPane "Thông tin khách hàng"
9: Đến Rectangle "MEMBERCARD 'S STATE" nhập liệu textbox "MÃ ĐỘC GIẢ" 
10: Nhấn button "KIỂM TRA"
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</si>
  <si>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Kiểm tra các thành phần có giống với thiết kế
</t>
  </si>
  <si>
    <t>TC_19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</si>
  <si>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"XÁC NHẬN"
</t>
  </si>
  <si>
    <t>_ Mở được trang chủ
_ Đến được form Login
_ Đăng nhập thành công
_ Đến được form Mượn trả sách
_ Hiện thông báo trả sách thành công</t>
  </si>
  <si>
    <t xml:space="preserve">1: Mở hệ thống "Quản lý thư viện"
2: Chọn combobox "Đối Tượng"
3: Nhấn button "Đăng nhập"
4: Đến form "Login"
5: Nhập liệu textbox "User Name" &amp; "Password"
6: Nhấn button "Sign In"
7: Đến form "Mượn trả sách"
8: Nhấn tab "Trả sách"
9: Nhập liệu textbox "HỌ VÀ TÊN" &amp; "MÃ ĐỘC GIẢ"
10: Đến rectangle "BOOK'S STATE BEFORE RETURN", chọn spinner "RÁCH, HƯ HỎNG", "MẤT"
11: Nhấn button "XEM HÓA ĐƠN"
</t>
  </si>
  <si>
    <t>_ Mở được trang chủ
_ Đến được form Login
_ Đăng nhập thành công
_ Đến được form Mượn trả sách
_ Hiện đầy đủ thông tin khách hàng &amp; tính đúng số tiền phạt (nếu có) trong phần RETURN BILL</t>
  </si>
  <si>
    <t>TC_20</t>
  </si>
  <si>
    <t>Thống kê sách</t>
  </si>
  <si>
    <t>TC_21</t>
  </si>
  <si>
    <t xml:space="preserve"> Thống kê sách - Kiểm tra ràng buộc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</si>
  <si>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Kiểm tra các thành phần có giống với thiết kế
</t>
  </si>
  <si>
    <t>_ Mở được trang chủ
_ Đến được form Login
_ Đăng nhập thành công
_ Đến được form THỐNG KÊ SÁCH TRONG NĂM
_ Giống bản thiết kế</t>
  </si>
  <si>
    <t xml:space="preserve">_ Mở được trang chủ
_ Đến được form Login
_ Đăng nhập thành công
_ Đến được form THỐNG KÊ SÁCH TRONG NĂM
_ Trả về kết quả thống kê
</t>
  </si>
  <si>
    <t>TC_22</t>
  </si>
  <si>
    <t xml:space="preserve">1: Mở hệ thống "Quản lý thư viện"
2: Chọn combobox "Đối tượng" -&gt; chọn "Thủ thư" -&gt; Nhấn button "Đăng nhập"
3: Đến form "Login" -&gt; Nhập textbox "User Name" &amp; "Password" -&gt; Nhấn button "Sign In"
4: Đến form "THỐNG KÊ SÁCH TRONG NĂM 2020"
5: Nhấn radiobutton "QUÝ (1, 2, 3, 4)" hoặc "NĂM"
6: Nhấn button "KIỂM TRA"
</t>
  </si>
  <si>
    <t xml:space="preserve">1: Mở hệ thống "Quản lý thư viện"
2: Đến "Sign In"
3: Nhập dữ liệu vào textbox "Mã Độc Giả"
4: Nhấn button "SIGN UP"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</si>
</sst>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0">
    <font>
      <sz val="11"/>
      <color theme="1"/>
      <name val="Calibri"/>
      <charset val="134"/>
      <scheme val="minor"/>
    </font>
    <font>
      <b/>
      <sz val="10"/>
      <name val="Tahoma"/>
      <charset val="134"/>
    </font>
    <font>
      <sz val="10"/>
      <name val="Tahoma"/>
      <charset val="134"/>
    </font>
    <font>
      <sz val="10"/>
      <color indexed="8"/>
      <name val="Tahoma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ＭＳ Ｐゴシック"/>
      <charset val="128"/>
    </font>
    <font>
      <b/>
      <sz val="10"/>
      <name val="ＭＳ Ｐゴシック"/>
      <charset val="128"/>
    </font>
    <font>
      <b/>
      <sz val="10"/>
      <name val="MS Gothic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Protection="0"/>
  </cellStyleXfs>
  <cellXfs count="30">
    <xf numFmtId="0" fontId="0" fillId="0" borderId="0" xfId="0">
      <alignment vertical="center"/>
    </xf>
    <xf numFmtId="0" fontId="0" fillId="0" borderId="0" xfId="0" applyAlignment="1"/>
    <xf numFmtId="0" fontId="1" fillId="2" borderId="4" xfId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0" xfId="0" applyFont="1" applyFill="1">
      <alignment vertical="center"/>
    </xf>
    <xf numFmtId="0" fontId="2" fillId="2" borderId="5" xfId="1" applyFont="1" applyFill="1" applyBorder="1" applyAlignment="1">
      <alignment vertical="center" wrapText="1"/>
    </xf>
    <xf numFmtId="0" fontId="2" fillId="2" borderId="6" xfId="1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Normal_Sheet1_Vanco_CR022a1_TestCase_v0.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31" zoomScale="115" zoomScaleNormal="115" workbookViewId="0">
      <selection activeCell="F32" sqref="F32"/>
    </sheetView>
  </sheetViews>
  <sheetFormatPr defaultColWidth="8.77734375" defaultRowHeight="14.4"/>
  <cols>
    <col min="1" max="1" width="15.109375" customWidth="1"/>
    <col min="2" max="2" width="17.21875" customWidth="1"/>
    <col min="3" max="3" width="41.109375" customWidth="1"/>
    <col min="4" max="4" width="11.21875" customWidth="1"/>
    <col min="5" max="5" width="15.44140625" customWidth="1"/>
    <col min="6" max="6" width="13.109375" customWidth="1"/>
    <col min="8" max="8" width="11.33203125" customWidth="1"/>
  </cols>
  <sheetData>
    <row r="1" spans="1:9">
      <c r="A1" s="22" t="s">
        <v>0</v>
      </c>
      <c r="B1" s="23"/>
      <c r="C1" s="23"/>
      <c r="D1" s="24"/>
    </row>
    <row r="2" spans="1:9">
      <c r="A2" s="25"/>
      <c r="B2" s="26"/>
      <c r="C2" s="26"/>
      <c r="D2" s="27"/>
    </row>
    <row r="3" spans="1:9" ht="26.4">
      <c r="A3" s="2" t="s">
        <v>1</v>
      </c>
      <c r="B3" s="15" t="s">
        <v>2</v>
      </c>
      <c r="C3" s="15"/>
      <c r="D3" s="16"/>
    </row>
    <row r="4" spans="1:9" ht="19.95" customHeight="1">
      <c r="A4" s="2" t="s">
        <v>3</v>
      </c>
      <c r="B4" s="15" t="s">
        <v>4</v>
      </c>
      <c r="C4" s="15"/>
      <c r="D4" s="16"/>
    </row>
    <row r="5" spans="1:9" ht="28.05" customHeight="1">
      <c r="A5" s="2" t="s">
        <v>5</v>
      </c>
      <c r="B5" s="15" t="s">
        <v>6</v>
      </c>
      <c r="C5" s="15"/>
      <c r="D5" s="16"/>
    </row>
    <row r="6" spans="1:9" ht="18" customHeight="1">
      <c r="A6" s="3" t="s">
        <v>7</v>
      </c>
      <c r="B6" s="4">
        <f>COUNTIF(I12:I60,"Pass")</f>
        <v>0</v>
      </c>
      <c r="C6" s="4" t="s">
        <v>8</v>
      </c>
      <c r="D6" s="5">
        <f>COUNTIF(I10:I782,"Pending")</f>
        <v>0</v>
      </c>
    </row>
    <row r="7" spans="1:9" s="1" customFormat="1" ht="19.95" customHeight="1">
      <c r="A7" s="6" t="s">
        <v>9</v>
      </c>
      <c r="B7" s="7">
        <f>COUNTIF(I12:I60,"Fail")</f>
        <v>0</v>
      </c>
      <c r="C7" s="8" t="s">
        <v>10</v>
      </c>
      <c r="D7" s="9">
        <f>COUNTA(A10:A60)-15</f>
        <v>9</v>
      </c>
    </row>
    <row r="9" spans="1:9" ht="37.950000000000003" customHeight="1">
      <c r="A9" s="10" t="s">
        <v>11</v>
      </c>
      <c r="B9" s="11" t="s">
        <v>12</v>
      </c>
      <c r="C9" s="10" t="s">
        <v>13</v>
      </c>
      <c r="D9" s="17" t="s">
        <v>14</v>
      </c>
      <c r="E9" s="17"/>
      <c r="F9" s="10" t="s">
        <v>15</v>
      </c>
      <c r="G9" s="10" t="s">
        <v>16</v>
      </c>
      <c r="H9" s="10" t="s">
        <v>17</v>
      </c>
      <c r="I9" s="14"/>
    </row>
    <row r="10" spans="1:9">
      <c r="A10" s="18" t="s">
        <v>18</v>
      </c>
      <c r="B10" s="18"/>
      <c r="C10" s="18"/>
      <c r="D10" s="18"/>
      <c r="E10" s="18"/>
      <c r="F10" s="18"/>
      <c r="G10" s="18"/>
      <c r="H10" s="18"/>
    </row>
    <row r="11" spans="1:9" ht="43.2">
      <c r="A11" t="s">
        <v>19</v>
      </c>
      <c r="B11" t="s">
        <v>20</v>
      </c>
      <c r="C11" s="12" t="s">
        <v>45</v>
      </c>
      <c r="D11" s="19" t="s">
        <v>21</v>
      </c>
      <c r="E11" s="20"/>
      <c r="G11" t="s">
        <v>57</v>
      </c>
    </row>
    <row r="12" spans="1:9" ht="57.6">
      <c r="A12" t="s">
        <v>22</v>
      </c>
      <c r="B12" t="s">
        <v>23</v>
      </c>
      <c r="C12" s="12" t="s">
        <v>46</v>
      </c>
      <c r="D12" s="19" t="s">
        <v>24</v>
      </c>
      <c r="E12" s="20"/>
    </row>
    <row r="13" spans="1:9" ht="72">
      <c r="A13" t="s">
        <v>25</v>
      </c>
      <c r="B13" s="12" t="s">
        <v>26</v>
      </c>
      <c r="C13" s="12" t="s">
        <v>89</v>
      </c>
      <c r="D13" s="19" t="s">
        <v>27</v>
      </c>
      <c r="E13" s="20"/>
      <c r="F13" s="12"/>
    </row>
    <row r="14" spans="1:9" ht="72">
      <c r="A14" t="s">
        <v>28</v>
      </c>
      <c r="B14" s="12" t="s">
        <v>26</v>
      </c>
      <c r="C14" s="12" t="s">
        <v>47</v>
      </c>
      <c r="D14" s="19" t="s">
        <v>27</v>
      </c>
      <c r="E14" s="20"/>
      <c r="F14" s="12"/>
    </row>
    <row r="15" spans="1:9" ht="72">
      <c r="A15" t="s">
        <v>29</v>
      </c>
      <c r="B15" s="12" t="s">
        <v>26</v>
      </c>
      <c r="C15" s="13" t="s">
        <v>48</v>
      </c>
      <c r="D15" s="19" t="s">
        <v>27</v>
      </c>
      <c r="E15" s="20"/>
      <c r="F15" s="12"/>
    </row>
    <row r="16" spans="1:9" ht="72">
      <c r="A16" t="s">
        <v>30</v>
      </c>
      <c r="B16" s="12" t="s">
        <v>26</v>
      </c>
      <c r="C16" s="13" t="s">
        <v>49</v>
      </c>
      <c r="D16" s="19" t="s">
        <v>27</v>
      </c>
      <c r="E16" s="20"/>
      <c r="F16" s="12"/>
    </row>
    <row r="17" spans="1:6" ht="72">
      <c r="A17" t="s">
        <v>31</v>
      </c>
      <c r="B17" s="12" t="s">
        <v>26</v>
      </c>
      <c r="C17" s="13" t="s">
        <v>50</v>
      </c>
      <c r="D17" s="19" t="s">
        <v>27</v>
      </c>
      <c r="E17" s="20"/>
      <c r="F17" s="12"/>
    </row>
    <row r="18" spans="1:6" ht="72">
      <c r="A18" t="s">
        <v>32</v>
      </c>
      <c r="B18" s="12" t="s">
        <v>26</v>
      </c>
      <c r="C18" s="13" t="s">
        <v>51</v>
      </c>
      <c r="D18" s="19" t="s">
        <v>27</v>
      </c>
      <c r="E18" s="20"/>
      <c r="F18" s="12"/>
    </row>
    <row r="19" spans="1:6" ht="72">
      <c r="A19" t="s">
        <v>33</v>
      </c>
      <c r="B19" s="12" t="s">
        <v>26</v>
      </c>
      <c r="C19" s="13" t="s">
        <v>52</v>
      </c>
      <c r="D19" s="19" t="s">
        <v>34</v>
      </c>
      <c r="E19" s="20"/>
      <c r="F19" s="12"/>
    </row>
    <row r="20" spans="1:6" ht="72">
      <c r="A20" t="s">
        <v>33</v>
      </c>
      <c r="B20" s="12" t="s">
        <v>26</v>
      </c>
      <c r="C20" s="13" t="s">
        <v>53</v>
      </c>
      <c r="D20" s="19" t="s">
        <v>35</v>
      </c>
      <c r="E20" s="20"/>
      <c r="F20" s="12"/>
    </row>
    <row r="21" spans="1:6" ht="86.4">
      <c r="A21" t="s">
        <v>36</v>
      </c>
      <c r="B21" t="s">
        <v>37</v>
      </c>
      <c r="C21" s="12" t="s">
        <v>54</v>
      </c>
      <c r="D21" s="19" t="s">
        <v>38</v>
      </c>
      <c r="E21" s="19"/>
    </row>
    <row r="22" spans="1:6" ht="100.8">
      <c r="A22" t="s">
        <v>39</v>
      </c>
      <c r="B22" s="12" t="s">
        <v>40</v>
      </c>
      <c r="C22" s="12" t="s">
        <v>55</v>
      </c>
      <c r="D22" s="19" t="s">
        <v>41</v>
      </c>
      <c r="E22" s="20"/>
    </row>
    <row r="23" spans="1:6" ht="100.8">
      <c r="A23" t="s">
        <v>42</v>
      </c>
      <c r="B23" s="12" t="s">
        <v>40</v>
      </c>
      <c r="C23" s="12" t="s">
        <v>56</v>
      </c>
      <c r="D23" s="19" t="s">
        <v>41</v>
      </c>
      <c r="E23" s="20"/>
    </row>
    <row r="24" spans="1:6" ht="144" customHeight="1">
      <c r="A24" t="s">
        <v>43</v>
      </c>
      <c r="B24" s="12" t="s">
        <v>44</v>
      </c>
      <c r="C24" s="12" t="s">
        <v>58</v>
      </c>
      <c r="D24" s="19" t="s">
        <v>60</v>
      </c>
      <c r="E24" s="20"/>
    </row>
    <row r="25" spans="1:6" ht="230.4" customHeight="1">
      <c r="A25" t="s">
        <v>59</v>
      </c>
      <c r="B25" s="12" t="s">
        <v>61</v>
      </c>
      <c r="C25" s="12" t="s">
        <v>64</v>
      </c>
      <c r="D25" s="19" t="s">
        <v>62</v>
      </c>
      <c r="E25" s="20"/>
    </row>
    <row r="26" spans="1:6" ht="164.4" customHeight="1">
      <c r="A26" t="s">
        <v>63</v>
      </c>
      <c r="B26" s="12" t="s">
        <v>61</v>
      </c>
      <c r="C26" s="12" t="s">
        <v>67</v>
      </c>
      <c r="D26" s="19" t="s">
        <v>62</v>
      </c>
      <c r="E26" s="20"/>
    </row>
    <row r="27" spans="1:6" ht="187.2">
      <c r="A27" t="s">
        <v>65</v>
      </c>
      <c r="B27" s="12" t="s">
        <v>61</v>
      </c>
      <c r="C27" s="12" t="s">
        <v>73</v>
      </c>
      <c r="D27" s="19" t="s">
        <v>66</v>
      </c>
      <c r="E27" s="20"/>
    </row>
    <row r="28" spans="1:6" ht="144">
      <c r="A28" t="s">
        <v>68</v>
      </c>
      <c r="B28" s="12" t="s">
        <v>69</v>
      </c>
      <c r="C28" s="12" t="s">
        <v>74</v>
      </c>
      <c r="D28" s="19" t="s">
        <v>70</v>
      </c>
      <c r="E28" s="20"/>
    </row>
    <row r="29" spans="1:6" ht="216">
      <c r="A29" t="s">
        <v>71</v>
      </c>
      <c r="B29" s="12" t="s">
        <v>72</v>
      </c>
      <c r="C29" s="12" t="s">
        <v>76</v>
      </c>
      <c r="D29" s="28" t="s">
        <v>77</v>
      </c>
      <c r="E29" s="29"/>
    </row>
    <row r="30" spans="1:6" ht="216">
      <c r="A30" t="s">
        <v>75</v>
      </c>
      <c r="B30" s="12" t="s">
        <v>72</v>
      </c>
      <c r="C30" s="12" t="s">
        <v>78</v>
      </c>
      <c r="D30" s="28" t="s">
        <v>79</v>
      </c>
      <c r="E30" s="29"/>
    </row>
    <row r="31" spans="1:6" ht="129.6">
      <c r="A31" t="s">
        <v>80</v>
      </c>
      <c r="B31" s="12" t="s">
        <v>81</v>
      </c>
      <c r="C31" s="12" t="s">
        <v>84</v>
      </c>
      <c r="D31" s="28" t="s">
        <v>85</v>
      </c>
      <c r="E31" s="29"/>
    </row>
    <row r="32" spans="1:6" ht="158.4">
      <c r="A32" t="s">
        <v>82</v>
      </c>
      <c r="B32" s="12" t="s">
        <v>83</v>
      </c>
      <c r="C32" s="12" t="s">
        <v>88</v>
      </c>
      <c r="D32" s="28" t="s">
        <v>86</v>
      </c>
      <c r="E32" s="29"/>
    </row>
    <row r="33" spans="1:5" ht="58.2" customHeight="1">
      <c r="A33" t="s">
        <v>87</v>
      </c>
      <c r="D33" s="21"/>
      <c r="E33" s="21"/>
    </row>
  </sheetData>
  <mergeCells count="29">
    <mergeCell ref="D31:E31"/>
    <mergeCell ref="D32:E32"/>
    <mergeCell ref="D33:E33"/>
    <mergeCell ref="A1:D2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B3:D3"/>
    <mergeCell ref="B4:D4"/>
    <mergeCell ref="B5:D5"/>
    <mergeCell ref="D9:E9"/>
    <mergeCell ref="A10:H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Ngan</cp:lastModifiedBy>
  <dcterms:created xsi:type="dcterms:W3CDTF">2020-12-11T16:01:00Z</dcterms:created>
  <dcterms:modified xsi:type="dcterms:W3CDTF">2020-12-13T05:33:35Z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