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10"/>
  </bookViews>
  <sheets>
    <sheet name="Sheet1" sheetId="1" r:id="rId1"/>
  </sheets>
  <calcPr calcId="144525"/>
</workbook>
</file>

<file path=xl/sharedStrings.xml><?xml version="1.0" encoding="utf-8"?>
<sst xmlns="http://schemas.openxmlformats.org/spreadsheetml/2006/main" count="220" uniqueCount="190">
  <si>
    <t>TEST CASE</t>
  </si>
  <si>
    <r>
      <rPr>
        <b/>
        <sz val="10"/>
        <rFont val="Tahoma"/>
        <charset val="134"/>
      </rPr>
      <t>System Name</t>
    </r>
    <r>
      <rPr>
        <b/>
        <sz val="10"/>
        <rFont val="ＭＳ Ｐゴシック"/>
        <charset val="128"/>
      </rPr>
      <t>：</t>
    </r>
  </si>
  <si>
    <t>Sample Project</t>
  </si>
  <si>
    <r>
      <rPr>
        <b/>
        <sz val="10"/>
        <rFont val="Tahoma"/>
        <charset val="134"/>
      </rPr>
      <t>Module Code</t>
    </r>
    <r>
      <rPr>
        <b/>
        <sz val="10"/>
        <rFont val="MS Gothic"/>
        <charset val="134"/>
      </rPr>
      <t>：</t>
    </r>
  </si>
  <si>
    <t>CR100 - Export to excel</t>
  </si>
  <si>
    <t>C</t>
  </si>
  <si>
    <t>a</t>
  </si>
  <si>
    <t>Test
requirement :</t>
  </si>
  <si>
    <t xml:space="preserve">CR1 - </t>
  </si>
  <si>
    <t>Pass</t>
  </si>
  <si>
    <t>Pending :</t>
  </si>
  <si>
    <t>Fail</t>
  </si>
  <si>
    <t>Number of test cases :</t>
  </si>
  <si>
    <t>ID</t>
  </si>
  <si>
    <t>Test Case
Description</t>
  </si>
  <si>
    <t>Test Case Procedure</t>
  </si>
  <si>
    <t>Expected Output</t>
  </si>
  <si>
    <t>Test date</t>
  </si>
  <si>
    <t>Result</t>
  </si>
  <si>
    <t>Note</t>
  </si>
  <si>
    <t>1. Kiểm tra giao diện người dùng</t>
  </si>
  <si>
    <t>TC_01</t>
  </si>
  <si>
    <t>Trang chủ</t>
  </si>
  <si>
    <t xml:space="preserve">1: Mở hệ thống "Quản lý thư viện"
2: Kiểm tra các thành phần có giống với thiết kế
</t>
  </si>
  <si>
    <t>_ Mở được trang chủ
_ Giống bản thiết kế</t>
  </si>
  <si>
    <t>Tạo tài khoản</t>
  </si>
  <si>
    <t xml:space="preserve">1: Mở hệ thống "Quản lý thư viện"
2: Chọn ComboBox "Đối tượng" -&gt; Nhấn button "Đăng nhập"
3: Đến form Login -&gt; Nhấn button "ĐĂNG KÍ"
3: Đến form SignUp
4: Kiểm tra các thành phần có giống với thiết kế
</t>
  </si>
  <si>
    <t>_ Mở được trang chủ
_ Đến được form SignUp
_ Giống bản thiết kế</t>
  </si>
  <si>
    <t>Tạo tài khoản -
Kiểm tra ràng buộc  - Mã độc giả</t>
  </si>
  <si>
    <t xml:space="preserve">1: Mở hệ thống "Quản lý thư viện"
2: Chọn ComboBox "Đối tượng" -&gt; Nhấn button "Đăng nhập"
3: Đến form Login -&gt; Nhấn button "ĐĂNG KÍ"
4: Đến form SignUp -&gt; Nhập dữ liệu vào TextField "Mã độc giả" -&gt; Nhấn button "ĐĂNG KÍ"
</t>
  </si>
  <si>
    <t xml:space="preserve">_ Mở được trang chủ
_ Đến được form SignUp
_ Hiện thông báo cần nhập đủ các thông tin khác
_ Cho phép nhập ký tự dấu ".", "_", "-", chữ &amp; 0 &lt; độ dài  &lt;= 20
</t>
  </si>
  <si>
    <t xml:space="preserve">_ Mở được trang chủ
_ Đến được form SignUp
_ Hiện thông báo cần nhập đủ các thông tin khác
_ Cho phép nhập ký tự dấu ".", "_", "-" &amp; chữ
</t>
  </si>
  <si>
    <t>_ Mở được trang chủ
_ Đến được form SignUp
_ Hiện thông báo cần nhập đủ các thông tin khác
_ Cho phép nhập toàn ký tự chữ</t>
  </si>
  <si>
    <t xml:space="preserve">_ Mở được trang chủ
_ Đến được form SignUp
_ Hiện thông báo cần nhập đủ các thông tin khác
_ Không cho phép nhập toàn ký tự đặc biệt
</t>
  </si>
  <si>
    <t xml:space="preserve">_ Mở được trang chủ
_ Đến được form SignUp
_ Hiện thông báo cần nhập đủ các thông tin khác
_ Không cho phép nhập toàn ký tự số
</t>
  </si>
  <si>
    <t xml:space="preserve">_ Mở được trang chủ
_ Đến được form SignUp
_ Hiện thông báo cần nhập đủ các thông tin khác
_ Không cho phép nhập toàn ký tự chữ &amp; số
</t>
  </si>
  <si>
    <t xml:space="preserve">_ Mở được trang chủ
_ Đến được form SignUp
_ Hiện thông báo cần nhập đủ các thông tin khác
_ Không cho phép nhập toàn ký tự đặc biệt &amp; chữ
</t>
  </si>
  <si>
    <t xml:space="preserve">_ Mở được trang chủ
_ Đến được form SignUp
_ Hiện thông báo cần nhập đủ các thông tin khác
_ Không cho phép nhập toàn ký tự đặc biệt &amp; số
</t>
  </si>
  <si>
    <t>_ Mở được trang chủ
_ Đến được form SignUp
_ Hiện thông báo cần nhập đủ các thông tin khác
_ Không cho phép nhập &gt; 20 ký tự hay bỏ trống</t>
  </si>
  <si>
    <t>Tạo tài khoản -
Kiểm tra ràng buộc - Họ và tên</t>
  </si>
  <si>
    <t xml:space="preserve">1: Mở hệ thống "Quản lý thư viện"
2: Chọn ComboBox "Đối tượng" -&gt; Nhấn button "Đăng nhập"
3: Đến form Login -&gt; Nhấn button "ĐĂNG KÍ"
4: Đến form SignUp -&gt; Nhập dữ liệu vào TextField "Họ và Tên" -&gt; Nhấn button "ĐĂNG KÍ"
</t>
  </si>
  <si>
    <t xml:space="preserve">_ Mở được trang chủ
_ Đến được form SignUp
_ Hiện thông báo cần nhập đủ các thông tin khác
_ Cho phép nhập ký tự chữ;
0 &lt; độ dài &lt;= 45
</t>
  </si>
  <si>
    <t xml:space="preserve">_ Mở được trang chủ
_ Đến được form SignUp
_ Hiện thông báo cần nhập đủ các thông tin khác
_ Cho phép nhập toàn ký tự chữ không dấu
</t>
  </si>
  <si>
    <t xml:space="preserve">_ Mở được trang chủ
_ Đến được form SignUp
_ Hiện thông báo cần nhập đủ các thông tin khác
_ Cho phép nhập toàn ký tự chữ có dấu
</t>
  </si>
  <si>
    <t xml:space="preserve">_ Mở được trang chủ
_ Đến được form SignUp
_ Hiện thông báo cần nhập đủ các thông tin khác
_ Cho phép nhập toàn ký tự chữ không dấu &amp; có dấu
</t>
  </si>
  <si>
    <t xml:space="preserve">_ Mở được trang chủ
_ Đến được form SignUp
_ Hiện thông báo cần nhập đủ các thông tin khác
_ Không cho phép nhập ký tự đặc biệt &amp; chữ
</t>
  </si>
  <si>
    <t xml:space="preserve">_ Mở được trang chủ
_ Đến được form SignUp
_ Hiện thông báo cần nhập đủ các thông tin khác
_ Không cho phép nhập &gt; 45 ký tự hay bỏ trống
</t>
  </si>
  <si>
    <t>Tạo tài khoản -
Kiểm tra ràng buộc  -Giới tính</t>
  </si>
  <si>
    <t xml:space="preserve">1: Mở hệ thống "Quản lý thư viện"
2: Chọn ComboBox "Đối tượng" -&gt; Nhấn button "Đăng nhập"
3: Đến form Login -&gt; Nhấn button "ĐĂNG KÍ"
4: Đến form SignUp -&gt; Chọn ComboBox "Giới tính" -&gt; Nhấn button "ĐĂNG KÍ"
</t>
  </si>
  <si>
    <t>_ Mở được trang chủ
_ Đến được form SignUp
_ Hiện thông báo cần nhập đủ các thông tin khác
_ Chỉ được phép chọn 1 trong 2 giới tính nam / nữ</t>
  </si>
  <si>
    <t>Tạo tài khoản -
Kiểm tra ràng buộc  - Đối tượng</t>
  </si>
  <si>
    <t xml:space="preserve">1: Mở hệ thống "Quản lý thư viện"
2: Chọn ComboBox "Đối tượng" -&gt; Nhấn button "Đăng nhập"
3: Đến form Login -&gt; Nhấn button "ĐĂNG KÍ"
4: Đến form SignUp -&gt; Chọn ComboBox "Đối Tượng" -&gt; Nhấn button "ĐĂNG KÍ"
</t>
  </si>
  <si>
    <t>_ Mở được trang chủ
_ Đến được form SignUp
_ Hiện thông báo cần nhập đủ các thông tin khác
_ Chỉ được phép chọn 1 trong 2 đối tượng Sinh viên / Giảng viên</t>
  </si>
  <si>
    <t>Tạo tài khoản -
Kiểm tra ràng buộc - Khoa</t>
  </si>
  <si>
    <t xml:space="preserve">1: Mở hệ thống "Quản lý thư viện"
2: Chọn ComboBox "Đối tượng" -&gt; Nhấn button "Đăng nhập"
3: Đến form Login -&gt; Nhấn button "ĐĂNG KÍ"
4: Đến form SignUp -&gt; Chọn ComboBox "Khoa" -&gt; Nhấn button "ĐĂNG KÍ"
</t>
  </si>
  <si>
    <t>_ Mở được trang chủ
_ Đến được form SignUp
_ Hiện thông báo cần nhập đủ các thông tin khác
_ Chỉ được phép chọn 1 khoa</t>
  </si>
  <si>
    <t>Tạo tài khoản -
Kiểm tra ràng buộc - Ngày sinh</t>
  </si>
  <si>
    <t xml:space="preserve">1: Mở hệ thống "Quản lý thư viện"
2: Chọn ComboBox "Đối tượng" -&gt; Nhấn button "Đăng nhập"
3: Đến form Login -&gt; Nhấn button "ĐĂNG KÍ"
4: Đến form SignUp -&gt; Nhấn chọn giá trị cho Date Picker "Ngày Sinh " -&gt; Nhấn button "ĐĂNG KÍ"
</t>
  </si>
  <si>
    <t>_ Mở được trang chủ
_ Đến được form SignUp
_ Hiện thông báo cần nhập đủ các thông tin khác
_ Chọn được ngày, tháng, năm mong muốn</t>
  </si>
  <si>
    <t xml:space="preserve">_ Mở được trang chủ
_ Đến được form SignUp
_ Hiện thông báo cần nhập đủ các thông tin khác
_ Cho phép nhập thông tin ngày tháng năm theo đúng định dạng dd/MM/YY
</t>
  </si>
  <si>
    <t>Pending</t>
  </si>
  <si>
    <t>Tạo tài khoản -
Kiểm tra ràng buộc - Email</t>
  </si>
  <si>
    <t xml:space="preserve">1: Mở hệ thống "Quản lý thư viện"
2: Chọn ComboBox "Đối tượng" -&gt; Nhấn button "Đăng nhập"
3: Đến form Login -&gt; Nhấn button "ĐĂNG KÍ"
4: Đến form SignUp -&gt; Nhập dữ liệu vào TextField "Email" -&gt; Nhấn button "ĐĂNG KÍ"
</t>
  </si>
  <si>
    <t xml:space="preserve">_ Mở được trang chủ
_ Đến được form SignUp
_ Hiện thông báo cần nhập đủ các thông tin khác
_ Ràng buộc được đuôi email là "@ou.edu.vn"
</t>
  </si>
  <si>
    <t xml:space="preserve">_ Mở được trang chủ
_ Đến được form SignUp
_ Hiện thông báo cần nhập đủ các thông tin khác
_ Ràng buộc được đuôi email là "@ou.edu.vn"
_ Cho phép nhập cả chữ, số &amp;
0 &lt; độ dài &lt;= 50
</t>
  </si>
  <si>
    <t>_ Mở được trang chủ
_ Đến được form SignUp
_ Hiện thông báo cần nhập đủ các thông tin khác
_ Ràng buộc được đuôi email là "@ou.edu.vn"
_ Cho phép nhập toàn ký tự chữ</t>
  </si>
  <si>
    <t xml:space="preserve">_ Mở được trang chủ
_ Đến được form SignUp
_ Hiện thông báo cần nhập đủ các thông tin khác
_ Ràng buộc được đuôi email là "@ou.edu.vn"
_ Không cho phép độ dài &gt; 50 ký tự hay bỏ trống
</t>
  </si>
  <si>
    <t>_ Mở được trang chủ
_ Đến được form SignUp
_ Hiện thông báo cần nhập đủ các thông tin khác
_ Ràng buộc được đuôi email là "@ou.edu.vn"
_ Không cho phép nhập toàn số</t>
  </si>
  <si>
    <t>_ Mở được trang chủ
_ Đến được form SignUp
_ Hiện thông báo cần nhập đủ các thông tin khác
_ Ràng buộc được đuôi email là "@ou.edu.vn"
_ Không cho phép nhập ký tự đặc biệt trước đuôi "@ou.edu.vn"</t>
  </si>
  <si>
    <t>Tạo tài khoản -
Kiểm tra ràng buộc - Số điện thoại</t>
  </si>
  <si>
    <t xml:space="preserve">1: Mở hệ thống "Quản lý thư viện"
2: Chọn ComboBox "Đối tượng" -&gt; Nhấn button "Đăng nhập"
3: Đến form Login -&gt; Nhấn button "ĐĂNG KÍ"
4: Đến form SignUp -&gt; Nhập dữ liệu vào TextField "Số điện thoại" -&gt; Nhấn button "ĐĂNG KÍ"
</t>
  </si>
  <si>
    <t>_ Mở được trang chủ
_ Đến được form SignUp
_ Hiện thông báo cần nhập đủ các thông tin khác
_ Ràng buộc được Số điện thoại bắt đầu bằng số 0 &amp; độ dài = 10 ký tự số</t>
  </si>
  <si>
    <t>_ Mở được trang chủ
_ Đến được form SignUp
_ Hiện thông báo cần nhập đủ các thông tin khác
_ Không cho phép 0 &lt; độ dài ký tự số</t>
  </si>
  <si>
    <t>_ Mở được trang chủ
_ Đến được form SignUp
_ Hiện thông báo cần nhập đủ các thông tin khác
_ Không cho phép độ dài &gt; 10 ký tự số</t>
  </si>
  <si>
    <t>_ Mở được trang chủ
_ Đến được form SignUp
_ Hiện thông báo cần nhập đủ các thông tin khác
_ Không cho phép 0 &lt; độ dài &gt;= 10 ký tự số</t>
  </si>
  <si>
    <t xml:space="preserve">_ Mở được trang chủ
_ Đến được form SignUp
_ Hiện thông báo cần nhập đủ các thông tin khác
_ Không cho phép nhập ký tự chữ
</t>
  </si>
  <si>
    <t>Tạo tài khoản -
Kiểm tra ràng buộc</t>
  </si>
  <si>
    <t xml:space="preserve">1: Mở hệ thống "Quản lý thư viện"
2: Chọn ComboBox "Đối tượng" -&gt; Nhấn button "Đăng nhập"
3: Đến form Login -&gt; Nhấn button "ĐĂNG KÍ"
4: Đến form SignUp -&gt; Hoàn thành form (Nhập / chọn đúng các mục)-&gt; Nhấn button "ĐĂNG KÍ"
</t>
  </si>
  <si>
    <t xml:space="preserve">_ Mở được trang chủ
_ Đến được form SignUp
_ Hiện thông báo tạo tài khoản thành công &amp; báo password cho người dùng
_ Nhấn ok sẽ quay lại form Login
</t>
  </si>
  <si>
    <t>Đăng nhập</t>
  </si>
  <si>
    <t xml:space="preserve">1: Mở hệ thống "Quản lý thư viện"
2: Chọn ComboBox "Đối tượng" -&gt; Nhấn button "Đăng nhập"
3: Đến form Login
4: Kiểm tra thành phần có giống với thiết kế
</t>
  </si>
  <si>
    <t>_ Mở được trang chủ
_ Đến được form Login
_ Giống bản thiết kế</t>
  </si>
  <si>
    <t>Đăng nhập -
Kiểm tra ràng buộc - User Name (Mã độc giả)</t>
  </si>
  <si>
    <t xml:space="preserve">1: Mở hệ thống "Quản lý thư viện"
2: Chọn ComboBox "Đối tượng" -&gt; Nhấn button "Đăng nhập"
3: Đến form Login -&gt; Nhập dữ liệu vào TextField "User Name" -&gt; Nhấn button "ĐĂNG NHẬP"
</t>
  </si>
  <si>
    <t xml:space="preserve">_ Mở được trang chủ
_ Đến được form Login
_ Hiện thông báo cần nhập đủ các thông tin khác
_ Cho phép nhập ký tự dấu chấm, chữ &amp; 0 &lt; độ dài  &lt;= 20
</t>
  </si>
  <si>
    <t xml:space="preserve">_ Mở được trang chủ
_ Đến được form Login
_ Hiện thông báo cần nhập đủ các thông tin khác
_ Cho phép nhập ký tự dấu chấm &amp; chữ
</t>
  </si>
  <si>
    <t>_ Mở được trang chủ
_ Đến được form Login
_ Hiện thông báo cần nhập đủ các thông tin khác
_ Cho phép nhập toàn ký tự chữ</t>
  </si>
  <si>
    <t xml:space="preserve">_ Mở được trang chủ
_ Đến được form Login
_ Hiện thông báo cần nhập đủ các thông tin khác
_ Không cho phép nhập toàn ký tự đặc biệt
</t>
  </si>
  <si>
    <t xml:space="preserve">_ Mở được trang chủ
_ Đến được form Login
_ Hiện thông báo cần nhập đủ các thông tin khác
_ Không cho phép nhập toàn ký tự số
</t>
  </si>
  <si>
    <t xml:space="preserve">_ Mở được trang chủ
_ Đến được form Login
_ Hiện thông báo cần nhập đủ các thông tin khác
_ Không cho phép nhập toàn ký tự chữ &amp; số
</t>
  </si>
  <si>
    <t xml:space="preserve">_ Mở được trang chủ
_ Đến được form Login
_ Hiện thông báo cần nhập đủ các thông tin khác
_ Không cho phép nhập toàn ký tự đặc biệt &amp; chữ
</t>
  </si>
  <si>
    <t xml:space="preserve">_ Mở được trang chủ
_ Đến được form Login
_ Hiện thông báo cần nhập đủ các thông tin khác
_ Không cho phép nhập toàn ký tự đặc biệt &amp; số
</t>
  </si>
  <si>
    <t>_ Mở được trang chủ
_ Đến được form Login
_ Hiện thông báo cần nhập đủ các thông tin khác
_ Không cho phép nhập &gt; 20 ký tự</t>
  </si>
  <si>
    <t>Đăng nhập -
Kiểm tra ràng buộc - Password</t>
  </si>
  <si>
    <t xml:space="preserve">1: Mở hệ thống "Quản lý thư viện"
2: Chọn ComboBox "Đối tượng" -&gt; Nhấn button "Đăng nhập"
3: Đến form Login -&gt; Nhập dữ liệu vào TextField "Password" -&gt; Nhấn button "ĐĂNG NHẬP"
</t>
  </si>
  <si>
    <t xml:space="preserve">_ Mở được trang chủ
_ Đến được form Login
_ Hiện thông báo cần nhập đủ các thông tin khác
_ Nhập đúng Password mà hệ thống cấp  &amp; 0 &lt; độ dài &lt;= 5
</t>
  </si>
  <si>
    <t>_ Mở được trang chủ
_ Đến được form Login
_ Hiện thông báo cần nhập đủ các thông tin khác
_  Không cho nhập 0 &gt; độ dài &gt; 5 hay bỏ trống</t>
  </si>
  <si>
    <t xml:space="preserve">_ Mở được trang chủ
_ Đến được form Login
_ Hiện thông báo cần nhập đủ các thông tin khác
_ Cho phép nhập cả ký tự chữ &amp; số
</t>
  </si>
  <si>
    <t xml:space="preserve">_ Mở được trang chủ
_ Đến được form Login
_ Hiện thông báo cần nhập đủ các thông tin khác
_ Cho phép nhập toàn ký tự chữ
</t>
  </si>
  <si>
    <t>_ Mở được trang chủ
_ Đến được form Login
_ Hiện thông báo cần nhập đủ các thông tin khác
_ Cho phép nhập toàn ký tự số</t>
  </si>
  <si>
    <t xml:space="preserve">_ Mở được trang chủ
_ Đến được form Login
_ Hiện thông báo cần nhập đủ các thông tin khác
_ Không cho phép nhập toàn ký tự đặc biệt
</t>
  </si>
  <si>
    <t>Đăng nhập -
Kiểm tra ràng buộc -
Tài khoản Sinh viên / Giảng viên</t>
  </si>
  <si>
    <t xml:space="preserve">1: Mở hệ thống "Quản lý thư viện"
2: Chọn ComboBox "Đối tượng" là Sinh viên / Giảng viên -&gt; Nhấn button "Đăng nhập"
3: Đến form Login -&gt; Nhập dữ liệu đầy đủ vào TextField "User Name" &amp; "Password" -&gt; Nhấn button "ĐĂNG NHẬP"
</t>
  </si>
  <si>
    <t>_ Mở được trang chủ
_ Đến được form Login
_ Nhập đúng các thông tin -&gt; Đăng nhập thành công
_ Đến được form TradeInfors</t>
  </si>
  <si>
    <t>Đăng nhập -
Kiểm tra ràng buộc -
Tài khoản Thủ thư</t>
  </si>
  <si>
    <t>_ Mở được trang chủ
_ Đến được form Login
_ Nhập đúng các thông tin -&gt; Đăng nhập thành công
_ Đến được form Statistic</t>
  </si>
  <si>
    <t>2. Kiểm tra giao diện người dùng - Sinh viên / Giảng Viên</t>
  </si>
  <si>
    <t>Mượn sách -
Thông tin khách</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</si>
  <si>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5:   Kiểm tra các thành phần có giống với thiết kế
</t>
  </si>
  <si>
    <t xml:space="preserve">_ Mở được trang chủ
_ Đến được form Login -&gt; Đăng nhập thành công
_ Đến được form TradeInfors
_ Giống bản thiết kế
</t>
  </si>
  <si>
    <t>Mượn sách -
Thông tin khách -
Kiểm tra ràng buộc -
Họ và tên</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</si>
  <si>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"Họ và tên"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</si>
  <si>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Cho phép nhập ký tự chữ;
0 &lt; độ dài &lt;= 45
</t>
  </si>
  <si>
    <t xml:space="preserve">_ Mở được trang chủ
_ Đến được form Login -&gt; Đăng nhập thành công
_ Đến được form TradeInfors
_ Hiện thông báo cần nhập đủ các thông tin khác
_ Cho phép nhập toàn ký tự chữ không dấu
</t>
  </si>
  <si>
    <t xml:space="preserve">_ Mở được trang chủ
_ Đến được form Login -&gt; Đăng nhập thành công
_ Đến được form TradeInfors
_ Hiện thông báo cần nhập đủ các thông tin khác
_ Cho phép nhập toàn ký tự chữ có dấu
</t>
  </si>
  <si>
    <t xml:space="preserve">_ Mở được trang chủ
_ Đến được form Login -&gt; Đăng nhập thành công
_ Đến được form TradeInfors
_ Hiện thông báo cần nhập đủ các thông tin khác
_ Cho phép nhập toàn ký tự chữ không dấu &amp; có dấu
</t>
  </si>
  <si>
    <t xml:space="preserve">_ Mở được trang chủ
_ Đến được form Login -&gt; Đăng nhập thành công
_ Đến được form TradeInfors
_ Hiện thông báo cần nhập đủ các thông tin khác
_ Không cho phép nhập toàn ký tự đặc biệt
</t>
  </si>
  <si>
    <t xml:space="preserve">_ Mở được trang chủ
_ Đến được form Login -&gt; Đăng nhập thành công
_ Đến được form TradeInfors
_ Hiện thông báo cần nhập đủ các thông tin khác
_ Không cho phép nhập toàn ký tự số
</t>
  </si>
  <si>
    <t xml:space="preserve">_ Mở được trang chủ
_ Đến được form Login -&gt; Đăng nhập thành công
_ Đến được form TradeInfors
_ Hiện thông báo cần nhập đủ các thông tin khác
_ Không cho phép nhập toàn ký tự chữ &amp; số
</t>
  </si>
  <si>
    <t xml:space="preserve">_ Mở được trang chủ
_ Đến được form Login -&gt; Đăng nhập thành công
_ Đến được form TradeInfors
_ Hiện thông báo cần nhập đủ các thông tin khác
_ Không cho phép nhập ký tự đặc biệt &amp; chữ
</t>
  </si>
  <si>
    <t xml:space="preserve">_ Mở được trang chủ
_ Đến được form Login -&gt; Đăng nhập thành công
_ Đến được form TradeInfors
_ Hiện thông báo cần nhập đủ các thông tin khác
_ Không cho phép nhập toàn ký tự đặc biệt &amp; số
</t>
  </si>
  <si>
    <t xml:space="preserve">_ Mở được trang chủ
_ Đến được form Login -&gt; Đăng nhập thành công
_ Đến được form TradeInfors
_ Hiện thông báo cần nhập đủ các thông tin khác
_ Không cho phép nhập &gt; 45 ký tự hay bỏ trống
</t>
  </si>
  <si>
    <t>Mượn sách -
Thông tin khách -
Kiểm tra ràng buộc -
Mã độc giả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</si>
  <si>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"Mã độc giả"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</si>
  <si>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Cho phép nhập ký tự dấu ".", "_", "-", chữ &amp; 0 &lt; độ dài  &lt;= 20
</t>
  </si>
  <si>
    <t xml:space="preserve">_ Mở được trang chủ
_ Đến được form Login -&gt; Đăng nhập thành công
_ Đến được form TradeInfors
_ Hiện thông báo cần nhập đủ các thông tin khác
_ Cho phép nhập ký tự dấu ".", "_", "-" &amp; chữ
</t>
  </si>
  <si>
    <t>_ Mở được trang chủ
_ Đến được form Login -&gt; Đăng nhập thành công
_ Đến được form TradeInfors
_ Hiện thông báo cần nhập đủ các thông tin khác
_ Cho phép nhập toàn ký tự chữ</t>
  </si>
  <si>
    <t xml:space="preserve">_ Mở được trang chủ
_ Đến được form Login -&gt; Đăng nhập thành công
_ Đến được form TradeInfors
_ Hiện thông báo cần nhập đủ các thông tin khác
_ Không cho phép nhập toàn ký tự đặc biệt &amp; chữ
</t>
  </si>
  <si>
    <t>_ Mở được trang chủ
_ Đến được form Login -&gt; Đăng nhập thành công
_ Đến được form TradeInfors
_ Hiện thông báo cần nhập đủ các thông tin khác
_ Không cho phép nhập &gt; 20 ký tự hay bỏ trống</t>
  </si>
  <si>
    <t>Mượn sách -
Thông tin khách -
Kiểm tra ràng buộc -
Số điện thoại</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</si>
  <si>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"Số điện thoại" -&gt; Nhấn TitledPane "Thông tin sách" - &gt; Nhấn Button "Xác nhận"
</t>
  </si>
  <si>
    <t>_ Mở được trang chủ
_ Đến được form Login -&gt; Đăng nhập thành công
_ Đến được form TradeInfors
_ Hiện thông báo cần nhập đủ các thông tin khác
_ Ràng buộc được Số điện thoại bắt đầu bằng số 0 &amp; độ dài = 10 ký tự số</t>
  </si>
  <si>
    <t>_ Mở được trang chủ
_ Đến được form Login -&gt; Đăng nhập thành công
_ Đến được form TradeInfors
_ Hiện thông báo cần nhập đủ các thông tin khác
_ Không cho phép 0 &lt; độ dài ký tự số</t>
  </si>
  <si>
    <t>_ Mở được trang chủ
_ Đến được form Login -&gt; Đăng nhập thành công
_ Đến được form TradeInfors
_ Hiện thông báo cần nhập đủ các thông tin khác
_ Không cho phép độ dài &gt; 10 ký tự số</t>
  </si>
  <si>
    <t>_ Mở được trang chủ
_ Đến được form Login -&gt; Đăng nhập thành công
_ Đến được form TradeInfors
_ Hiện thông báo cần nhập đủ các thông tin khác
_ Không cho phép 0 &lt; độ dài &gt;= 10 ký tự số</t>
  </si>
  <si>
    <t xml:space="preserve">_ Mở được trang chủ
_ Đến được form Login -&gt; Đăng nhập thành công
_ Đến được form TradeInfors
_ Hiện thông báo cần nhập đủ các thông tin khác
_ Không cho phép nhập ký tự chữ
</t>
  </si>
  <si>
    <t>Mượn sách -
Thông tin khách -
Kiểm tra ràng buộc -
Đối tượng</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</si>
  <si>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ComboBox "Đối tượng" -&gt; Nhấn TitledPane "Thông tin sách" - &gt; Nhấn Button "Xác nhận"
</t>
  </si>
  <si>
    <t>_ Mở được trang chủ
_ Đến được form Login -&gt; Đăng nhập thành công
_ Đến được form TradeInfors
_ Hiện thông báo cần nhập đủ các thông tin khác
_ Chỉ được phép chọn 1 trong 2 đối tượng Sinh viên / Giảng viên</t>
  </si>
  <si>
    <t>Mượn sách -
Thông tin khách -
Kiểm tra ràng buộc -
Số lượng sách</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</si>
  <si>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Nhấn Spinner "Số lượng sách"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</si>
  <si>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0 &lt; Số lượng &lt;= 5
</t>
  </si>
  <si>
    <t xml:space="preserve">_ Mở được trang chủ
_ Đến được form Login -&gt; Đăng nhập thành công
_ Đến được form TradeInfors
_ Hiện thông báo cần nhập đủ các thông tin khác
_ 0 &gt; Số lượng 
</t>
  </si>
  <si>
    <t xml:space="preserve">_ Mở được trang chủ
_ Đến được form Login -&gt; Đăng nhập thành công
_ Đến được form TradeInfors
_ Hiện thông báo cần nhập đủ các thông tin khác
_ Số lượng &gt; 5
</t>
  </si>
  <si>
    <t>Mượn sách -
Thông tin khách -
Kiểm tra ràng buộc -
Ngày mượn</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</si>
  <si>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 Nhập dữ liệu vào Date Picker "Ngày mượn"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</si>
  <si>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Chọn được ngày, tháng, năm mong muốn
</t>
  </si>
  <si>
    <t xml:space="preserve">_ Mở được trang chủ
_ Đến được form Login -&gt; Đăng nhập thành công
_ Đến được form TradeInfors
_ Hiện thông báo cần nhập đủ các thông tin khác
_ Cho phép nhập thông tin ngày tháng năm theo đúng định dạng dd/MM/YY
</t>
  </si>
  <si>
    <t>Mượn sách -
Thông tin khách -
Kiểm tra ràng buộc -
Ngày trả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</si>
  <si>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 Nhập dữ liệu vào Date Picker "Ngày trả" -&gt; Nhấn TitledPane "Thông tin sách" - &gt; Nhấn Button "Xác nhận"
</t>
  </si>
  <si>
    <t>_ Mở được trang chủ
_ Đến được form Login -&gt; Đăng nhập thành công
_ Đến được form TradeInfors
_ Hiện thông báo cần nhập đủ các thông tin khác
_ Chọn được ngày, tháng, năm mong muốn</t>
  </si>
  <si>
    <t>Mượn sách -
Thông tin khách -
Kiểm tra ràng buộc -
Ngày mượn &amp; ngày trả</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</si>
  <si>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 Nhập dữ liệu vào Date Picker "Ngày mượn" &amp; "Ngày trả"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</si>
  <si>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Chọn / Nhập dữ liệu đúng
_ Ngày trả &gt; ngày mượn
</t>
  </si>
  <si>
    <t>Mượn sách -
Thông tin khách -
Kiểm tra ràng buộc</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</si>
  <si>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Chọn &amp; nhập đầy đủ các dữ liệu đúng cho thông tin khách hàng -&gt; Nhấn TitledPane "Thông tin sách" - &gt; Nhấn Button "Xác nhận"
</t>
  </si>
  <si>
    <t xml:space="preserve">_ Mở được trang chủ
_ Đến được form Login -&gt; Đăng nhập thành công
_ Đến được form TradeInfors
_ Hiện thông báo cần nhập đủ các thông tin khác
_ Các phần chọn / nhập thông tin hợp lệ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</si>
  <si>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TitlePane "Thông tin khách hàng" -&gt; Nhập dữ liệu vào TextField "Họ và tên", "Mã độc giả", "Số điện thoại". Chọn ComboBox "Đối tượng", tăng Spinner "Số lượng sách". Chọn / Nhập dữ liệu vào Date Picker "Ngày mượn" &amp; "Ngày trả"
5:   Nhấn TitledPane "Thông tin sách" - &gt; Nhập dữ liệu vào TextField "Nhập mã sách" -&gt; Nhấn Button "Xác nhận"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</si>
  <si>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TitledPane "Thông tin khách hàng" -&gt; Nhập dữ liệu vào TextField "Họ và tên", "Mã độc giả", "Số điện thoại". Chọn ComboBox "Đối tượng", tăng Spinner "Số lượng sách". Chọn / Nhập dữ liệu vào Date Picker "Ngày mượn" &amp; "Ngày trả"
5:   Nhấn TitledPane "Thông tin sách" - &gt; Nhập dữ liệu vào TextField "Nhập mã sách" -&gt; Nhấn Button "Xác nhận" - &gt; Nhấn Button "Cập nhật"
</t>
  </si>
  <si>
    <t>Mượn sách - Thông
tin khách - Kiểm tra ràng buộc</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</si>
  <si>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TitledPane "Thông tin khách hàng" -&gt; Nhập dữ liệu vào TextField "TÊN SÁCH" trong phần Rectangle "BOOK'S STATE" -&gt; Nhấn Button "KIỂM TRA"
</t>
  </si>
  <si>
    <t xml:space="preserve">_ Mở được trang chủ
_ Đến được form Login
_ Đăng nhập thành công
_ Đến được form Mượn sách
_ Không hiện thông báo lỗi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</si>
  <si>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"Mượn sách" -&gt; Nhấn TitledPane "Thông tin khách hàng" -&gt; Nhập dữ liệu vào TextField "MÃ ĐỘC GIẢ" trong phần Rectangle "MEMBERCARD 'S STATE" -&gt; Nhấn Button "KIỂM TRA"
</t>
  </si>
  <si>
    <t xml:space="preserve">_ Mở được trang chủ
_ Đến được form Login
_ Đăng nhập thành công
_ Đến được form Mượn trả sách
_ Không hiện thông báo lỗi
</t>
  </si>
  <si>
    <t xml:space="preserve">Trả sách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</si>
  <si>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5:   Kiểm tra các thành phần có giống với thiết kế
</t>
  </si>
  <si>
    <t xml:space="preserve">_ Mở được trang chủ
_ Đến được form Login
_ Đăng nhập thành công
_ Đến được form Mượn trả sách
_ Giống bản thiết kế
</t>
  </si>
  <si>
    <t>Spinner "RÁCH, HƯ HỎNG" &amp; "MẤT" bị lỗi không thấy số lượng
-&gt; ĐÃ SỬA</t>
  </si>
  <si>
    <t>Trả sách - Kiểm tra ràng buộc</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</si>
  <si>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Nhập dữ liệu vào TextField "HỌ VÀ TÊN" -&gt; Nhấn Button "XÁC NHẬN"
</t>
  </si>
  <si>
    <t>_ Mở được trang chủ
_ Đến được form Login
_ Đăng nhập thành công
_ Đến được form Mượn trả sách
_ Hiện thông báo trả sách thành công</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</si>
  <si>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Nhập dữ liệu vào TextField "MÃ ĐỘC GIẢ" -&gt; Nhấn Button "XÁC NHẬN"
</t>
  </si>
  <si>
    <t>_ Mở được trang chủ
_ Đến được form Login
_ Đăng nhập thành công
_ Đến được form Mượn trả sách
_ Hiện đầy đủ thông tin khách hàng &amp; tính đúng số tiền phạt (nếu có) trong phần RETURN BILL</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</si>
  <si>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Chọn / nhập dữ liệu vào Date Picker "Ngày mượn" -&gt; Nhấn Button "XÁC NHẬN"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</si>
  <si>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Nhấn tăng Spinner "Số lượng sách" -&gt; Nhấn Button "XÁC NHẬN"
</t>
  </si>
  <si>
    <t xml:space="preserve">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Nhấn giảm Spinner "Số lượng sách" -&gt; Nhấn Button "XÁC NHẬN"
</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</si>
  <si>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tăng Spinner "RÁCH, HƯ HỎNG" -&gt; Nhấn Button "XÁC NHẬN"</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</si>
  <si>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giảm Spinner "RÁCH, HƯ HỎNG" -&gt; Nhấn Button "XÁC NHẬN"</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</si>
  <si>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tăng Spinner "MẤT" -&gt; Nhấn Button "XÁC NHẬN"</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</si>
  <si>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giảm Spinner "MẤT" -&gt; Nhấn Button "XÁC NHẬN"</t>
  </si>
  <si>
    <t>1:   Mở hệ thống "Quản lý thư viện"
2:   Chọn ComboBox "Đối Tượng" Sinh viên / Giảng viên  -&gt; Nhấn button "Đăng nhập"
3:   Đến form Login -&gt; Nhập dữ liệu vào TextField "User Name" &amp; "Password" -&gt; Nhấn button "ĐĂNG NHẬP"
4:   Đến form TradeInfors -&gt; Nhấn Tab "Trả sách" -&gt;  Đến Rectangle "BOOK'S STATE BEFORE RETURN", tăng / giảm Spinner "RÁCH, HƯ HỎNG" &amp; "MẤT" -&gt; Nhấn Button "XÁC NHẬN"</t>
  </si>
  <si>
    <t>3. Kiểm tra giao diện người dùng - Thủ thư</t>
  </si>
  <si>
    <t>Thống kê sách</t>
  </si>
  <si>
    <t xml:space="preserve">1: Mở hệ thống "Quản lý thư viện"
2: Chọn ComboBox "Đối tượng" -&gt; chọn "Thủ thư" -&gt; Nhấn button "Đăng nhập"
3: Đến form "Login" -&gt; Nhập TextField "User Name" &amp; "Password" -&gt; Nhấn button "ĐĂNG NHẬP"
4: Đến form "THỐNG KÊ SÁCH TRONG NĂM 2020"
5: Kiểm tra các thành phần có giống với thiết kế
</t>
  </si>
  <si>
    <t>_ Mở được trang chủ
_ Đến được form Login
_ Đăng nhập thành công
_ Đến được form THỐNG KÊ SÁCH TRONG NĂM
_ Giống bản thiết kế</t>
  </si>
  <si>
    <t xml:space="preserve"> Thống kê sách - Kiểm tra ràng buộc</t>
  </si>
  <si>
    <t xml:space="preserve">1: Mở hệ thống "Quản lý thư viện"
2: Chọn ComboBox "Đối tượng" -&gt; chọn "Thủ thư" -&gt; Nhấn button "Đăng nhập"
3: Đến form "Login" -&gt; Nhập TextField "User Name" &amp; "Password" -&gt; Nhấn button "ĐĂNG NHẬP"
4: Đến form "THỐNG KÊ SÁCH TRONG NĂM 2020" -&gt; Nhấn RadioButton "QUÝ (1/ 2/ 3/ 4)" hoặc "NĂM" -&gt; Nhấn button "KIỂM TRA"
</t>
  </si>
  <si>
    <t xml:space="preserve">_ Mở được trang chủ
_ Đến được form Login
_ Đăng nhập thành công
_ Đến được form THỐNG KÊ SÁCH TRONG NĂM
_ Trả về kết quả thống kê
</t>
  </si>
  <si>
    <t xml:space="preserve">1: Mở hệ thống "Quản lý thư viện"
2: Chọn ComboBox "Đối tượng" -&gt; chọn "Thủ thư" -&gt; Nhấn button "Đăng nhập"
3: Đến form "Login" -&gt; Nhập TextField "User Name" &amp; "Password" -&gt; Nhấn button "ĐĂNG NHẬP"
4: Đến form "THỐNG KÊ SÁCH TRONG NĂM 2020" -&gt; Nhấn RadioButton "QUÝ (1/ 2/ 3/ 4)" -&gt; Nhấn button "KIỂM TRA"
</t>
  </si>
  <si>
    <t xml:space="preserve">1: Mở hệ thống "Quản lý thư viện"
2: Chọn ComboBox "Đối tượng" -&gt; chọn "Thủ thư" -&gt; Nhấn button "Đăng nhập"
3: Đến form "Login" -&gt; Nhập TextField "User Name" &amp; "Password" -&gt; Nhấn button "ĐĂNG NHẬP"
4: Đến form "THỐNG KÊ SÁCH TRONG NĂM 2020" -&gt; Nhấn RadioButton "NĂM" -&gt; Nhấn button "KIỂM TRA"
</t>
  </si>
</sst>
</file>

<file path=xl/styles.xml><?xml version="1.0" encoding="utf-8"?>
<styleSheet xmlns="http://schemas.openxmlformats.org/spreadsheetml/2006/main">
  <numFmts count="5">
    <numFmt numFmtId="176" formatCode="_ * #,##0_ ;_ * \-#,##0_ ;_ * &quot;-&quot;_ ;_ @_ "/>
    <numFmt numFmtId="177" formatCode="_ * #,##0.00_ ;_ * \-#,##0.00_ ;_ * &quot;-&quot;??_ ;_ @_ "/>
    <numFmt numFmtId="178" formatCode="0_);\(0\)"/>
    <numFmt numFmtId="42" formatCode="_(&quot;$&quot;* #,##0_);_(&quot;$&quot;* \(#,##0\);_(&quot;$&quot;* &quot;-&quot;_);_(@_)"/>
    <numFmt numFmtId="44" formatCode="_(&quot;$&quot;* #,##0.00_);_(&quot;$&quot;* \(#,##0.00\);_(&quot;$&quot;* &quot;-&quot;??_);_(@_)"/>
  </numFmts>
  <fonts count="29">
    <font>
      <sz val="11"/>
      <color theme="1"/>
      <name val="Calibri"/>
      <charset val="134"/>
      <scheme val="minor"/>
    </font>
    <font>
      <b/>
      <sz val="10"/>
      <name val="Tahoma"/>
      <charset val="134"/>
    </font>
    <font>
      <sz val="10"/>
      <name val="Tahoma"/>
      <charset val="134"/>
    </font>
    <font>
      <sz val="10"/>
      <color indexed="8"/>
      <name val="Tahoma"/>
      <charset val="134"/>
    </font>
    <font>
      <b/>
      <sz val="11"/>
      <color theme="0"/>
      <name val="Calibri"/>
      <charset val="134"/>
      <scheme val="minor"/>
    </font>
    <font>
      <b/>
      <sz val="11"/>
      <color theme="1"/>
      <name val="Calibri"/>
      <charset val="134"/>
      <scheme val="minor"/>
    </font>
    <font>
      <sz val="11"/>
      <color theme="0"/>
      <name val="Calibri"/>
      <charset val="134"/>
      <scheme val="minor"/>
    </font>
    <font>
      <sz val="11"/>
      <name val="ＭＳ Ｐゴシック"/>
      <charset val="128"/>
    </font>
    <font>
      <sz val="11"/>
      <color theme="1"/>
      <name val="Calibri"/>
      <charset val="0"/>
      <scheme val="minor"/>
    </font>
    <font>
      <sz val="11"/>
      <color rgb="FF9C0006"/>
      <name val="Calibri"/>
      <charset val="0"/>
      <scheme val="minor"/>
    </font>
    <font>
      <b/>
      <sz val="11"/>
      <color rgb="FF3F3F3F"/>
      <name val="Calibri"/>
      <charset val="0"/>
      <scheme val="minor"/>
    </font>
    <font>
      <u/>
      <sz val="11"/>
      <color rgb="FF0000FF"/>
      <name val="Calibri"/>
      <charset val="0"/>
      <scheme val="minor"/>
    </font>
    <font>
      <b/>
      <sz val="13"/>
      <color theme="3"/>
      <name val="Calibri"/>
      <charset val="134"/>
      <scheme val="minor"/>
    </font>
    <font>
      <sz val="11"/>
      <color theme="0"/>
      <name val="Calibri"/>
      <charset val="0"/>
      <scheme val="minor"/>
    </font>
    <font>
      <b/>
      <sz val="11"/>
      <color theme="3"/>
      <name val="Calibri"/>
      <charset val="134"/>
      <scheme val="minor"/>
    </font>
    <font>
      <b/>
      <sz val="11"/>
      <color rgb="FFFFFFFF"/>
      <name val="Calibri"/>
      <charset val="0"/>
      <scheme val="minor"/>
    </font>
    <font>
      <b/>
      <sz val="18"/>
      <color theme="3"/>
      <name val="Calibri"/>
      <charset val="134"/>
      <scheme val="minor"/>
    </font>
    <font>
      <sz val="11"/>
      <color rgb="FFFF0000"/>
      <name val="Calibri"/>
      <charset val="0"/>
      <scheme val="minor"/>
    </font>
    <font>
      <sz val="11"/>
      <color rgb="FF006100"/>
      <name val="Calibri"/>
      <charset val="0"/>
      <scheme val="minor"/>
    </font>
    <font>
      <b/>
      <sz val="11"/>
      <color theme="1"/>
      <name val="Calibri"/>
      <charset val="0"/>
      <scheme val="minor"/>
    </font>
    <font>
      <sz val="11"/>
      <color rgb="FF9C6500"/>
      <name val="Calibri"/>
      <charset val="0"/>
      <scheme val="minor"/>
    </font>
    <font>
      <b/>
      <sz val="11"/>
      <color rgb="FFFA7D00"/>
      <name val="Calibri"/>
      <charset val="0"/>
      <scheme val="minor"/>
    </font>
    <font>
      <b/>
      <sz val="15"/>
      <color theme="3"/>
      <name val="Calibri"/>
      <charset val="134"/>
      <scheme val="minor"/>
    </font>
    <font>
      <sz val="11"/>
      <color rgb="FFFA7D00"/>
      <name val="Calibri"/>
      <charset val="0"/>
      <scheme val="minor"/>
    </font>
    <font>
      <sz val="11"/>
      <color rgb="FF3F3F76"/>
      <name val="Calibri"/>
      <charset val="0"/>
      <scheme val="minor"/>
    </font>
    <font>
      <i/>
      <sz val="11"/>
      <color rgb="FF7F7F7F"/>
      <name val="Calibri"/>
      <charset val="0"/>
      <scheme val="minor"/>
    </font>
    <font>
      <u/>
      <sz val="11"/>
      <color rgb="FF800080"/>
      <name val="Calibri"/>
      <charset val="0"/>
      <scheme val="minor"/>
    </font>
    <font>
      <b/>
      <sz val="10"/>
      <name val="ＭＳ Ｐゴシック"/>
      <charset val="128"/>
    </font>
    <font>
      <b/>
      <sz val="10"/>
      <name val="MS Gothic"/>
      <charset val="134"/>
    </font>
  </fonts>
  <fills count="37">
    <fill>
      <patternFill patternType="none"/>
    </fill>
    <fill>
      <patternFill patternType="gray125"/>
    </fill>
    <fill>
      <patternFill patternType="solid">
        <fgColor indexed="9"/>
        <bgColor indexed="64"/>
      </patternFill>
    </fill>
    <fill>
      <patternFill patternType="solid">
        <fgColor theme="4"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5"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9"/>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alignment vertical="center"/>
    </xf>
    <xf numFmtId="0" fontId="8" fillId="2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14" borderId="13" applyNumberFormat="0" applyAlignment="0" applyProtection="0">
      <alignment vertical="center"/>
    </xf>
    <xf numFmtId="0" fontId="12" fillId="0" borderId="11" applyNumberFormat="0" applyFill="0" applyAlignment="0" applyProtection="0">
      <alignment vertical="center"/>
    </xf>
    <xf numFmtId="0" fontId="0" fillId="32" borderId="16" applyNumberFormat="0" applyFont="0" applyAlignment="0" applyProtection="0">
      <alignment vertical="center"/>
    </xf>
    <xf numFmtId="0" fontId="11" fillId="0" borderId="0" applyNumberFormat="0" applyFill="0" applyBorder="0" applyAlignment="0" applyProtection="0">
      <alignment vertical="center"/>
    </xf>
    <xf numFmtId="0" fontId="13" fillId="28" borderId="0" applyNumberFormat="0" applyBorder="0" applyAlignment="0" applyProtection="0">
      <alignment vertical="center"/>
    </xf>
    <xf numFmtId="0" fontId="26" fillId="0" borderId="0" applyNumberFormat="0" applyFill="0" applyBorder="0" applyAlignment="0" applyProtection="0">
      <alignment vertical="center"/>
    </xf>
    <xf numFmtId="0" fontId="8" fillId="9" borderId="0" applyNumberFormat="0" applyBorder="0" applyAlignment="0" applyProtection="0">
      <alignment vertical="center"/>
    </xf>
    <xf numFmtId="0" fontId="17" fillId="0" borderId="0" applyNumberFormat="0" applyFill="0" applyBorder="0" applyAlignment="0" applyProtection="0">
      <alignment vertical="center"/>
    </xf>
    <xf numFmtId="0" fontId="8" fillId="36" borderId="0" applyNumberFormat="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11" applyNumberFormat="0" applyFill="0" applyAlignment="0" applyProtection="0">
      <alignment vertical="center"/>
    </xf>
    <xf numFmtId="0" fontId="14" fillId="0" borderId="12" applyNumberFormat="0" applyFill="0" applyAlignment="0" applyProtection="0">
      <alignment vertical="center"/>
    </xf>
    <xf numFmtId="0" fontId="14" fillId="0" borderId="0" applyNumberFormat="0" applyFill="0" applyBorder="0" applyAlignment="0" applyProtection="0">
      <alignment vertical="center"/>
    </xf>
    <xf numFmtId="0" fontId="24" fillId="35" borderId="15" applyNumberFormat="0" applyAlignment="0" applyProtection="0">
      <alignment vertical="center"/>
    </xf>
    <xf numFmtId="0" fontId="13" fillId="25" borderId="0" applyNumberFormat="0" applyBorder="0" applyAlignment="0" applyProtection="0">
      <alignment vertical="center"/>
    </xf>
    <xf numFmtId="0" fontId="18" fillId="24" borderId="0" applyNumberFormat="0" applyBorder="0" applyAlignment="0" applyProtection="0">
      <alignment vertical="center"/>
    </xf>
    <xf numFmtId="0" fontId="10" fillId="8" borderId="10" applyNumberFormat="0" applyAlignment="0" applyProtection="0">
      <alignment vertical="center"/>
    </xf>
    <xf numFmtId="0" fontId="8" fillId="18" borderId="0" applyNumberFormat="0" applyBorder="0" applyAlignment="0" applyProtection="0">
      <alignment vertical="center"/>
    </xf>
    <xf numFmtId="0" fontId="21" fillId="8" borderId="15" applyNumberFormat="0" applyAlignment="0" applyProtection="0">
      <alignment vertical="center"/>
    </xf>
    <xf numFmtId="0" fontId="23" fillId="0" borderId="17" applyNumberFormat="0" applyFill="0" applyAlignment="0" applyProtection="0">
      <alignment vertical="center"/>
    </xf>
    <xf numFmtId="0" fontId="19" fillId="0" borderId="14" applyNumberFormat="0" applyFill="0" applyAlignment="0" applyProtection="0">
      <alignment vertical="center"/>
    </xf>
    <xf numFmtId="0" fontId="9" fillId="7" borderId="0" applyNumberFormat="0" applyBorder="0" applyAlignment="0" applyProtection="0">
      <alignment vertical="center"/>
    </xf>
    <xf numFmtId="0" fontId="20" fillId="31" borderId="0" applyNumberFormat="0" applyBorder="0" applyAlignment="0" applyProtection="0">
      <alignment vertical="center"/>
    </xf>
    <xf numFmtId="0" fontId="13" fillId="13" borderId="0" applyNumberFormat="0" applyBorder="0" applyAlignment="0" applyProtection="0">
      <alignment vertical="center"/>
    </xf>
    <xf numFmtId="0" fontId="8" fillId="23" borderId="0" applyNumberFormat="0" applyBorder="0" applyAlignment="0" applyProtection="0">
      <alignment vertical="center"/>
    </xf>
    <xf numFmtId="0" fontId="13" fillId="20" borderId="0" applyNumberFormat="0" applyBorder="0" applyAlignment="0" applyProtection="0">
      <alignment vertical="center"/>
    </xf>
    <xf numFmtId="0" fontId="13" fillId="17" borderId="0" applyNumberFormat="0" applyBorder="0" applyAlignment="0" applyProtection="0">
      <alignment vertical="center"/>
    </xf>
    <xf numFmtId="0" fontId="8" fillId="6" borderId="0" applyNumberFormat="0" applyBorder="0" applyAlignment="0" applyProtection="0">
      <alignment vertical="center"/>
    </xf>
    <xf numFmtId="0" fontId="8" fillId="34" borderId="0" applyNumberFormat="0" applyBorder="0" applyAlignment="0" applyProtection="0">
      <alignment vertical="center"/>
    </xf>
    <xf numFmtId="0" fontId="13" fillId="27" borderId="0" applyNumberFormat="0" applyBorder="0" applyAlignment="0" applyProtection="0">
      <alignment vertical="center"/>
    </xf>
    <xf numFmtId="0" fontId="13" fillId="22" borderId="0" applyNumberFormat="0" applyBorder="0" applyAlignment="0" applyProtection="0">
      <alignment vertical="center"/>
    </xf>
    <xf numFmtId="0" fontId="7" fillId="0" borderId="0" applyProtection="0"/>
    <xf numFmtId="0" fontId="8" fillId="12" borderId="0" applyNumberFormat="0" applyBorder="0" applyAlignment="0" applyProtection="0">
      <alignment vertical="center"/>
    </xf>
    <xf numFmtId="0" fontId="13" fillId="11" borderId="0" applyNumberFormat="0" applyBorder="0" applyAlignment="0" applyProtection="0">
      <alignment vertical="center"/>
    </xf>
    <xf numFmtId="0" fontId="8" fillId="30" borderId="0" applyNumberFormat="0" applyBorder="0" applyAlignment="0" applyProtection="0">
      <alignment vertical="center"/>
    </xf>
    <xf numFmtId="0" fontId="8" fillId="10" borderId="0" applyNumberFormat="0" applyBorder="0" applyAlignment="0" applyProtection="0">
      <alignment vertical="center"/>
    </xf>
    <xf numFmtId="0" fontId="13" fillId="19" borderId="0" applyNumberFormat="0" applyBorder="0" applyAlignment="0" applyProtection="0">
      <alignment vertical="center"/>
    </xf>
    <xf numFmtId="0" fontId="8" fillId="16" borderId="0" applyNumberFormat="0" applyBorder="0" applyAlignment="0" applyProtection="0">
      <alignment vertical="center"/>
    </xf>
    <xf numFmtId="0" fontId="13" fillId="29" borderId="0" applyNumberFormat="0" applyBorder="0" applyAlignment="0" applyProtection="0">
      <alignment vertical="center"/>
    </xf>
    <xf numFmtId="0" fontId="13" fillId="33" borderId="0" applyNumberFormat="0" applyBorder="0" applyAlignment="0" applyProtection="0">
      <alignment vertical="center"/>
    </xf>
    <xf numFmtId="0" fontId="8" fillId="15" borderId="0" applyNumberFormat="0" applyBorder="0" applyAlignment="0" applyProtection="0">
      <alignment vertical="center"/>
    </xf>
    <xf numFmtId="0" fontId="13" fillId="26" borderId="0" applyNumberFormat="0" applyBorder="0" applyAlignment="0" applyProtection="0">
      <alignment vertical="center"/>
    </xf>
  </cellStyleXfs>
  <cellXfs count="35">
    <xf numFmtId="0" fontId="0" fillId="0" borderId="0" xfId="0">
      <alignment vertical="center"/>
    </xf>
    <xf numFmtId="0" fontId="0" fillId="0" borderId="0" xfId="0" applyAlignment="1"/>
    <xf numFmtId="0" fontId="0" fillId="0" borderId="0" xfId="0" applyAlignment="1">
      <alignment horizontal="left" vertical="top"/>
    </xf>
    <xf numFmtId="0" fontId="1" fillId="2" borderId="1" xfId="39" applyFont="1" applyFill="1" applyBorder="1" applyAlignment="1">
      <alignment horizontal="center" vertical="center"/>
    </xf>
    <xf numFmtId="0" fontId="1" fillId="2" borderId="2" xfId="39" applyFont="1" applyFill="1" applyBorder="1" applyAlignment="1">
      <alignment horizontal="left" vertical="top"/>
    </xf>
    <xf numFmtId="0" fontId="1" fillId="2" borderId="3" xfId="39" applyFont="1" applyFill="1" applyBorder="1" applyAlignment="1">
      <alignment horizontal="left" vertical="top"/>
    </xf>
    <xf numFmtId="0" fontId="1" fillId="2" borderId="4" xfId="39" applyFont="1" applyFill="1" applyBorder="1" applyAlignment="1">
      <alignment horizontal="center" vertical="center"/>
    </xf>
    <xf numFmtId="0" fontId="1" fillId="2" borderId="5" xfId="39" applyFont="1" applyFill="1" applyBorder="1" applyAlignment="1">
      <alignment horizontal="left" vertical="top"/>
    </xf>
    <xf numFmtId="0" fontId="1" fillId="2" borderId="6" xfId="39" applyFont="1" applyFill="1" applyBorder="1" applyAlignment="1">
      <alignment horizontal="left" vertical="top"/>
    </xf>
    <xf numFmtId="0" fontId="1" fillId="2" borderId="4" xfId="39" applyFont="1" applyFill="1" applyBorder="1" applyAlignment="1">
      <alignment horizontal="center" vertical="center" wrapText="1"/>
    </xf>
    <xf numFmtId="0" fontId="2" fillId="2" borderId="5" xfId="39" applyFont="1" applyFill="1" applyBorder="1" applyAlignment="1">
      <alignment horizontal="left" vertical="top" wrapText="1"/>
    </xf>
    <xf numFmtId="0" fontId="2" fillId="2" borderId="6" xfId="39" applyFont="1" applyFill="1" applyBorder="1" applyAlignment="1">
      <alignment horizontal="left" vertical="top" wrapText="1"/>
    </xf>
    <xf numFmtId="0" fontId="3" fillId="2" borderId="4" xfId="0" applyFont="1" applyFill="1" applyBorder="1" applyAlignment="1">
      <alignment horizontal="right" vertical="center"/>
    </xf>
    <xf numFmtId="0" fontId="3" fillId="2" borderId="5" xfId="0" applyFont="1" applyFill="1" applyBorder="1" applyAlignment="1">
      <alignment horizontal="center" vertical="center" wrapText="1"/>
    </xf>
    <xf numFmtId="0" fontId="3" fillId="2" borderId="5" xfId="0" applyFont="1" applyFill="1" applyBorder="1" applyAlignment="1">
      <alignment horizontal="right" vertical="top"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right" vertical="center"/>
    </xf>
    <xf numFmtId="0" fontId="3" fillId="2" borderId="8" xfId="0" applyFont="1" applyFill="1" applyBorder="1" applyAlignment="1">
      <alignment horizontal="center" vertical="center" wrapText="1"/>
    </xf>
    <xf numFmtId="0" fontId="3" fillId="0" borderId="8" xfId="0" applyFont="1" applyFill="1" applyBorder="1" applyAlignment="1">
      <alignment horizontal="right" vertical="top"/>
    </xf>
    <xf numFmtId="178" fontId="3" fillId="2" borderId="9" xfId="0" applyNumberFormat="1" applyFont="1" applyFill="1" applyBorder="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horizontal="left" vertical="top" wrapText="1"/>
    </xf>
    <xf numFmtId="0" fontId="4" fillId="3" borderId="0" xfId="0" applyFont="1" applyFill="1" applyAlignment="1">
      <alignment horizontal="left" vertical="top"/>
    </xf>
    <xf numFmtId="0" fontId="5" fillId="0" borderId="0" xfId="0" applyFont="1" applyAlignment="1">
      <alignment horizontal="center" vertical="center"/>
    </xf>
    <xf numFmtId="0" fontId="5" fillId="0" borderId="0" xfId="0" applyFont="1" applyAlignment="1">
      <alignment horizontal="left" vertical="top"/>
    </xf>
    <xf numFmtId="0" fontId="0" fillId="4" borderId="0" xfId="0" applyFill="1">
      <alignment vertical="center"/>
    </xf>
    <xf numFmtId="0" fontId="0" fillId="0" borderId="0" xfId="0" applyAlignment="1">
      <alignment horizontal="left" vertical="top" wrapText="1"/>
    </xf>
    <xf numFmtId="0" fontId="0" fillId="0" borderId="0" xfId="0" applyFill="1">
      <alignment vertical="center"/>
    </xf>
    <xf numFmtId="0" fontId="0" fillId="0" borderId="0" xfId="0" applyAlignment="1">
      <alignment vertical="center" wrapText="1"/>
    </xf>
    <xf numFmtId="0" fontId="0" fillId="0" borderId="0" xfId="0" applyFont="1" applyAlignment="1">
      <alignment horizontal="left" vertical="top" wrapText="1"/>
    </xf>
    <xf numFmtId="0" fontId="0" fillId="0" borderId="0" xfId="0" applyAlignment="1">
      <alignment horizontal="left" vertical="center" wrapText="1"/>
    </xf>
    <xf numFmtId="0" fontId="6" fillId="0" borderId="0" xfId="0" applyFont="1" applyFill="1">
      <alignment vertical="center"/>
    </xf>
    <xf numFmtId="0" fontId="0" fillId="5" borderId="0" xfId="0" applyFill="1">
      <alignment vertical="center"/>
    </xf>
    <xf numFmtId="0" fontId="0" fillId="0" borderId="0" xfId="0" applyFill="1" applyAlignment="1">
      <alignment horizontal="left" vertical="top" wrapText="1"/>
    </xf>
    <xf numFmtId="0" fontId="0" fillId="0" borderId="0" xfId="0" applyFill="1" applyAlignment="1">
      <alignment horizontal="left" vertical="top"/>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Normal_Sheet1_Vanco_CR022a1_TestCase_v0.1"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6"/>
  <sheetViews>
    <sheetView tabSelected="1" zoomScale="70" zoomScaleNormal="70" workbookViewId="0">
      <selection activeCell="G4" sqref="G4"/>
    </sheetView>
  </sheetViews>
  <sheetFormatPr defaultColWidth="8.78181818181818" defaultRowHeight="14.5"/>
  <cols>
    <col min="1" max="1" width="15.1090909090909" customWidth="1"/>
    <col min="2" max="2" width="19.5" style="2" customWidth="1"/>
    <col min="3" max="3" width="43.8" style="2" customWidth="1"/>
    <col min="4" max="4" width="11.2181818181818" style="2" customWidth="1"/>
    <col min="5" max="5" width="23.3727272727273" style="2" customWidth="1"/>
    <col min="6" max="6" width="13.1090909090909" customWidth="1"/>
    <col min="7" max="7" width="12.8545454545455" customWidth="1"/>
    <col min="8" max="8" width="24.9090909090909" customWidth="1"/>
  </cols>
  <sheetData>
    <row r="1" spans="1:4">
      <c r="A1" s="3" t="s">
        <v>0</v>
      </c>
      <c r="B1" s="4"/>
      <c r="C1" s="4"/>
      <c r="D1" s="5"/>
    </row>
    <row r="2" spans="1:4">
      <c r="A2" s="6"/>
      <c r="B2" s="7"/>
      <c r="C2" s="7"/>
      <c r="D2" s="8"/>
    </row>
    <row r="3" spans="1:4">
      <c r="A3" s="9" t="s">
        <v>1</v>
      </c>
      <c r="B3" s="10" t="s">
        <v>2</v>
      </c>
      <c r="C3" s="10"/>
      <c r="D3" s="11"/>
    </row>
    <row r="4" ht="19.95" customHeight="1" spans="1:7">
      <c r="A4" s="9" t="s">
        <v>3</v>
      </c>
      <c r="B4" s="10" t="s">
        <v>4</v>
      </c>
      <c r="C4" s="10"/>
      <c r="D4" s="11"/>
      <c r="F4" t="s">
        <v>5</v>
      </c>
      <c r="G4" t="s">
        <v>6</v>
      </c>
    </row>
    <row r="5" ht="28.05" customHeight="1" spans="1:4">
      <c r="A5" s="9" t="s">
        <v>7</v>
      </c>
      <c r="B5" s="10" t="s">
        <v>8</v>
      </c>
      <c r="C5" s="10"/>
      <c r="D5" s="11"/>
    </row>
    <row r="6" ht="18" customHeight="1" spans="1:4">
      <c r="A6" s="12" t="s">
        <v>9</v>
      </c>
      <c r="B6" s="13">
        <f>COUNTIF(G11:G147,"Pass")</f>
        <v>12</v>
      </c>
      <c r="C6" s="14" t="s">
        <v>10</v>
      </c>
      <c r="D6" s="15">
        <f>COUNTIF(G11:G147,"Pending")</f>
        <v>3</v>
      </c>
    </row>
    <row r="7" s="1" customFormat="1" ht="19.95" customHeight="1" spans="1:5">
      <c r="A7" s="16" t="s">
        <v>11</v>
      </c>
      <c r="B7" s="17">
        <f>COUNTIF(G11:G147,"Fail")</f>
        <v>2</v>
      </c>
      <c r="C7" s="18" t="s">
        <v>12</v>
      </c>
      <c r="D7" s="19">
        <f>COUNTA(A10:A147)-3</f>
        <v>1</v>
      </c>
      <c r="E7" s="2"/>
    </row>
    <row r="9" ht="37.95" customHeight="1" spans="1:9">
      <c r="A9" s="20" t="s">
        <v>13</v>
      </c>
      <c r="B9" s="21" t="s">
        <v>14</v>
      </c>
      <c r="C9" s="22" t="s">
        <v>15</v>
      </c>
      <c r="D9" s="22" t="s">
        <v>16</v>
      </c>
      <c r="E9" s="22"/>
      <c r="F9" s="20" t="s">
        <v>17</v>
      </c>
      <c r="G9" s="20" t="s">
        <v>18</v>
      </c>
      <c r="H9" s="20" t="s">
        <v>19</v>
      </c>
      <c r="I9" s="31"/>
    </row>
    <row r="10" spans="1:8">
      <c r="A10" s="23" t="s">
        <v>20</v>
      </c>
      <c r="B10" s="24"/>
      <c r="C10" s="24"/>
      <c r="D10" s="24"/>
      <c r="E10" s="24"/>
      <c r="F10" s="23"/>
      <c r="G10" s="23"/>
      <c r="H10" s="23"/>
    </row>
    <row r="11" ht="43.5" spans="1:4">
      <c r="A11" s="25" t="s">
        <v>21</v>
      </c>
      <c r="B11" s="2" t="s">
        <v>22</v>
      </c>
      <c r="C11" s="26" t="s">
        <v>23</v>
      </c>
      <c r="D11" s="26" t="s">
        <v>24</v>
      </c>
    </row>
    <row r="12" ht="101.5" spans="1:4">
      <c r="A12" s="25"/>
      <c r="B12" s="2" t="s">
        <v>25</v>
      </c>
      <c r="C12" s="26" t="s">
        <v>26</v>
      </c>
      <c r="D12" s="26" t="s">
        <v>27</v>
      </c>
    </row>
    <row r="13" ht="98" customHeight="1" spans="1:6">
      <c r="A13" s="27"/>
      <c r="B13" s="26" t="s">
        <v>28</v>
      </c>
      <c r="C13" s="26" t="s">
        <v>29</v>
      </c>
      <c r="D13" s="26" t="s">
        <v>30</v>
      </c>
      <c r="F13" s="28"/>
    </row>
    <row r="14" ht="98" customHeight="1" spans="1:6">
      <c r="A14" s="27"/>
      <c r="B14" s="26"/>
      <c r="C14" s="26"/>
      <c r="D14" s="26" t="s">
        <v>31</v>
      </c>
      <c r="F14" s="28"/>
    </row>
    <row r="15" ht="87" customHeight="1" spans="1:6">
      <c r="A15" s="27"/>
      <c r="B15" s="26"/>
      <c r="C15" s="26"/>
      <c r="D15" s="26" t="s">
        <v>32</v>
      </c>
      <c r="E15" s="26"/>
      <c r="F15" s="28"/>
    </row>
    <row r="16" ht="102" customHeight="1" spans="1:6">
      <c r="A16" s="27"/>
      <c r="B16" s="26"/>
      <c r="C16" s="26"/>
      <c r="D16" s="26" t="s">
        <v>33</v>
      </c>
      <c r="E16" s="26"/>
      <c r="F16" s="28"/>
    </row>
    <row r="17" ht="102" customHeight="1" spans="1:6">
      <c r="A17" s="27"/>
      <c r="B17" s="26"/>
      <c r="C17" s="26"/>
      <c r="D17" s="26" t="s">
        <v>34</v>
      </c>
      <c r="E17" s="26"/>
      <c r="F17" s="28"/>
    </row>
    <row r="18" ht="102" customHeight="1" spans="1:6">
      <c r="A18" s="27"/>
      <c r="B18" s="26"/>
      <c r="C18" s="26"/>
      <c r="D18" s="26" t="s">
        <v>35</v>
      </c>
      <c r="E18" s="26"/>
      <c r="F18" s="28"/>
    </row>
    <row r="19" ht="102" customHeight="1" spans="1:6">
      <c r="A19" s="27"/>
      <c r="B19" s="26"/>
      <c r="C19" s="26"/>
      <c r="D19" s="26" t="s">
        <v>36</v>
      </c>
      <c r="E19" s="26"/>
      <c r="F19" s="28"/>
    </row>
    <row r="20" ht="102" customHeight="1" spans="1:6">
      <c r="A20" s="27"/>
      <c r="B20" s="26"/>
      <c r="C20" s="26"/>
      <c r="D20" s="26" t="s">
        <v>37</v>
      </c>
      <c r="E20" s="26"/>
      <c r="F20" s="28"/>
    </row>
    <row r="21" ht="102" customHeight="1" spans="1:6">
      <c r="A21" s="27"/>
      <c r="B21" s="26"/>
      <c r="C21" s="26"/>
      <c r="D21" s="26" t="s">
        <v>38</v>
      </c>
      <c r="E21" s="26"/>
      <c r="F21" s="28"/>
    </row>
    <row r="22" ht="101" customHeight="1" spans="1:6">
      <c r="A22" s="27"/>
      <c r="B22" s="26" t="s">
        <v>39</v>
      </c>
      <c r="C22" s="26" t="s">
        <v>40</v>
      </c>
      <c r="D22" s="26" t="s">
        <v>41</v>
      </c>
      <c r="F22" s="28"/>
    </row>
    <row r="23" ht="92" customHeight="1" spans="1:7">
      <c r="A23" s="27"/>
      <c r="B23" s="26"/>
      <c r="C23" s="26"/>
      <c r="D23" s="26" t="s">
        <v>42</v>
      </c>
      <c r="E23" s="26"/>
      <c r="F23" s="28"/>
      <c r="G23" t="s">
        <v>9</v>
      </c>
    </row>
    <row r="24" ht="92" customHeight="1" spans="1:7">
      <c r="A24" s="27"/>
      <c r="B24" s="26"/>
      <c r="C24" s="26"/>
      <c r="D24" s="26" t="s">
        <v>43</v>
      </c>
      <c r="E24" s="26"/>
      <c r="F24" s="28"/>
      <c r="G24" t="s">
        <v>11</v>
      </c>
    </row>
    <row r="25" ht="102" customHeight="1" spans="1:7">
      <c r="A25" s="27"/>
      <c r="B25" s="26"/>
      <c r="C25" s="26"/>
      <c r="D25" s="26" t="s">
        <v>44</v>
      </c>
      <c r="E25" s="26"/>
      <c r="F25" s="28"/>
      <c r="G25" t="s">
        <v>11</v>
      </c>
    </row>
    <row r="26" ht="100" customHeight="1" spans="1:7">
      <c r="A26" s="27"/>
      <c r="B26" s="26"/>
      <c r="C26" s="26"/>
      <c r="D26" s="26" t="s">
        <v>33</v>
      </c>
      <c r="E26" s="26"/>
      <c r="F26" s="28"/>
      <c r="G26" t="s">
        <v>9</v>
      </c>
    </row>
    <row r="27" ht="99" customHeight="1" spans="1:7">
      <c r="A27" s="27"/>
      <c r="B27" s="26"/>
      <c r="C27" s="26"/>
      <c r="D27" s="26" t="s">
        <v>34</v>
      </c>
      <c r="E27" s="26"/>
      <c r="F27" s="28"/>
      <c r="G27" t="s">
        <v>9</v>
      </c>
    </row>
    <row r="28" ht="99" customHeight="1" spans="1:7">
      <c r="A28" s="27"/>
      <c r="B28" s="26"/>
      <c r="C28" s="26"/>
      <c r="D28" s="26" t="s">
        <v>35</v>
      </c>
      <c r="E28" s="26"/>
      <c r="F28" s="28"/>
      <c r="G28" t="s">
        <v>9</v>
      </c>
    </row>
    <row r="29" ht="97" customHeight="1" spans="1:7">
      <c r="A29" s="27"/>
      <c r="B29" s="26"/>
      <c r="C29" s="26"/>
      <c r="D29" s="26" t="s">
        <v>45</v>
      </c>
      <c r="E29" s="26"/>
      <c r="F29" s="28"/>
      <c r="G29" t="s">
        <v>9</v>
      </c>
    </row>
    <row r="30" ht="95" customHeight="1" spans="1:7">
      <c r="A30" s="27"/>
      <c r="B30" s="26"/>
      <c r="C30" s="26"/>
      <c r="D30" s="26" t="s">
        <v>37</v>
      </c>
      <c r="E30" s="26"/>
      <c r="F30" s="28"/>
      <c r="G30" t="s">
        <v>9</v>
      </c>
    </row>
    <row r="31" ht="88" customHeight="1" spans="1:6">
      <c r="A31" s="27"/>
      <c r="B31" s="26"/>
      <c r="C31" s="26"/>
      <c r="D31" s="26" t="s">
        <v>46</v>
      </c>
      <c r="E31" s="26"/>
      <c r="F31" s="28"/>
    </row>
    <row r="32" ht="105" customHeight="1" spans="1:7">
      <c r="A32" s="27"/>
      <c r="B32" s="26" t="s">
        <v>47</v>
      </c>
      <c r="C32" s="29" t="s">
        <v>48</v>
      </c>
      <c r="D32" s="26" t="s">
        <v>49</v>
      </c>
      <c r="F32" s="28"/>
      <c r="G32" t="s">
        <v>9</v>
      </c>
    </row>
    <row r="33" ht="101.5" spans="1:8">
      <c r="A33" s="27"/>
      <c r="B33" s="26" t="s">
        <v>50</v>
      </c>
      <c r="C33" s="29" t="s">
        <v>51</v>
      </c>
      <c r="D33" s="26" t="s">
        <v>52</v>
      </c>
      <c r="F33" s="28"/>
      <c r="G33" t="s">
        <v>9</v>
      </c>
      <c r="H33" s="30"/>
    </row>
    <row r="34" ht="101.5" spans="1:7">
      <c r="A34" s="27"/>
      <c r="B34" s="26" t="s">
        <v>53</v>
      </c>
      <c r="C34" s="29" t="s">
        <v>54</v>
      </c>
      <c r="D34" s="26" t="s">
        <v>55</v>
      </c>
      <c r="F34" s="28"/>
      <c r="G34" t="s">
        <v>9</v>
      </c>
    </row>
    <row r="35" ht="107" customHeight="1" spans="1:7">
      <c r="A35" s="27"/>
      <c r="B35" s="26" t="s">
        <v>56</v>
      </c>
      <c r="C35" s="29" t="s">
        <v>57</v>
      </c>
      <c r="D35" s="26" t="s">
        <v>58</v>
      </c>
      <c r="F35" s="28"/>
      <c r="G35" t="s">
        <v>9</v>
      </c>
    </row>
    <row r="36" ht="112" customHeight="1" spans="1:7">
      <c r="A36" s="27"/>
      <c r="B36" s="26"/>
      <c r="C36" s="29"/>
      <c r="D36" s="26" t="s">
        <v>59</v>
      </c>
      <c r="E36" s="26"/>
      <c r="F36" s="28"/>
      <c r="G36" t="s">
        <v>60</v>
      </c>
    </row>
    <row r="37" ht="98" customHeight="1" spans="2:7">
      <c r="B37" s="26" t="s">
        <v>61</v>
      </c>
      <c r="C37" s="29" t="s">
        <v>62</v>
      </c>
      <c r="D37" s="26" t="s">
        <v>63</v>
      </c>
      <c r="F37" s="28"/>
      <c r="G37" t="s">
        <v>9</v>
      </c>
    </row>
    <row r="38" ht="128" customHeight="1" spans="2:6">
      <c r="B38" s="26"/>
      <c r="C38" s="29"/>
      <c r="D38" s="26" t="s">
        <v>64</v>
      </c>
      <c r="E38" s="26"/>
      <c r="F38" s="28"/>
    </row>
    <row r="39" ht="117" customHeight="1" spans="2:6">
      <c r="B39" s="26"/>
      <c r="C39" s="29"/>
      <c r="D39" s="26" t="s">
        <v>65</v>
      </c>
      <c r="E39" s="26"/>
      <c r="F39" s="28"/>
    </row>
    <row r="40" ht="117" customHeight="1" spans="2:6">
      <c r="B40" s="26"/>
      <c r="C40" s="29"/>
      <c r="D40" s="26" t="s">
        <v>66</v>
      </c>
      <c r="E40" s="26"/>
      <c r="F40" s="28"/>
    </row>
    <row r="41" ht="117" customHeight="1" spans="2:6">
      <c r="B41" s="26"/>
      <c r="C41" s="29"/>
      <c r="D41" s="26" t="s">
        <v>67</v>
      </c>
      <c r="E41" s="26"/>
      <c r="F41" s="28"/>
    </row>
    <row r="42" ht="129" customHeight="1" spans="2:7">
      <c r="B42" s="26"/>
      <c r="C42" s="29"/>
      <c r="D42" s="26" t="s">
        <v>68</v>
      </c>
      <c r="E42" s="26"/>
      <c r="F42" s="28"/>
      <c r="G42" t="s">
        <v>9</v>
      </c>
    </row>
    <row r="43" ht="110" customHeight="1" spans="2:6">
      <c r="B43" s="26" t="s">
        <v>69</v>
      </c>
      <c r="C43" s="29" t="s">
        <v>70</v>
      </c>
      <c r="D43" s="26" t="s">
        <v>71</v>
      </c>
      <c r="F43" s="28"/>
    </row>
    <row r="44" ht="100" customHeight="1" spans="2:6">
      <c r="B44" s="26"/>
      <c r="C44" s="29"/>
      <c r="D44" s="26" t="s">
        <v>72</v>
      </c>
      <c r="F44" s="28"/>
    </row>
    <row r="45" ht="98" customHeight="1" spans="2:6">
      <c r="B45" s="26"/>
      <c r="C45" s="29"/>
      <c r="D45" s="26" t="s">
        <v>73</v>
      </c>
      <c r="E45" s="26"/>
      <c r="F45" s="28"/>
    </row>
    <row r="46" ht="98" customHeight="1" spans="2:6">
      <c r="B46" s="26"/>
      <c r="C46" s="29"/>
      <c r="D46" s="26" t="s">
        <v>74</v>
      </c>
      <c r="E46" s="26"/>
      <c r="F46" s="28"/>
    </row>
    <row r="47" ht="87" customHeight="1" spans="2:6">
      <c r="B47" s="26"/>
      <c r="C47" s="29"/>
      <c r="D47" s="26" t="s">
        <v>75</v>
      </c>
      <c r="E47" s="26"/>
      <c r="F47" s="28"/>
    </row>
    <row r="48" ht="100" customHeight="1" spans="2:6">
      <c r="B48" s="26" t="s">
        <v>76</v>
      </c>
      <c r="C48" s="29" t="s">
        <v>77</v>
      </c>
      <c r="D48" s="26" t="s">
        <v>78</v>
      </c>
      <c r="E48" s="26"/>
      <c r="F48" s="28"/>
    </row>
    <row r="49" ht="87" spans="1:5">
      <c r="A49" s="25"/>
      <c r="B49" s="2" t="s">
        <v>79</v>
      </c>
      <c r="C49" s="26" t="s">
        <v>80</v>
      </c>
      <c r="D49" s="26" t="s">
        <v>81</v>
      </c>
      <c r="E49" s="26"/>
    </row>
    <row r="50" ht="100" customHeight="1" spans="2:4">
      <c r="B50" s="26" t="s">
        <v>82</v>
      </c>
      <c r="C50" s="26" t="s">
        <v>83</v>
      </c>
      <c r="D50" s="26" t="s">
        <v>84</v>
      </c>
    </row>
    <row r="51" ht="99" customHeight="1" spans="2:4">
      <c r="B51" s="26"/>
      <c r="C51" s="26"/>
      <c r="D51" s="26" t="s">
        <v>85</v>
      </c>
    </row>
    <row r="52" ht="82" customHeight="1" spans="2:5">
      <c r="B52" s="26"/>
      <c r="C52" s="26"/>
      <c r="D52" s="26" t="s">
        <v>86</v>
      </c>
      <c r="E52" s="26"/>
    </row>
    <row r="53" ht="97" customHeight="1" spans="2:5">
      <c r="B53" s="26"/>
      <c r="C53" s="26"/>
      <c r="D53" s="26" t="s">
        <v>87</v>
      </c>
      <c r="E53" s="26"/>
    </row>
    <row r="54" ht="101" customHeight="1" spans="2:5">
      <c r="B54" s="26"/>
      <c r="C54" s="26"/>
      <c r="D54" s="26" t="s">
        <v>88</v>
      </c>
      <c r="E54" s="26"/>
    </row>
    <row r="55" ht="101" customHeight="1" spans="2:5">
      <c r="B55" s="26"/>
      <c r="C55" s="26"/>
      <c r="D55" s="26" t="s">
        <v>89</v>
      </c>
      <c r="E55" s="26"/>
    </row>
    <row r="56" ht="99" customHeight="1" spans="2:5">
      <c r="B56" s="26"/>
      <c r="C56" s="26"/>
      <c r="D56" s="26" t="s">
        <v>90</v>
      </c>
      <c r="E56" s="26"/>
    </row>
    <row r="57" ht="105" customHeight="1" spans="2:5">
      <c r="B57" s="26"/>
      <c r="C57" s="26"/>
      <c r="D57" s="26" t="s">
        <v>91</v>
      </c>
      <c r="E57" s="26"/>
    </row>
    <row r="58" ht="80" customHeight="1" spans="2:5">
      <c r="B58" s="26"/>
      <c r="C58" s="26"/>
      <c r="D58" s="26" t="s">
        <v>92</v>
      </c>
      <c r="E58" s="26"/>
    </row>
    <row r="59" ht="98" customHeight="1" spans="2:4">
      <c r="B59" s="26" t="s">
        <v>93</v>
      </c>
      <c r="C59" s="26" t="s">
        <v>94</v>
      </c>
      <c r="D59" s="26" t="s">
        <v>95</v>
      </c>
    </row>
    <row r="60" ht="98" customHeight="1" spans="2:5">
      <c r="B60" s="26"/>
      <c r="C60" s="26"/>
      <c r="D60" s="26" t="s">
        <v>96</v>
      </c>
      <c r="E60" s="26"/>
    </row>
    <row r="61" ht="98" customHeight="1" spans="2:5">
      <c r="B61" s="26"/>
      <c r="C61" s="26"/>
      <c r="D61" s="26" t="s">
        <v>97</v>
      </c>
      <c r="E61" s="26"/>
    </row>
    <row r="62" ht="98" customHeight="1" spans="2:5">
      <c r="B62" s="26"/>
      <c r="C62" s="26"/>
      <c r="D62" s="26" t="s">
        <v>98</v>
      </c>
      <c r="E62" s="26"/>
    </row>
    <row r="63" ht="98" customHeight="1" spans="2:5">
      <c r="B63" s="26"/>
      <c r="C63" s="26"/>
      <c r="D63" s="26" t="s">
        <v>99</v>
      </c>
      <c r="E63" s="26"/>
    </row>
    <row r="64" ht="98" customHeight="1" spans="2:5">
      <c r="B64" s="26"/>
      <c r="C64" s="26"/>
      <c r="D64" s="26" t="s">
        <v>90</v>
      </c>
      <c r="E64" s="26"/>
    </row>
    <row r="65" ht="98" customHeight="1" spans="2:5">
      <c r="B65" s="26"/>
      <c r="C65" s="26"/>
      <c r="D65" s="26" t="s">
        <v>91</v>
      </c>
      <c r="E65" s="26"/>
    </row>
    <row r="66" ht="98" customHeight="1" spans="2:4">
      <c r="B66" s="26"/>
      <c r="C66" s="26"/>
      <c r="D66" s="26" t="s">
        <v>100</v>
      </c>
    </row>
    <row r="67" ht="98" customHeight="1" spans="2:5">
      <c r="B67" s="26" t="s">
        <v>101</v>
      </c>
      <c r="C67" s="26" t="s">
        <v>102</v>
      </c>
      <c r="D67" s="26" t="s">
        <v>103</v>
      </c>
      <c r="E67" s="26"/>
    </row>
    <row r="68" ht="98" customHeight="1" spans="2:5">
      <c r="B68" s="26" t="s">
        <v>104</v>
      </c>
      <c r="C68" s="26" t="s">
        <v>102</v>
      </c>
      <c r="D68" s="26" t="s">
        <v>105</v>
      </c>
      <c r="E68" s="26"/>
    </row>
    <row r="69" spans="1:8">
      <c r="A69" s="23" t="s">
        <v>106</v>
      </c>
      <c r="B69" s="24"/>
      <c r="C69" s="24"/>
      <c r="D69" s="24"/>
      <c r="E69" s="24"/>
      <c r="F69" s="23"/>
      <c r="G69" s="23"/>
      <c r="H69" s="23"/>
    </row>
    <row r="70" ht="118" customHeight="1" spans="1:4">
      <c r="A70" s="25"/>
      <c r="B70" s="26" t="s">
        <v>107</v>
      </c>
      <c r="C70" s="26" t="s">
        <v>108</v>
      </c>
      <c r="D70" s="26" t="s">
        <v>109</v>
      </c>
    </row>
    <row r="71" ht="99" customHeight="1" spans="1:4">
      <c r="A71" s="27"/>
      <c r="B71" s="26" t="s">
        <v>110</v>
      </c>
      <c r="C71" s="26" t="s">
        <v>111</v>
      </c>
      <c r="D71" s="26" t="s">
        <v>112</v>
      </c>
    </row>
    <row r="72" ht="99" customHeight="1" spans="1:5">
      <c r="A72" s="27"/>
      <c r="B72" s="26"/>
      <c r="C72" s="26"/>
      <c r="D72" s="26" t="s">
        <v>113</v>
      </c>
      <c r="E72" s="26"/>
    </row>
    <row r="73" ht="90" customHeight="1" spans="1:5">
      <c r="A73" s="27"/>
      <c r="B73" s="26"/>
      <c r="C73" s="26"/>
      <c r="D73" s="26" t="s">
        <v>114</v>
      </c>
      <c r="E73" s="26"/>
    </row>
    <row r="74" ht="103" customHeight="1" spans="1:5">
      <c r="A74" s="27"/>
      <c r="B74" s="26"/>
      <c r="C74" s="26"/>
      <c r="D74" s="26" t="s">
        <v>115</v>
      </c>
      <c r="E74" s="26"/>
    </row>
    <row r="75" ht="107" customHeight="1" spans="1:5">
      <c r="A75" s="27"/>
      <c r="B75" s="26"/>
      <c r="C75" s="26"/>
      <c r="D75" s="26" t="s">
        <v>116</v>
      </c>
      <c r="E75" s="26"/>
    </row>
    <row r="76" ht="124" customHeight="1" spans="1:5">
      <c r="A76" s="27"/>
      <c r="B76" s="26"/>
      <c r="C76" s="26"/>
      <c r="D76" s="26" t="s">
        <v>117</v>
      </c>
      <c r="E76" s="26"/>
    </row>
    <row r="77" ht="122" customHeight="1" spans="1:5">
      <c r="A77" s="27"/>
      <c r="B77" s="26"/>
      <c r="C77" s="26"/>
      <c r="D77" s="26" t="s">
        <v>118</v>
      </c>
      <c r="E77" s="26"/>
    </row>
    <row r="78" ht="120" customHeight="1" spans="1:5">
      <c r="A78" s="27"/>
      <c r="B78" s="26"/>
      <c r="C78" s="26"/>
      <c r="D78" s="26" t="s">
        <v>119</v>
      </c>
      <c r="E78" s="26"/>
    </row>
    <row r="79" ht="123" customHeight="1" spans="1:5">
      <c r="A79" s="27"/>
      <c r="B79" s="26"/>
      <c r="C79" s="26"/>
      <c r="D79" s="26" t="s">
        <v>120</v>
      </c>
      <c r="E79" s="26"/>
    </row>
    <row r="80" ht="126" customHeight="1" spans="1:5">
      <c r="A80" s="27"/>
      <c r="B80" s="26"/>
      <c r="C80" s="26"/>
      <c r="D80" s="26" t="s">
        <v>121</v>
      </c>
      <c r="E80" s="26"/>
    </row>
    <row r="81" ht="128" customHeight="1" spans="2:4">
      <c r="B81" s="26" t="s">
        <v>122</v>
      </c>
      <c r="C81" s="26" t="s">
        <v>123</v>
      </c>
      <c r="D81" s="26" t="s">
        <v>124</v>
      </c>
    </row>
    <row r="82" ht="130" customHeight="1" spans="2:4">
      <c r="B82" s="26"/>
      <c r="C82" s="26"/>
      <c r="D82" s="26" t="s">
        <v>125</v>
      </c>
    </row>
    <row r="83" ht="121" customHeight="1" spans="2:5">
      <c r="B83" s="26"/>
      <c r="C83" s="26"/>
      <c r="D83" s="26" t="s">
        <v>126</v>
      </c>
      <c r="E83" s="26"/>
    </row>
    <row r="84" ht="119" customHeight="1" spans="2:5">
      <c r="B84" s="26"/>
      <c r="C84" s="26"/>
      <c r="D84" s="26" t="s">
        <v>116</v>
      </c>
      <c r="E84" s="26"/>
    </row>
    <row r="85" ht="117" customHeight="1" spans="2:5">
      <c r="B85" s="26"/>
      <c r="C85" s="26"/>
      <c r="D85" s="26" t="s">
        <v>117</v>
      </c>
      <c r="E85" s="26"/>
    </row>
    <row r="86" ht="129" customHeight="1" spans="2:5">
      <c r="B86" s="26"/>
      <c r="C86" s="26"/>
      <c r="D86" s="26" t="s">
        <v>118</v>
      </c>
      <c r="E86" s="26"/>
    </row>
    <row r="87" ht="131" customHeight="1" spans="2:5">
      <c r="B87" s="26"/>
      <c r="C87" s="26"/>
      <c r="D87" s="26" t="s">
        <v>127</v>
      </c>
      <c r="E87" s="26"/>
    </row>
    <row r="88" ht="129" customHeight="1" spans="2:5">
      <c r="B88" s="26"/>
      <c r="C88" s="26"/>
      <c r="D88" s="26" t="s">
        <v>120</v>
      </c>
      <c r="E88" s="26"/>
    </row>
    <row r="89" ht="141" customHeight="1" spans="2:5">
      <c r="B89" s="26"/>
      <c r="C89" s="26"/>
      <c r="D89" s="26" t="s">
        <v>128</v>
      </c>
      <c r="E89" s="26"/>
    </row>
    <row r="90" ht="124" customHeight="1" spans="2:4">
      <c r="B90" s="26" t="s">
        <v>129</v>
      </c>
      <c r="C90" s="26" t="s">
        <v>130</v>
      </c>
      <c r="D90" s="26" t="s">
        <v>131</v>
      </c>
    </row>
    <row r="91" ht="106" customHeight="1" spans="2:4">
      <c r="B91" s="26"/>
      <c r="C91" s="26"/>
      <c r="D91" s="26" t="s">
        <v>132</v>
      </c>
    </row>
    <row r="92" ht="104" customHeight="1" spans="2:5">
      <c r="B92" s="26"/>
      <c r="C92" s="26"/>
      <c r="D92" s="26" t="s">
        <v>133</v>
      </c>
      <c r="E92" s="26"/>
    </row>
    <row r="93" ht="127" customHeight="1" spans="2:5">
      <c r="B93" s="26"/>
      <c r="C93" s="26"/>
      <c r="D93" s="26" t="s">
        <v>134</v>
      </c>
      <c r="E93" s="26"/>
    </row>
    <row r="94" ht="120" customHeight="1" spans="2:5">
      <c r="B94" s="26"/>
      <c r="C94" s="26"/>
      <c r="D94" s="26" t="s">
        <v>135</v>
      </c>
      <c r="E94" s="26"/>
    </row>
    <row r="95" ht="157" customHeight="1" spans="2:4">
      <c r="B95" s="26" t="s">
        <v>136</v>
      </c>
      <c r="C95" s="26" t="s">
        <v>137</v>
      </c>
      <c r="D95" s="26" t="s">
        <v>138</v>
      </c>
    </row>
    <row r="96" ht="115" customHeight="1" spans="2:5">
      <c r="B96" s="26" t="s">
        <v>139</v>
      </c>
      <c r="C96" s="26" t="s">
        <v>140</v>
      </c>
      <c r="D96" s="26" t="s">
        <v>141</v>
      </c>
      <c r="E96" s="26"/>
    </row>
    <row r="97" ht="113" customHeight="1" spans="2:4">
      <c r="B97" s="26"/>
      <c r="C97" s="26"/>
      <c r="D97" s="26" t="s">
        <v>142</v>
      </c>
    </row>
    <row r="98" ht="115" customHeight="1" spans="2:4">
      <c r="B98" s="26"/>
      <c r="C98" s="26"/>
      <c r="D98" s="26" t="s">
        <v>143</v>
      </c>
    </row>
    <row r="99" ht="132" customHeight="1" spans="2:4">
      <c r="B99" s="26" t="s">
        <v>144</v>
      </c>
      <c r="C99" s="26" t="s">
        <v>145</v>
      </c>
      <c r="D99" s="26" t="s">
        <v>146</v>
      </c>
    </row>
    <row r="100" ht="134" customHeight="1" spans="2:5">
      <c r="B100" s="26"/>
      <c r="C100" s="26"/>
      <c r="D100" s="26" t="s">
        <v>147</v>
      </c>
      <c r="E100" s="26"/>
    </row>
    <row r="101" ht="147" customHeight="1" spans="2:4">
      <c r="B101" s="26" t="s">
        <v>148</v>
      </c>
      <c r="C101" s="26" t="s">
        <v>149</v>
      </c>
      <c r="D101" s="26" t="s">
        <v>150</v>
      </c>
    </row>
    <row r="102" ht="149" customHeight="1" spans="2:5">
      <c r="B102" s="26"/>
      <c r="C102" s="26"/>
      <c r="D102" s="26" t="s">
        <v>147</v>
      </c>
      <c r="E102" s="26"/>
    </row>
    <row r="103" ht="177" customHeight="1" spans="2:7">
      <c r="B103" s="26" t="s">
        <v>151</v>
      </c>
      <c r="C103" s="26" t="s">
        <v>152</v>
      </c>
      <c r="D103" s="26" t="s">
        <v>153</v>
      </c>
      <c r="E103" s="26"/>
      <c r="G103" t="s">
        <v>60</v>
      </c>
    </row>
    <row r="104" ht="213" customHeight="1" spans="1:4">
      <c r="A104" s="32"/>
      <c r="B104" s="26" t="s">
        <v>154</v>
      </c>
      <c r="C104" s="26" t="s">
        <v>155</v>
      </c>
      <c r="D104" s="26" t="s">
        <v>156</v>
      </c>
    </row>
    <row r="105" ht="232" customHeight="1" spans="1:5">
      <c r="A105" s="27"/>
      <c r="B105" s="26"/>
      <c r="C105" s="26" t="s">
        <v>157</v>
      </c>
      <c r="D105" s="26"/>
      <c r="E105" s="26"/>
    </row>
    <row r="106" ht="224" customHeight="1" spans="1:5">
      <c r="A106" s="27"/>
      <c r="B106" s="26"/>
      <c r="C106" s="26" t="s">
        <v>158</v>
      </c>
      <c r="D106" s="26"/>
      <c r="E106" s="26"/>
    </row>
    <row r="107" ht="149" customHeight="1" spans="1:5">
      <c r="A107" s="27"/>
      <c r="B107" s="33" t="s">
        <v>159</v>
      </c>
      <c r="C107" s="33" t="s">
        <v>160</v>
      </c>
      <c r="D107" s="33" t="s">
        <v>161</v>
      </c>
      <c r="E107" s="34"/>
    </row>
    <row r="108" ht="174" spans="2:4">
      <c r="B108" s="26" t="s">
        <v>159</v>
      </c>
      <c r="C108" s="26" t="s">
        <v>162</v>
      </c>
      <c r="D108" s="26" t="s">
        <v>163</v>
      </c>
    </row>
    <row r="109" ht="104" customHeight="1" spans="1:8">
      <c r="A109" s="25"/>
      <c r="B109" s="26" t="s">
        <v>164</v>
      </c>
      <c r="C109" s="26" t="s">
        <v>165</v>
      </c>
      <c r="D109" s="26" t="s">
        <v>166</v>
      </c>
      <c r="G109" t="s">
        <v>60</v>
      </c>
      <c r="H109" s="28" t="s">
        <v>167</v>
      </c>
    </row>
    <row r="110" ht="145" spans="2:4">
      <c r="B110" s="26" t="s">
        <v>168</v>
      </c>
      <c r="C110" s="26" t="s">
        <v>169</v>
      </c>
      <c r="D110" s="26" t="s">
        <v>170</v>
      </c>
    </row>
    <row r="111" ht="159.5" spans="2:4">
      <c r="B111" s="26" t="s">
        <v>168</v>
      </c>
      <c r="C111" s="26" t="s">
        <v>171</v>
      </c>
      <c r="D111" s="26" t="s">
        <v>172</v>
      </c>
    </row>
    <row r="112" ht="145" spans="2:5">
      <c r="B112" s="26"/>
      <c r="C112" s="26" t="s">
        <v>173</v>
      </c>
      <c r="D112" s="26"/>
      <c r="E112" s="26"/>
    </row>
    <row r="113" ht="145" spans="2:5">
      <c r="B113" s="26"/>
      <c r="C113" s="26" t="s">
        <v>174</v>
      </c>
      <c r="D113" s="26"/>
      <c r="E113" s="26"/>
    </row>
    <row r="114" ht="145" spans="2:5">
      <c r="B114" s="26"/>
      <c r="C114" s="26" t="s">
        <v>175</v>
      </c>
      <c r="D114" s="26"/>
      <c r="E114" s="26"/>
    </row>
    <row r="115" ht="145" spans="2:5">
      <c r="B115" s="26"/>
      <c r="C115" s="26" t="s">
        <v>176</v>
      </c>
      <c r="D115" s="26"/>
      <c r="E115" s="26"/>
    </row>
    <row r="116" ht="145" spans="2:5">
      <c r="B116" s="26"/>
      <c r="C116" s="26" t="s">
        <v>177</v>
      </c>
      <c r="D116" s="26"/>
      <c r="E116" s="26"/>
    </row>
    <row r="117" ht="130.5" spans="2:5">
      <c r="B117" s="26"/>
      <c r="C117" s="26" t="s">
        <v>178</v>
      </c>
      <c r="D117" s="26"/>
      <c r="E117" s="26"/>
    </row>
    <row r="118" ht="130.5" spans="2:5">
      <c r="B118" s="26"/>
      <c r="C118" s="26" t="s">
        <v>179</v>
      </c>
      <c r="D118" s="26"/>
      <c r="E118" s="26"/>
    </row>
    <row r="119" ht="145" spans="2:5">
      <c r="B119" s="26"/>
      <c r="C119" s="26" t="s">
        <v>180</v>
      </c>
      <c r="D119" s="26"/>
      <c r="E119" s="26"/>
    </row>
    <row r="120" spans="1:8">
      <c r="A120" s="23" t="s">
        <v>181</v>
      </c>
      <c r="B120" s="24"/>
      <c r="C120" s="24"/>
      <c r="D120" s="24"/>
      <c r="E120" s="24"/>
      <c r="F120" s="23"/>
      <c r="G120" s="23"/>
      <c r="H120" s="23"/>
    </row>
    <row r="121" ht="116" spans="2:4">
      <c r="B121" s="26" t="s">
        <v>182</v>
      </c>
      <c r="C121" s="26" t="s">
        <v>183</v>
      </c>
      <c r="D121" s="26" t="s">
        <v>184</v>
      </c>
    </row>
    <row r="122" ht="130.5" spans="2:4">
      <c r="B122" s="26" t="s">
        <v>185</v>
      </c>
      <c r="C122" s="26" t="s">
        <v>186</v>
      </c>
      <c r="D122" s="26" t="s">
        <v>187</v>
      </c>
    </row>
    <row r="123" ht="130.5" spans="3:3">
      <c r="C123" s="26" t="s">
        <v>188</v>
      </c>
    </row>
    <row r="124" ht="130.5" spans="3:3">
      <c r="C124" s="26" t="s">
        <v>189</v>
      </c>
    </row>
  </sheetData>
  <mergeCells count="158">
    <mergeCell ref="B3:D3"/>
    <mergeCell ref="B4:D4"/>
    <mergeCell ref="B5:D5"/>
    <mergeCell ref="D9:E9"/>
    <mergeCell ref="A10:H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A69:H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A120:H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B13:B21"/>
    <mergeCell ref="B22:B31"/>
    <mergeCell ref="B35:B36"/>
    <mergeCell ref="B37:B42"/>
    <mergeCell ref="B43:B47"/>
    <mergeCell ref="B50:B58"/>
    <mergeCell ref="B59:B66"/>
    <mergeCell ref="B71:B80"/>
    <mergeCell ref="B81:B89"/>
    <mergeCell ref="B90:B94"/>
    <mergeCell ref="B96:B98"/>
    <mergeCell ref="B99:B100"/>
    <mergeCell ref="B101:B102"/>
    <mergeCell ref="C13:C21"/>
    <mergeCell ref="C22:C31"/>
    <mergeCell ref="C35:C36"/>
    <mergeCell ref="C37:C42"/>
    <mergeCell ref="C43:C47"/>
    <mergeCell ref="C50:C58"/>
    <mergeCell ref="C59:C66"/>
    <mergeCell ref="C71:C80"/>
    <mergeCell ref="C81:C89"/>
    <mergeCell ref="C90:C94"/>
    <mergeCell ref="C96:C98"/>
    <mergeCell ref="C99:C100"/>
    <mergeCell ref="C101:C102"/>
    <mergeCell ref="A1:D2"/>
  </mergeCells>
  <dataValidations count="1">
    <dataValidation type="list" allowBlank="1" showInputMessage="1" showErrorMessage="1" sqref="G11 G14 G15 G16 G21 G22 G23 G24 G25 G32 G35 G36 G37 G38 G39 G40 G41 G42 G43 G46 G47 G48 G59 G64 G65 G66 G67 G68 G81 G90 G95 G96 G97 G98 G99 G100 G101 G102 G103 G104 G105 G106 G107 G108 G109 G110 G111 G114 G118 G119 G121 G122 G12:G13 G17:G18 G19:G20 G26:G31 G33:G34 G44:G45 G49:G50 G51:G58 G60:G61 G62:G63 G70:G71 G72:G80 G82:G89 G91:G94 G112:G113 G115:G117">
      <formula1>"Pass,Fail,Pending"</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2020-12-11T16:01:00Z</dcterms:created>
  <dcterms:modified xsi:type="dcterms:W3CDTF">2020-12-14T11:53:49Z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