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10"/>
  </bookViews>
  <sheets>
    <sheet name="Sheet1" sheetId="1" r:id="rId1"/>
  </sheets>
  <calcPr calcId="144525"/>
</workbook>
</file>

<file path=xl/sharedStrings.xml><?xml version="1.0" encoding="utf-8"?>
<sst xmlns="http://schemas.openxmlformats.org/spreadsheetml/2006/main" count="164" uniqueCount="139">
  <si>
    <t>TEST CASE</t>
  </si>
  <si>
    <r>
      <rPr>
        <b/>
        <sz val="10"/>
        <rFont val="Tahoma"/>
        <charset val="134"/>
      </rPr>
      <t>System Name</t>
    </r>
    <r>
      <rPr>
        <b/>
        <sz val="10"/>
        <rFont val="ＭＳ Ｐゴシック"/>
        <charset val="128"/>
      </rPr>
      <t>：</t>
    </r>
  </si>
  <si>
    <t>Sample Project</t>
  </si>
  <si>
    <r>
      <rPr>
        <b/>
        <sz val="10"/>
        <rFont val="Tahoma"/>
        <charset val="134"/>
      </rPr>
      <t>Module Code</t>
    </r>
    <r>
      <rPr>
        <b/>
        <sz val="10"/>
        <rFont val="MS Gothic"/>
        <charset val="134"/>
      </rPr>
      <t>：</t>
    </r>
  </si>
  <si>
    <t>CR100 - Export to excel</t>
  </si>
  <si>
    <t>Test
requirement :</t>
  </si>
  <si>
    <t xml:space="preserve">CR1 - </t>
  </si>
  <si>
    <t>Pass</t>
  </si>
  <si>
    <t>Pending :</t>
  </si>
  <si>
    <t>Fail</t>
  </si>
  <si>
    <t>Number of test cases :</t>
  </si>
  <si>
    <t>ID</t>
  </si>
  <si>
    <t>Test Case
Description</t>
  </si>
  <si>
    <t>Test Case Procedure</t>
  </si>
  <si>
    <t>Expected Output</t>
  </si>
  <si>
    <t>Test date</t>
  </si>
  <si>
    <t>Result</t>
  </si>
  <si>
    <t>Note</t>
  </si>
  <si>
    <t>1. Kiểm tra giao diện người dùng</t>
  </si>
  <si>
    <t>TC_01</t>
  </si>
  <si>
    <t>Trang chủ</t>
  </si>
  <si>
    <t xml:space="preserve">1: Mở hệ thống "Quản lý thư viện"
2: Kiểm tra các thành phần có giống với thiết kế
</t>
  </si>
  <si>
    <t>_ Mở được trang chủ
_ Giống bản thiết kế</t>
  </si>
  <si>
    <t>Tạo tài khoản</t>
  </si>
  <si>
    <t xml:space="preserve">1: Mở hệ thống "Quản lý thư viện"
2: Chọn combobox "Đối tượng" -&gt; Nhấn button "Đăng nhập"
3: Đến form Login -&gt; Nhấn button "Sign Up"
3: Đến form SignUp
4: Kiểm tra các thành phần có giống với thiết kế
</t>
  </si>
  <si>
    <t>_ Mở được trang chủ
_ Đến được form SignUp
_ Giống bản thiết kế</t>
  </si>
  <si>
    <t>Tạo tài khoản -
Kiểm tra ràng buộc  - Mã độc giả</t>
  </si>
  <si>
    <t xml:space="preserve">1: Mở hệ thống "Quản lý thư viện"
2: Chọn combobox "Đối tượng" -&gt; Nhấn button "Đăng nhập"
3: Đến form Login -&gt; Nhấn button "Sign Up"
4: Đến form SignUp -&gt; Nhập dữ liệu vào TextField "Mã độc giả" -&gt; Nhấn button "SIGN UP"
</t>
  </si>
  <si>
    <t xml:space="preserve">_ Mở được trang chủ
_ Đến được form SignUp
_ Hiện thông báo cần nhập đủ các thông tin khác
_ Cho phép nhập ký tự dấu chấm, chữ &amp; 0 &lt; độ dài  &lt;= 20
</t>
  </si>
  <si>
    <t xml:space="preserve">_ Mở được trang chủ
_ Đến được form SignUp
_ Hiện thông báo cần nhập đủ các thông tin khác
_ Cho phép nhập ký tự dấu chấm &amp; chữ
</t>
  </si>
  <si>
    <t>_ Mở được trang chủ
_ Đến được form SignUp
_ Hiện thông báo cần nhập đủ các thông tin khác
_ Cho phép nhập toàn ký tự chữ</t>
  </si>
  <si>
    <t xml:space="preserve">_ Mở được trang chủ
_ Đến được form SignUp
_ Hiện thông báo cần nhập đủ các thông tin khác
_ Không cho phép nhập toàn ký tự đặc biệt
</t>
  </si>
  <si>
    <t xml:space="preserve">_ Mở được trang chủ
_ Đến được form SignUp
_ Hiện thông báo cần nhập đủ các thông tin khác
_ Không cho phép nhập toàn ký tự số
</t>
  </si>
  <si>
    <t xml:space="preserve">_ Mở được trang chủ
_ Đến được form SignUp
_ Hiện thông báo cần nhập đủ các thông tin khác
_ Không cho phép nhập toàn ký tự chữ &amp; số
</t>
  </si>
  <si>
    <t xml:space="preserve">_ Mở được trang chủ
_ Đến được form SignUp
_ Hiện thông báo cần nhập đủ các thông tin khác
_ Không cho phép nhập toàn ký tự đặc biệt &amp; chữ
</t>
  </si>
  <si>
    <t xml:space="preserve">_ Mở được trang chủ
_ Đến được form SignUp
_ Hiện thông báo cần nhập đủ các thông tin khác
_ Không cho phép nhập toàn ký tự đặc biệt &amp; số
</t>
  </si>
  <si>
    <t>_ Mở được trang chủ
_ Đến được form SignUp
_ Hiện thông báo cần nhập đủ các thông tin khác
_ Không cho phép nhập &gt; 20 ký tự</t>
  </si>
  <si>
    <t>Tạo tài khoản -
Kiểm tra ràng buộc - Họ và tên</t>
  </si>
  <si>
    <t xml:space="preserve">1: Mở hệ thống "Quản lý thư viện"
2: Chọn combobox "Đối tượng" -&gt; Nhấn button "Đăng nhập"
3: Đến form Login -&gt; Nhấn button "Sign Up"
4: Đến form SignUp -&gt; Nhập dữ liệu vào TextField "Họ và Tên" -&gt; Nhấn button "SIGN UP"
</t>
  </si>
  <si>
    <t xml:space="preserve">_ Mở được trang chủ
_ Đến được form SignUp
_ Hiện thông báo cần nhập đủ các thông tin khác
_ Cho phép nhập ký tự chữ;
0 &lt; độ dài &lt;= 45
</t>
  </si>
  <si>
    <t xml:space="preserve">_ Mở được trang chủ
_ Đến được form SignUp
_ Hiện thông báo cần nhập đủ các thông tin khác
_ Cho phép nhập toàn ký tự chữ không dấu
</t>
  </si>
  <si>
    <t xml:space="preserve">_ Mở được trang chủ
_ Đến được form SignUp
_ Hiện thông báo cần nhập đủ các thông tin khác
_ Cho phép nhập toàn ký tự chữ có dấu
</t>
  </si>
  <si>
    <t xml:space="preserve">_ Mở được trang chủ
_ Đến được form SignUp
_ Hiện thông báo cần nhập đủ các thông tin khác
_ Cho phép nhập toàn ký tự chữ không dấu &amp; có dấu
</t>
  </si>
  <si>
    <t xml:space="preserve">_ Mở được trang chủ
_ Đến được form SignUp
_ Hiện thông báo cần nhập đủ các thông tin khác
_ Không cho phép nhập ký tự đặc biệt &amp; chữ
</t>
  </si>
  <si>
    <t xml:space="preserve">_ Mở được trang chủ
_ Đến được form SignUp
_ Hiện thông báo cần nhập đủ các thông tin khác
_ Không cho phép nhập &gt; 45 ký tự
</t>
  </si>
  <si>
    <t>Tạo tài khoản -
Kiểm tra ràng buộc  -Giới tính</t>
  </si>
  <si>
    <t xml:space="preserve">1: Mở hệ thống "Quản lý thư viện"
2: Chọn combobox "Đối tượng" -&gt; Nhấn button "Đăng nhập"
3: Đến form Login -&gt; Nhấn button "Sign Up"
4: Đến form SignUp -&gt; Chọn combobox "Giới tính" -&gt; Nhấn button "SIGN UP"
</t>
  </si>
  <si>
    <t>_ Mở được trang chủ
_ Đến được form SignUp
_ Hiện thông báo cần nhập đủ các thông tin khác
_ Chỉ được phép chọn 1 trong 2 giới tính nam / nữ</t>
  </si>
  <si>
    <t>Tạo tài khoản -
Kiểm tra ràng buộc  - Đối tượng</t>
  </si>
  <si>
    <t xml:space="preserve">1: Mở hệ thống "Quản lý thư viện"
2: Chọn combobox "Đối tượng" -&gt; Nhấn button "Đăng nhập"
3: Đến form Login -&gt; Nhấn button "Sign Up"
4: Đến form SignUp -&gt; Chọn combobox "Đối Tượng" -&gt; Nhấn button "SIGN UP"
</t>
  </si>
  <si>
    <t>_ Mở được trang chủ
_ Đến được form SignUp
_ Hiện thông báo cần nhập đủ các thông tin khác
_ Chỉ được phép chọn 1 trong 2 đối tượng sinh viên / giảng viên</t>
  </si>
  <si>
    <t>Tạo tài khoản -
Kiểm tra ràng buộc - Khoa</t>
  </si>
  <si>
    <t xml:space="preserve">1: Mở hệ thống "Quản lý thư viện"
2: Chọn combobox "Đối tượng" -&gt; Nhấn button "Đăng nhập"
3: Đến form Login -&gt; Nhấn button "Sign Up"
4: Đến form SignUp -&gt; Chọn combobox "Khoa" -&gt; Nhấn button "SIGN UP"
</t>
  </si>
  <si>
    <t>_ Mở được trang chủ
_ Đến được form SignUp
_ Hiện thông báo cần nhập đủ các thông tin khác
_ Chỉ được phép chọn 1 khoa</t>
  </si>
  <si>
    <t>Tạo tài khoản -
Kiểm tra ràng buộc - Ngày sinh</t>
  </si>
  <si>
    <t xml:space="preserve">1: Mở hệ thống "Quản lý thư viện"
2: Chọn combobox "Đối tượng" -&gt; Nhấn button "Đăng nhập"
3: Đến form Login -&gt; Nhấn button "Sign Up"
4: Đến form SignUp -&gt; Nhấn chọn giá trị cho Date Picker "Ngày Sinh " -&gt; Nhấn button "SIGN UP"
</t>
  </si>
  <si>
    <t>_ Mở được trang chủ
_ Đến được form SignUp
_ Hiện thông báo cần nhập đủ các thông tin khác
_ Chọn được ngày, tháng, năm mong muốn</t>
  </si>
  <si>
    <t xml:space="preserve">_ Mở được trang chủ
_ Đến được form SignUp
_ Hiện thông báo cần nhập đủ các thông tin khác
_ Cho phép nhập thông tin ngày tháng năm theo đúng định dạng dd/MM/YY
</t>
  </si>
  <si>
    <t>Pending</t>
  </si>
  <si>
    <t>Tạo tài khoản -
Kiểm tra ràng buộc - Email</t>
  </si>
  <si>
    <t xml:space="preserve">1: Mở hệ thống "Quản lý thư viện"
2: Chọn combobox "Đối tượng" -&gt; Nhấn button "Đăng nhập"
3: Đến form Login -&gt; Nhấn button "Sign Up"
4: Đến form SignUp -&gt; Nhập dữ liệu vào TextField "Email" -&gt; Nhấn button "SIGN UP"
</t>
  </si>
  <si>
    <t xml:space="preserve">_ Mở được trang chủ
_ Đến được form SignUp
_ Hiện thông báo cần nhập đủ các thông tin khác
_ Ràng buộc được đuôi email là "@ou.edu.vn"
</t>
  </si>
  <si>
    <t xml:space="preserve">_ Mở được trang chủ
_ Đến được form SignUp
_ Hiện thông báo cần nhập đủ các thông tin khác
_ Ràng buộc được đuôi email là "@ou.edu.vn"
_ Cho phép nhập cả chữ, số &amp;
0 &lt; độ dài &lt;= 50
</t>
  </si>
  <si>
    <t>_ Mở được trang chủ
_ Đến được form SignUp
_ Hiện thông báo cần nhập đủ các thông tin khác
_ Ràng buộc được đuôi email là "@ou.edu.vn"
_ Cho phép nhập toàn ký tự chữ</t>
  </si>
  <si>
    <t xml:space="preserve">_ Mở được trang chủ
_ Đến được form SignUp
_ Hiện thông báo cần nhập đủ các thông tin khác
_ Ràng buộc được đuôi email là "@ou.edu.vn"
_ Không cho phép độ dài &gt; 50 ký tự
</t>
  </si>
  <si>
    <t>_ Mở được trang chủ
_ Đến được form SignUp
_ Hiện thông báo cần nhập đủ các thông tin khác
_ Ràng buộc được đuôi email là "@ou.edu.vn"
_ Không cho phép nhập toàn số</t>
  </si>
  <si>
    <t>_ Mở được trang chủ
_ Đến được form SignUp
_ Hiện thông báo cần nhập đủ các thông tin khác
_ Ràng buộc được đuôi email là "@ou.edu.vn"
_ Không cho phép nhập ký tự đặc biệt trước đuôi "@ou.edu.vn"</t>
  </si>
  <si>
    <t>Tạo tài khoản -
Kiểm tra ràng buộc - Số điện thoại</t>
  </si>
  <si>
    <t xml:space="preserve">1: Mở hệ thống "Quản lý thư viện"
2: Chọn combobox "Đối tượng" -&gt; Nhấn button "Đăng nhập"
3: Đến form Login -&gt; Nhấn button "Sign Up"
4: Đến form SignUp -&gt; Nhập dữ liệu vào TextField "Số điện thoại" -&gt; Nhấn button "SIGN UP"
</t>
  </si>
  <si>
    <t>_ Mở được trang chủ
_ Đến được form SignUp
_ Hiện thông báo cần nhập đủ các thông tin khác
_ Ràng buộc được Số điện thoại bắt đầu bằng số 0 &amp; độ dài = 10 ký tự số</t>
  </si>
  <si>
    <t>_ Mở được trang chủ
_ Đến được form SignUp
_ Hiện thông báo cần nhập đủ các thông tin khác
_ Không cho phép 0 &lt; độ dài ký tự số</t>
  </si>
  <si>
    <t>_ Mở được trang chủ
_ Đến được form SignUp
_ Hiện thông báo cần nhập đủ các thông tin khác
_ Không cho phép độ dài &gt; 10 ký tự số</t>
  </si>
  <si>
    <t>_ Mở được trang chủ
_ Đến được form SignUp
_ Hiện thông báo cần nhập đủ các thông tin khác
_ Không cho phép 0 &lt; độ dài &gt;= 10 ký tự số</t>
  </si>
  <si>
    <t xml:space="preserve">_ Mở được trang chủ
_ Đến được form SignUp
_ Hiện thông báo cần nhập đủ các thông tin khác
_ Không cho phép nhập ký tự chữ
</t>
  </si>
  <si>
    <t>Tạo tài khoản -
Kiểm tra ràng buộc</t>
  </si>
  <si>
    <t xml:space="preserve">1: Mở hệ thống "Quản lý thư viện"
2: Chọn combobox "Đối tượng" -&gt; Nhấn button "Đăng nhập"
3: Đến form Login -&gt; Nhấn button "Sign Up"
4: Đến form SignUp -&gt; Hoàn thành form (Nhập / chọn đúng các mục)-&gt; Nhấn button "SIGN UP"
</t>
  </si>
  <si>
    <t xml:space="preserve">_ Mở được trang chủ
_ Đến được form SignUp
_ Hiện thông báo tạo tài khoản thành công &amp; báo password cho người dùng
_ Nhấn ok sẽ quay lại form Login
</t>
  </si>
  <si>
    <t>Đăng nhập</t>
  </si>
  <si>
    <t xml:space="preserve">1: Mở hệ thống "Quản lý thư viện"
2: Chọn combobox "Đối tượng" -&gt; Nhấn button "Đăng nhập"
3: Đến form Login
4: Kiểm tra thành phần có giống với thiết kế
</t>
  </si>
  <si>
    <t>_ Mở được trang chủ
_ Đến được form Login
_ Giống bản thiết kế</t>
  </si>
  <si>
    <t>Đăng nhập -
Kiểm tra ràng buộc - User Name (Mã độc giả)</t>
  </si>
  <si>
    <t xml:space="preserve">1: Mở hệ thống "Quản lý thư viện"
2: Chọn combobox "Đối tượng" -&gt; Nhấn button "Đăng nhập"
3: Đến form Login -&gt; Nhập dữ liệu vào textbox "User Name" -&gt; Nhấn button "Sign In"
</t>
  </si>
  <si>
    <t xml:space="preserve">_ Mở được trang chủ
_ Đến được form Login
_ Hiện thông báo cần nhập đủ các thông tin khác
_ Cho phép nhập ký tự dấu chấm, chữ &amp; 0 &lt; độ dài  &lt;= 20
</t>
  </si>
  <si>
    <t xml:space="preserve">_ Mở được trang chủ
_ Đến được form Login
_ Hiện thông báo cần nhập đủ các thông tin khác
_ Cho phép nhập ký tự dấu chấm &amp; chữ
</t>
  </si>
  <si>
    <t>_ Mở được trang chủ
_ Đến được form Login
_ Hiện thông báo cần nhập đủ các thông tin khác
_ Cho phép nhập toàn ký tự chữ</t>
  </si>
  <si>
    <t xml:space="preserve">_ Mở được trang chủ
_ Đến được form Login
_ Hiện thông báo cần nhập đủ các thông tin khác
_ Không cho phép nhập toàn ký tự đặc biệt
</t>
  </si>
  <si>
    <t xml:space="preserve">_ Mở được trang chủ
_ Đến được form Login
_ Hiện thông báo cần nhập đủ các thông tin khác
_ Không cho phép nhập toàn ký tự số
</t>
  </si>
  <si>
    <t xml:space="preserve">_ Mở được trang chủ
_ Đến được form Login
_ Hiện thông báo cần nhập đủ các thông tin khác
_ Không cho phép nhập toàn ký tự chữ &amp; số
</t>
  </si>
  <si>
    <t xml:space="preserve">_ Mở được trang chủ
_ Đến được form Login
_ Hiện thông báo cần nhập đủ các thông tin khác
_ Không cho phép nhập toàn ký tự đặc biệt &amp; chữ
</t>
  </si>
  <si>
    <t xml:space="preserve">_ Mở được trang chủ
_ Đến được form Login
_ Hiện thông báo cần nhập đủ các thông tin khác
_ Không cho phép nhập toàn ký tự đặc biệt &amp; số
</t>
  </si>
  <si>
    <t>_ Mở được trang chủ
_ Đến được form Login
_ Hiện thông báo cần nhập đủ các thông tin khác
_ Không cho phép nhập &gt; 20 ký tự</t>
  </si>
  <si>
    <t>Đăng nhập -
Kiểm tra ràng buộc - Password</t>
  </si>
  <si>
    <t xml:space="preserve">1: Mở hệ thống "Quản lý thư viện"
2: Chọn combobox "Đối tượng" -&gt; Nhấn button "Đăng nhập"
3: Đến form Login -&gt; Nhập dữ liệu vào textbox "Password" -&gt; Nhấn button "Sign In"
</t>
  </si>
  <si>
    <t xml:space="preserve">_ Mở được trang chủ
_ Đến được form Login
_ Không hiện thông báo lỗi
</t>
  </si>
  <si>
    <t>2. Kiểm tra giao diện người dùng - Sinh viên / Giảng Viên</t>
  </si>
  <si>
    <t>Mượn sách - Thông
tin khách</t>
  </si>
  <si>
    <t xml:space="preserve">1:  Mở hệ thống "Quản lý thư viện"
2:   Chọn combobox "Đối Tượng" -&gt; Nhấn button "Đăng nhập"
3:   Đến form Login -&gt; Nhập dữ liệu vào textbox "User Name" &amp; "Password" -&gt; Nhấn button "Sign In"
4:   Đến form TradeInfors
5:   Kiểm tra các thành phần có giống với thiết kế
</t>
  </si>
  <si>
    <t xml:space="preserve">_ Mở được trang chủ
_ Đến được form Login
_ Đăng nhập thành công
_ Đến được form Mượn sách
_ Giống bản thiết kế
</t>
  </si>
  <si>
    <t>Mượn sách - Thông
tin khách - Kiểm tra ràng buộc</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</si>
  <si>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Nhập dữ liệu vào TextBox "Họ và tên"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</si>
  <si>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Nhập dữ liệu vào TextBox "Mã độc giả"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</si>
  <si>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Nhập dữ liệu vào TextBox "Số điện thoại"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</si>
  <si>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Chọn ComboBox "Đối tượng"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</si>
  <si>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Nhấn tăng Spinner "Số lượng sách"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</si>
  <si>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Chọn / Nhập dữ liệu vào Date Picker "Ngày mượn"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</si>
  <si>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Chọn / Nhập dữ liệu vào Date Picker "Ngày trả" -&gt; Nhấn TitledPane "Thông tin sách" -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</si>
  <si>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Nhập dữ liệu vào TextBox "Họ và tên", "Mã độc giả", "Số điện thoại". Chọn ComboBox "Đối tượng", tăng Spinner "Số lượng sách". Chọn / Nhập dữ liệu vào Date Picker "Ngày mượn" &amp; "Ngày trả" -&gt; Nhấn TitledPane "Thông tin sách" - &gt; Nhấn Button "Xác nhận"
</t>
  </si>
  <si>
    <t xml:space="preserve">_ Mở được trang chủ
_ Đến được form Login
_ Đăng nhập thành công
_ Đến được form Mượn sách
_ Không hiện thông báo lỗi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</si>
  <si>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TitlePane "Thông tin khách hàng" -&gt; Nhập dữ liệu vào TextBox "Họ và tên", "Mã độc giả", "Số điện thoại". Chọn ComboBox "Đối tượng", tăng Spinner "Số lượng sách". Chọn / Nhập dữ liệu vào Date Picker "Ngày mượn" &amp; "Ngày trả"
5:   Nhấn TitledPane "Thông tin sách" - &gt; Nhập dữ liệu vào TextBox "Nhập mã sách"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</si>
  <si>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TitledPane "Thông tin khách hàng" -&gt; Nhập dữ liệu vào TextBox "Họ và tên", "Mã độc giả", "Số điện thoại". Chọn ComboBox "Đối tượng", tăng Spinner "Số lượng sách". Chọn / Nhập dữ liệu vào Date Picker "Ngày mượn" &amp; "Ngày trả"
5:   Nhấn TitledPane "Thông tin sách" - &gt; Nhập dữ liệu vào TextBox "Nhập mã sách" -&gt; Nhấn Button "Xác nhận" - &gt; Nhấn Button "Cập nhật"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</si>
  <si>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TitledPane "Thông tin khách hàng" -&gt; Nhập dữ liệu vào TextBox "TÊN SÁCH" trong phần Rectangle "BOOK'S STATE" -&gt; Nhấn Button "KIỂM TRA"
</t>
  </si>
  <si>
    <t xml:space="preserve">1:   Mở hệ thống "Quản lý thư viện"
2:   Chọn ComboBox "Đối Tượng" -&gt; Nhấn button "Đăng nhập"
3:   Đến form Login -&gt; Nhập dữ liệu vào TextBox "User Name" &amp; "Password" -&gt; Nhấn button "Sign In"
4:   Đến form TradeInfors -&gt; Nhấn Tab "Mượn sách" -&gt; Nhấn TitledPane "Thông tin khách hàng" -&gt; Nhập dữ liệu vào TextBox "MÃ ĐỘC GIẢ" trong phần Rectangle "MEMBERCARD 'S STATE" -&gt; Nhấn Button "KIỂM TRA"
</t>
  </si>
  <si>
    <t xml:space="preserve">_ Mở được trang chủ
_ Đến được form Login
_ Đăng nhập thành công
_ Đến được form Mượn trả sách
_ Không hiện thông báo lỗi
</t>
  </si>
  <si>
    <t xml:space="preserve">Trả sách </t>
  </si>
  <si>
    <t xml:space="preserve">1:   Mở hệ thống "Quản lý thư viện"
2:   Chọn ComboBox "Đối Tượng" -&gt; Nhấn button "Đăng nhập"
3:   Đến form Login -&gt; Nhập dữ liệu vào TextBox "User Name" &amp; "Password" -&gt; Nhấn button "Sign In"
4:   Đến form TradeInfors -&gt; Nhấn Tab "Trả sách"
5:   Kiểm tra các thành phần có giống với thiết kế
</t>
  </si>
  <si>
    <t xml:space="preserve">_ Mở được trang chủ
_ Đến được form Login
_ Đăng nhập thành công
_ Đến được form Mượn trả sách
_ Giống bản thiết kế
</t>
  </si>
  <si>
    <t>Spinner "RÁCH, HƯ HỎNG" &amp; "MẤT" bị lỗi không thấy số lượng
-&gt; ĐÃ SỬA</t>
  </si>
  <si>
    <t>Trả sách - Kiểm tra ràng buộc</t>
  </si>
  <si>
    <t xml:space="preserve">1:   Mở hệ thống "Quản lý thư viện"
2:   Chọn ComboBox "Đối Tượng" -&gt; Nhấn button "Đăng nhập"
3:   Đến form Login -&gt; Nhập dữ liệu vào TextBox "User Name" &amp; "Password" -&gt; Nhấn button "Sign In"
4:   Đến form TradeInfors -&gt; Nhấn Tab "Trả sách" -&gt; Nhập dữ liệu vào TextBox "HỌ VÀ TÊN" -&gt; Nhấn Button "XÁC NHẬN"
</t>
  </si>
  <si>
    <t>_ Mở được trang chủ
_ Đến được form Login
_ Đăng nhập thành công
_ Đến được form Mượn trả sách
_ Hiện thông báo trả sách thành công</t>
  </si>
  <si>
    <t xml:space="preserve">1:   Mở hệ thống "Quản lý thư viện"
2:   Chọn ComboBox "Đối Tượng" -&gt; Nhấn button "Đăng nhập"
3:   Đến form Login -&gt; Nhập dữ liệu vào TextBox "User Name" &amp; "Password" -&gt; Nhấn button "Sign In"
4:   Đến form TradeInfors -&gt; Nhấn Tab "Trả sách" -&gt; Nhập dữ liệu vào TextBox "MÃ ĐỘC GIẢ" -&gt; Nhấn Button "XÁC NHẬN"
</t>
  </si>
  <si>
    <t>_ Mở được trang chủ
_ Đến được form Login
_ Đăng nhập thành công
_ Đến được form Mượn trả sách
_ Hiện đầy đủ thông tin khách hàng &amp; tính đúng số tiền phạt (nếu có) trong phần RETURN BILL</t>
  </si>
  <si>
    <t xml:space="preserve">1:   Mở hệ thống "Quản lý thư viện"
2:   Chọn ComboBox "Đối Tượng" -&gt; Nhấn button "Đăng nhập"
3:   Đến form Login -&gt; Nhập dữ liệu vào TextBox "User Name" &amp; "Password" -&gt; Nhấn button "Sign In"
4:   Đến form TradeInfors -&gt; Nhấn Tab "Trả sách" -&gt; Chọn / nhập dữ liệu vào Date Picker "Ngày mượn"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</si>
  <si>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"Trả sách" -&gt; Nhấn tăng Spinner "Số lượng sách" -&gt; Nhấn Button "XÁC NHẬN"
</t>
  </si>
  <si>
    <t xml:space="preserve">1:   Mở hệ thống "Quản lý thư viện"
2:   Chọn ComboBox "Đối Tượng" -&gt; Nhấn button "Đăng nhập"
3:   Đến form Login -&gt; Nhập dữ liệu vào TextBox "User Name" &amp; "Password" -&gt; Nhấn button "Sign In"
4:   Đến form TradeInfors -&gt; Nhấn Tab "Trả sách" -&gt; Nhấn giảm Spinner "Số lượng sách" -&gt; Nhấn Button "XÁC NHẬN"
</t>
  </si>
  <si>
    <t>1:   Mở hệ thống "Quản lý thư viện"
2:   Chọn ComboBox "Đối Tượng" -&gt; Nhấn button "Đăng nhập"
3:   Đến form Login -&gt; Nhập dữ liệu vào TextBox "User Name" &amp; "Password" -&gt; Nhấn button "Sign In"
4:   Đến form TradeInfors -&gt; Nhấn Tab "Trả sách" -&gt;  Đến Rectangle "BOOK'S STATE BEFORE RETURN", tăng Spinner "RÁCH, HƯ HỎNG" -&gt; Nhấn Button "XÁC NHẬN"</t>
  </si>
  <si>
    <t>1:   Mở hệ thống "Quản lý thư viện"
2:   Chọn ComboBox "Đối Tượng" -&gt; Nhấn button "Đăng nhập"
3:   Đến form Login -&gt; Nhập dữ liệu vào TextBox "User Name" &amp; "Password" -&gt; Nhấn button "Sign In"
4:   Đến form TradeInfors -&gt; Nhấn Tab "Trả sách" -&gt;  Đến Rectangle "BOOK'S STATE BEFORE RETURN", giảm Spinner "RÁCH, HƯ HỎNG" -&gt; Nhấn Button "XÁC NHẬN"</t>
  </si>
  <si>
    <t>1:   Mở hệ thống "Quản lý thư viện"
2:   Chọn ComboBox "Đối Tượng" -&gt; Nhấn button "Đăng nhập"
3:   Đến form Login -&gt; Nhập dữ liệu vào TextBox "User Name" &amp; "Password" -&gt; Nhấn button "Sign In"
4:   Đến form TradeInfors -&gt; Nhấn Tab "Trả sách" -&gt;  Đến Rectangle "BOOK'S STATE BEFORE RETURN", tăng Spinner "MẤT" -&gt; Nhấn Button "XÁC NHẬN"</t>
  </si>
  <si>
    <t>1:   Mở hệ thống "Quản lý thư viện"
2:   Chọn ComboBox "Đối Tượng" -&gt; Nhấn button "Đăng nhập"
3:   Đến form Login -&gt; Nhập dữ liệu vào TextBox "User Name" &amp; "Password" -&gt; Nhấn button "Sign In"
4:   Đến form TradeInfors -&gt; Nhấn Tab "Trả sách" -&gt;  Đến Rectangle "BOOK'S STATE BEFORE RETURN", giảm Spinner "MẤT" -&gt; Nhấn Button "XÁC NHẬN"</t>
  </si>
  <si>
    <t>1:   Mở hệ thống "Quản lý thư viện"
2:   Chọn ComboBox "Đối Tượng" -&gt; Nhấn button "Đăng nhập"
3:   Đến form Login -&gt; Nhập dữ liệu vào TextBox "User Name" &amp; "Password" -&gt; Nhấn button "Sign In"
4:   Đến form TradeInfors -&gt; Nhấn Tab "Trả sách" -&gt;  Đến Rectangle "BOOK'S STATE BEFORE RETURN", tăng / giảm Spinner "RÁCH, HƯ HỎNG" &amp; "MẤT" -&gt; Nhấn Button "XÁC NHẬN"</t>
  </si>
  <si>
    <t>3. Kiểm tra giao diện người dùng - Thủ thư</t>
  </si>
  <si>
    <t>Thống kê sách</t>
  </si>
  <si>
    <t xml:space="preserve">1: Mở hệ thống "Quản lý thư viện"
2: Chọn combobox "Đối tượng" -&gt; chọn "Thủ thư" -&gt; Nhấn button "Đăng nhập"
3: Đến form "Login" -&gt; Nhập textbox "User Name" &amp; "Password" -&gt; Nhấn button "Sign In"
4: Đến form "THỐNG KÊ SÁCH TRONG NĂM 2020"
5: Kiểm tra các thành phần có giống với thiết kế
</t>
  </si>
  <si>
    <t>_ Mở được trang chủ
_ Đến được form Login
_ Đăng nhập thành công
_ Đến được form THỐNG KÊ SÁCH TRONG NĂM
_ Giống bản thiết kế</t>
  </si>
  <si>
    <t xml:space="preserve"> Thống kê sách - Kiểm tra ràng buộc</t>
  </si>
  <si>
    <t xml:space="preserve">1: Mở hệ thống "Quản lý thư viện"
2: Chọn combobox "Đối tượng" -&gt; chọn "Thủ thư" -&gt; Nhấn button "Đăng nhập"
3: Đến form "Login" -&gt; Nhập textbox "User Name" &amp; "Password" -&gt; Nhấn button "Sign In"
4: Đến form "THỐNG KÊ SÁCH TRONG NĂM 2020" -&gt; Nhấn RadioButton "QUÝ (1/ 2/ 3/ 4)" hoặc "NĂM" -&gt; Nhấn button "KIỂM TRA"
</t>
  </si>
  <si>
    <t xml:space="preserve">_ Mở được trang chủ
_ Đến được form Login
_ Đăng nhập thành công
_ Đến được form THỐNG KÊ SÁCH TRONG NĂM
_ Trả về kết quả thống kê
</t>
  </si>
  <si>
    <t xml:space="preserve">1: Mở hệ thống "Quản lý thư viện"
2: Chọn combobox "Đối tượng" -&gt; chọn "Thủ thư" -&gt; Nhấn button "Đăng nhập"
3: Đến form "Login" -&gt; Nhập textbox "User Name" &amp; "Password" -&gt; Nhấn button "Sign In"
4: Đến form "THỐNG KÊ SÁCH TRONG NĂM 2020" -&gt; Nhấn RadioButton "QUÝ (1/ 2/ 3/ 4)" -&gt; Nhấn button "KIỂM TRA"
</t>
  </si>
  <si>
    <t xml:space="preserve">1: Mở hệ thống "Quản lý thư viện"
2: Chọn combobox "Đối tượng" -&gt; chọn "Thủ thư" -&gt; Nhấn button "Đăng nhập"
3: Đến form "Login" -&gt; Nhập textbox "User Name" &amp; "Password" -&gt; Nhấn button "Sign In"
4: Đến form "THỐNG KÊ SÁCH TRONG NĂM 2020" -&gt; Nhấn RadioButton "NĂM" -&gt; Nhấn button "KIỂM TRA"
</t>
  </si>
</sst>
</file>

<file path=xl/styles.xml><?xml version="1.0" encoding="utf-8"?>
<styleSheet xmlns="http://schemas.openxmlformats.org/spreadsheetml/2006/main">
  <numFmts count="5">
    <numFmt numFmtId="176" formatCode="0_);\(0\)"/>
    <numFmt numFmtId="177" formatCode="_ * #,##0.00_ ;_ * \-#,##0.00_ ;_ * &quot;-&quot;??_ ;_ @_ "/>
    <numFmt numFmtId="178" formatCode="_ * #,##0_ ;_ * \-#,##0_ ;_ * &quot;-&quot;_ ;_ @_ "/>
    <numFmt numFmtId="44" formatCode="_(&quot;$&quot;* #,##0.00_);_(&quot;$&quot;* \(#,##0.00\);_(&quot;$&quot;* &quot;-&quot;??_);_(@_)"/>
    <numFmt numFmtId="42" formatCode="_(&quot;$&quot;* #,##0_);_(&quot;$&quot;* \(#,##0\);_(&quot;$&quot;* &quot;-&quot;_);_(@_)"/>
  </numFmts>
  <fonts count="29">
    <font>
      <sz val="11"/>
      <color theme="1"/>
      <name val="Calibri"/>
      <charset val="134"/>
      <scheme val="minor"/>
    </font>
    <font>
      <b/>
      <sz val="10"/>
      <name val="Tahoma"/>
      <charset val="134"/>
    </font>
    <font>
      <sz val="10"/>
      <name val="Tahoma"/>
      <charset val="134"/>
    </font>
    <font>
      <sz val="10"/>
      <color indexed="8"/>
      <name val="Tahoma"/>
      <charset val="134"/>
    </font>
    <font>
      <b/>
      <sz val="11"/>
      <color theme="0"/>
      <name val="Calibri"/>
      <charset val="134"/>
      <scheme val="minor"/>
    </font>
    <font>
      <b/>
      <sz val="11"/>
      <color theme="1"/>
      <name val="Calibri"/>
      <charset val="134"/>
      <scheme val="minor"/>
    </font>
    <font>
      <sz val="11"/>
      <color theme="0"/>
      <name val="Calibri"/>
      <charset val="134"/>
      <scheme val="minor"/>
    </font>
    <font>
      <i/>
      <sz val="11"/>
      <color rgb="FF7F7F7F"/>
      <name val="Calibri"/>
      <charset val="0"/>
      <scheme val="minor"/>
    </font>
    <font>
      <sz val="11"/>
      <color theme="0"/>
      <name val="Calibri"/>
      <charset val="0"/>
      <scheme val="minor"/>
    </font>
    <font>
      <sz val="11"/>
      <color rgb="FFFA7D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rgb="FFFF0000"/>
      <name val="Calibri"/>
      <charset val="0"/>
      <scheme val="minor"/>
    </font>
    <font>
      <u/>
      <sz val="11"/>
      <color rgb="FF800080"/>
      <name val="Calibri"/>
      <charset val="0"/>
      <scheme val="minor"/>
    </font>
    <font>
      <sz val="11"/>
      <color rgb="FF9C6500"/>
      <name val="Calibri"/>
      <charset val="0"/>
      <scheme val="minor"/>
    </font>
    <font>
      <sz val="11"/>
      <color rgb="FF006100"/>
      <name val="Calibri"/>
      <charset val="0"/>
      <scheme val="minor"/>
    </font>
    <font>
      <sz val="11"/>
      <color rgb="FF3F3F76"/>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9C0006"/>
      <name val="Calibri"/>
      <charset val="0"/>
      <scheme val="minor"/>
    </font>
    <font>
      <b/>
      <sz val="11"/>
      <color rgb="FF3F3F3F"/>
      <name val="Calibri"/>
      <charset val="0"/>
      <scheme val="minor"/>
    </font>
    <font>
      <sz val="11"/>
      <name val="ＭＳ Ｐゴシック"/>
      <charset val="128"/>
    </font>
    <font>
      <b/>
      <sz val="10"/>
      <name val="ＭＳ Ｐゴシック"/>
      <charset val="128"/>
    </font>
    <font>
      <b/>
      <sz val="10"/>
      <name val="MS Gothic"/>
      <charset val="134"/>
    </font>
  </fonts>
  <fills count="36">
    <fill>
      <patternFill patternType="none"/>
    </fill>
    <fill>
      <patternFill patternType="gray125"/>
    </fill>
    <fill>
      <patternFill patternType="solid">
        <fgColor indexed="9"/>
        <bgColor indexed="64"/>
      </patternFill>
    </fill>
    <fill>
      <patternFill patternType="solid">
        <fgColor theme="4" tint="-0.499984740745262"/>
        <bgColor indexed="64"/>
      </patternFill>
    </fill>
    <fill>
      <patternFill patternType="solid">
        <fgColor rgb="FFFFFF00"/>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rgb="FFFFEB9C"/>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399975585192419"/>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0" fontId="11" fillId="8"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9" borderId="13" applyNumberFormat="0" applyAlignment="0" applyProtection="0">
      <alignment vertical="center"/>
    </xf>
    <xf numFmtId="0" fontId="10" fillId="0" borderId="12" applyNumberFormat="0" applyFill="0" applyAlignment="0" applyProtection="0">
      <alignment vertical="center"/>
    </xf>
    <xf numFmtId="0" fontId="0" fillId="5" borderId="10" applyNumberFormat="0" applyFont="0" applyAlignment="0" applyProtection="0">
      <alignment vertical="center"/>
    </xf>
    <xf numFmtId="0" fontId="13" fillId="0" borderId="0" applyNumberFormat="0" applyFill="0" applyBorder="0" applyAlignment="0" applyProtection="0">
      <alignment vertical="center"/>
    </xf>
    <xf numFmtId="0" fontId="8" fillId="11" borderId="0" applyNumberFormat="0" applyBorder="0" applyAlignment="0" applyProtection="0">
      <alignment vertical="center"/>
    </xf>
    <xf numFmtId="0" fontId="15" fillId="0" borderId="0" applyNumberFormat="0" applyFill="0" applyBorder="0" applyAlignment="0" applyProtection="0">
      <alignment vertical="center"/>
    </xf>
    <xf numFmtId="0" fontId="11" fillId="14" borderId="0" applyNumberFormat="0" applyBorder="0" applyAlignment="0" applyProtection="0">
      <alignment vertical="center"/>
    </xf>
    <xf numFmtId="0" fontId="14" fillId="0" borderId="0" applyNumberFormat="0" applyFill="0" applyBorder="0" applyAlignment="0" applyProtection="0">
      <alignment vertical="center"/>
    </xf>
    <xf numFmtId="0" fontId="11" fillId="17" borderId="0" applyNumberFormat="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1" fillId="0" borderId="12" applyNumberFormat="0" applyFill="0" applyAlignment="0" applyProtection="0">
      <alignment vertical="center"/>
    </xf>
    <xf numFmtId="0" fontId="23" fillId="0" borderId="16" applyNumberFormat="0" applyFill="0" applyAlignment="0" applyProtection="0">
      <alignment vertical="center"/>
    </xf>
    <xf numFmtId="0" fontId="23" fillId="0" borderId="0" applyNumberFormat="0" applyFill="0" applyBorder="0" applyAlignment="0" applyProtection="0">
      <alignment vertical="center"/>
    </xf>
    <xf numFmtId="0" fontId="18" fillId="16" borderId="14" applyNumberFormat="0" applyAlignment="0" applyProtection="0">
      <alignment vertical="center"/>
    </xf>
    <xf numFmtId="0" fontId="8" fillId="24" borderId="0" applyNumberFormat="0" applyBorder="0" applyAlignment="0" applyProtection="0">
      <alignment vertical="center"/>
    </xf>
    <xf numFmtId="0" fontId="17" fillId="15" borderId="0" applyNumberFormat="0" applyBorder="0" applyAlignment="0" applyProtection="0">
      <alignment vertical="center"/>
    </xf>
    <xf numFmtId="0" fontId="25" fillId="20" borderId="17" applyNumberFormat="0" applyAlignment="0" applyProtection="0">
      <alignment vertical="center"/>
    </xf>
    <xf numFmtId="0" fontId="11" fillId="26" borderId="0" applyNumberFormat="0" applyBorder="0" applyAlignment="0" applyProtection="0">
      <alignment vertical="center"/>
    </xf>
    <xf numFmtId="0" fontId="22" fillId="20" borderId="14" applyNumberFormat="0" applyAlignment="0" applyProtection="0">
      <alignment vertical="center"/>
    </xf>
    <xf numFmtId="0" fontId="9" fillId="0" borderId="11" applyNumberFormat="0" applyFill="0" applyAlignment="0" applyProtection="0">
      <alignment vertical="center"/>
    </xf>
    <xf numFmtId="0" fontId="20" fillId="0" borderId="15" applyNumberFormat="0" applyFill="0" applyAlignment="0" applyProtection="0">
      <alignment vertical="center"/>
    </xf>
    <xf numFmtId="0" fontId="24" fillId="22" borderId="0" applyNumberFormat="0" applyBorder="0" applyAlignment="0" applyProtection="0">
      <alignment vertical="center"/>
    </xf>
    <xf numFmtId="0" fontId="16" fillId="13" borderId="0" applyNumberFormat="0" applyBorder="0" applyAlignment="0" applyProtection="0">
      <alignment vertical="center"/>
    </xf>
    <xf numFmtId="0" fontId="8" fillId="21" borderId="0" applyNumberFormat="0" applyBorder="0" applyAlignment="0" applyProtection="0">
      <alignment vertical="center"/>
    </xf>
    <xf numFmtId="0" fontId="11" fillId="28" borderId="0" applyNumberFormat="0" applyBorder="0" applyAlignment="0" applyProtection="0">
      <alignment vertical="center"/>
    </xf>
    <xf numFmtId="0" fontId="8" fillId="18" borderId="0" applyNumberFormat="0" applyBorder="0" applyAlignment="0" applyProtection="0">
      <alignment vertical="center"/>
    </xf>
    <xf numFmtId="0" fontId="8" fillId="12" borderId="0" applyNumberFormat="0" applyBorder="0" applyAlignment="0" applyProtection="0">
      <alignment vertical="center"/>
    </xf>
    <xf numFmtId="0" fontId="11" fillId="19" borderId="0" applyNumberFormat="0" applyBorder="0" applyAlignment="0" applyProtection="0">
      <alignment vertical="center"/>
    </xf>
    <xf numFmtId="0" fontId="11" fillId="27" borderId="0" applyNumberFormat="0" applyBorder="0" applyAlignment="0" applyProtection="0">
      <alignment vertical="center"/>
    </xf>
    <xf numFmtId="0" fontId="8" fillId="6" borderId="0" applyNumberFormat="0" applyBorder="0" applyAlignment="0" applyProtection="0">
      <alignment vertical="center"/>
    </xf>
    <xf numFmtId="0" fontId="8" fillId="25" borderId="0" applyNumberFormat="0" applyBorder="0" applyAlignment="0" applyProtection="0">
      <alignment vertical="center"/>
    </xf>
    <xf numFmtId="0" fontId="26" fillId="0" borderId="0" applyProtection="0"/>
    <xf numFmtId="0" fontId="11" fillId="7" borderId="0" applyNumberFormat="0" applyBorder="0" applyAlignment="0" applyProtection="0">
      <alignment vertical="center"/>
    </xf>
    <xf numFmtId="0" fontId="8" fillId="30" borderId="0" applyNumberFormat="0" applyBorder="0" applyAlignment="0" applyProtection="0">
      <alignment vertical="center"/>
    </xf>
    <xf numFmtId="0" fontId="11" fillId="31" borderId="0" applyNumberFormat="0" applyBorder="0" applyAlignment="0" applyProtection="0">
      <alignment vertical="center"/>
    </xf>
    <xf numFmtId="0" fontId="11" fillId="34" borderId="0" applyNumberFormat="0" applyBorder="0" applyAlignment="0" applyProtection="0">
      <alignment vertical="center"/>
    </xf>
    <xf numFmtId="0" fontId="8" fillId="29" borderId="0" applyNumberFormat="0" applyBorder="0" applyAlignment="0" applyProtection="0">
      <alignment vertical="center"/>
    </xf>
    <xf numFmtId="0" fontId="11" fillId="23" borderId="0" applyNumberFormat="0" applyBorder="0" applyAlignment="0" applyProtection="0">
      <alignment vertical="center"/>
    </xf>
    <xf numFmtId="0" fontId="8" fillId="35" borderId="0" applyNumberFormat="0" applyBorder="0" applyAlignment="0" applyProtection="0">
      <alignment vertical="center"/>
    </xf>
    <xf numFmtId="0" fontId="8" fillId="33" borderId="0" applyNumberFormat="0" applyBorder="0" applyAlignment="0" applyProtection="0">
      <alignment vertical="center"/>
    </xf>
    <xf numFmtId="0" fontId="11" fillId="32" borderId="0" applyNumberFormat="0" applyBorder="0" applyAlignment="0" applyProtection="0">
      <alignment vertical="center"/>
    </xf>
    <xf numFmtId="0" fontId="8" fillId="10" borderId="0" applyNumberFormat="0" applyBorder="0" applyAlignment="0" applyProtection="0">
      <alignment vertical="center"/>
    </xf>
  </cellStyleXfs>
  <cellXfs count="35">
    <xf numFmtId="0" fontId="0" fillId="0" borderId="0" xfId="0">
      <alignment vertical="center"/>
    </xf>
    <xf numFmtId="0" fontId="0" fillId="0" borderId="0" xfId="0" applyAlignment="1"/>
    <xf numFmtId="0" fontId="0" fillId="0" borderId="0" xfId="0" applyAlignment="1">
      <alignment horizontal="left" vertical="top"/>
    </xf>
    <xf numFmtId="0" fontId="1" fillId="2" borderId="1" xfId="39" applyFont="1" applyFill="1" applyBorder="1" applyAlignment="1">
      <alignment horizontal="center" vertical="center"/>
    </xf>
    <xf numFmtId="0" fontId="1" fillId="2" borderId="2" xfId="39" applyFont="1" applyFill="1" applyBorder="1" applyAlignment="1">
      <alignment horizontal="left" vertical="top"/>
    </xf>
    <xf numFmtId="0" fontId="1" fillId="2" borderId="3" xfId="39" applyFont="1" applyFill="1" applyBorder="1" applyAlignment="1">
      <alignment horizontal="left" vertical="top"/>
    </xf>
    <xf numFmtId="0" fontId="1" fillId="2" borderId="4" xfId="39" applyFont="1" applyFill="1" applyBorder="1" applyAlignment="1">
      <alignment horizontal="center" vertical="center"/>
    </xf>
    <xf numFmtId="0" fontId="1" fillId="2" borderId="5" xfId="39" applyFont="1" applyFill="1" applyBorder="1" applyAlignment="1">
      <alignment horizontal="left" vertical="top"/>
    </xf>
    <xf numFmtId="0" fontId="1" fillId="2" borderId="6" xfId="39" applyFont="1" applyFill="1" applyBorder="1" applyAlignment="1">
      <alignment horizontal="left" vertical="top"/>
    </xf>
    <xf numFmtId="0" fontId="1" fillId="2" borderId="4" xfId="39" applyFont="1" applyFill="1" applyBorder="1" applyAlignment="1">
      <alignment horizontal="center" vertical="center" wrapText="1"/>
    </xf>
    <xf numFmtId="0" fontId="2" fillId="2" borderId="5" xfId="39" applyFont="1" applyFill="1" applyBorder="1" applyAlignment="1">
      <alignment horizontal="left" vertical="top" wrapText="1"/>
    </xf>
    <xf numFmtId="0" fontId="2" fillId="2" borderId="6" xfId="39" applyFont="1" applyFill="1" applyBorder="1" applyAlignment="1">
      <alignment horizontal="left" vertical="top" wrapText="1"/>
    </xf>
    <xf numFmtId="0" fontId="3" fillId="2" borderId="4" xfId="0" applyFont="1" applyFill="1" applyBorder="1" applyAlignment="1">
      <alignment horizontal="right" vertical="center"/>
    </xf>
    <xf numFmtId="0" fontId="3" fillId="2" borderId="5" xfId="0" applyFont="1" applyFill="1" applyBorder="1" applyAlignment="1">
      <alignment horizontal="center" vertical="center" wrapText="1"/>
    </xf>
    <xf numFmtId="0" fontId="3" fillId="2" borderId="5"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right" vertical="center"/>
    </xf>
    <xf numFmtId="0" fontId="3" fillId="2" borderId="8" xfId="0" applyFont="1" applyFill="1" applyBorder="1" applyAlignment="1">
      <alignment horizontal="center" vertical="center" wrapText="1"/>
    </xf>
    <xf numFmtId="0" fontId="3" fillId="0" borderId="8" xfId="0" applyFont="1" applyFill="1" applyBorder="1" applyAlignment="1">
      <alignment horizontal="right" vertical="top"/>
    </xf>
    <xf numFmtId="176" fontId="3" fillId="2" borderId="9" xfId="0" applyNumberFormat="1"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horizontal="left" vertical="top" wrapText="1"/>
    </xf>
    <xf numFmtId="0" fontId="4" fillId="3" borderId="0" xfId="0" applyFont="1" applyFill="1" applyAlignment="1">
      <alignment horizontal="left" vertical="top"/>
    </xf>
    <xf numFmtId="0" fontId="5" fillId="0" borderId="0" xfId="0" applyFont="1" applyAlignment="1">
      <alignment horizontal="center" vertical="center"/>
    </xf>
    <xf numFmtId="0" fontId="5" fillId="0" borderId="0" xfId="0" applyFont="1" applyAlignment="1">
      <alignment horizontal="left" vertical="top"/>
    </xf>
    <xf numFmtId="0" fontId="0" fillId="4" borderId="0" xfId="0" applyFill="1">
      <alignment vertical="center"/>
    </xf>
    <xf numFmtId="0" fontId="0" fillId="0" borderId="0" xfId="0" applyAlignment="1">
      <alignment horizontal="left" vertical="top" wrapText="1"/>
    </xf>
    <xf numFmtId="0" fontId="0" fillId="0" borderId="0" xfId="0" applyFill="1">
      <alignment vertical="center"/>
    </xf>
    <xf numFmtId="0" fontId="0" fillId="0" borderId="0" xfId="0" applyAlignment="1">
      <alignment vertical="center" wrapText="1"/>
    </xf>
    <xf numFmtId="0" fontId="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vertical="top" wrapText="1"/>
    </xf>
    <xf numFmtId="0" fontId="6" fillId="0" borderId="0" xfId="0" applyFont="1" applyFill="1">
      <alignment vertical="center"/>
    </xf>
    <xf numFmtId="0" fontId="0" fillId="0" borderId="0" xfId="0" applyFill="1" applyAlignment="1">
      <alignment horizontal="left" vertical="top" wrapText="1"/>
    </xf>
    <xf numFmtId="0" fontId="0" fillId="0" borderId="0" xfId="0" applyFill="1" applyAlignment="1">
      <alignment horizontal="lef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tabSelected="1" topLeftCell="A52" workbookViewId="0">
      <selection activeCell="G53" sqref="G53"/>
    </sheetView>
  </sheetViews>
  <sheetFormatPr defaultColWidth="8.78181818181818" defaultRowHeight="14.5"/>
  <cols>
    <col min="1" max="1" width="15.1090909090909" customWidth="1"/>
    <col min="2" max="2" width="19.5" style="2" customWidth="1"/>
    <col min="3" max="3" width="45.5454545454545" style="2" customWidth="1"/>
    <col min="4" max="4" width="11.2181818181818" style="2" customWidth="1"/>
    <col min="5" max="5" width="18.6090909090909" style="2" customWidth="1"/>
    <col min="6" max="6" width="13.1090909090909" customWidth="1"/>
    <col min="7" max="7" width="12.8545454545455" customWidth="1"/>
    <col min="8" max="8" width="24.9090909090909" customWidth="1"/>
  </cols>
  <sheetData>
    <row r="1" spans="1:4">
      <c r="A1" s="3" t="s">
        <v>0</v>
      </c>
      <c r="B1" s="4"/>
      <c r="C1" s="4"/>
      <c r="D1" s="5"/>
    </row>
    <row r="2" spans="1:4">
      <c r="A2" s="6"/>
      <c r="B2" s="7"/>
      <c r="C2" s="7"/>
      <c r="D2" s="8"/>
    </row>
    <row r="3" spans="1:4">
      <c r="A3" s="9" t="s">
        <v>1</v>
      </c>
      <c r="B3" s="10" t="s">
        <v>2</v>
      </c>
      <c r="C3" s="10"/>
      <c r="D3" s="11"/>
    </row>
    <row r="4" ht="19.95" customHeight="1" spans="1:4">
      <c r="A4" s="9" t="s">
        <v>3</v>
      </c>
      <c r="B4" s="10" t="s">
        <v>4</v>
      </c>
      <c r="C4" s="10"/>
      <c r="D4" s="11"/>
    </row>
    <row r="5" ht="28.05" customHeight="1" spans="1:4">
      <c r="A5" s="9" t="s">
        <v>5</v>
      </c>
      <c r="B5" s="10" t="s">
        <v>6</v>
      </c>
      <c r="C5" s="10"/>
      <c r="D5" s="11"/>
    </row>
    <row r="6" ht="18" customHeight="1" spans="1:4">
      <c r="A6" s="12" t="s">
        <v>7</v>
      </c>
      <c r="B6" s="13">
        <f>COUNTIF(G11:G112,"Pass")</f>
        <v>12</v>
      </c>
      <c r="C6" s="14" t="s">
        <v>8</v>
      </c>
      <c r="D6" s="15">
        <f>COUNTIF(G11:G112,"Pending")</f>
        <v>2</v>
      </c>
    </row>
    <row r="7" s="1" customFormat="1" ht="19.95" customHeight="1" spans="1:5">
      <c r="A7" s="16" t="s">
        <v>9</v>
      </c>
      <c r="B7" s="17">
        <f>COUNTIF(G11:G112,"Fail")</f>
        <v>2</v>
      </c>
      <c r="C7" s="18" t="s">
        <v>10</v>
      </c>
      <c r="D7" s="19">
        <f>COUNTA(A10:A112)-3</f>
        <v>1</v>
      </c>
      <c r="E7" s="2"/>
    </row>
    <row r="9" ht="37.95" customHeight="1" spans="1:9">
      <c r="A9" s="20" t="s">
        <v>11</v>
      </c>
      <c r="B9" s="21" t="s">
        <v>12</v>
      </c>
      <c r="C9" s="22" t="s">
        <v>13</v>
      </c>
      <c r="D9" s="22" t="s">
        <v>14</v>
      </c>
      <c r="E9" s="22"/>
      <c r="F9" s="20" t="s">
        <v>15</v>
      </c>
      <c r="G9" s="20" t="s">
        <v>16</v>
      </c>
      <c r="H9" s="20" t="s">
        <v>17</v>
      </c>
      <c r="I9" s="32"/>
    </row>
    <row r="10" spans="1:8">
      <c r="A10" s="23" t="s">
        <v>18</v>
      </c>
      <c r="B10" s="24"/>
      <c r="C10" s="24"/>
      <c r="D10" s="24"/>
      <c r="E10" s="24"/>
      <c r="F10" s="23"/>
      <c r="G10" s="23"/>
      <c r="H10" s="23"/>
    </row>
    <row r="11" ht="43.5" spans="1:4">
      <c r="A11" s="25" t="s">
        <v>19</v>
      </c>
      <c r="B11" s="2" t="s">
        <v>20</v>
      </c>
      <c r="C11" s="26" t="s">
        <v>21</v>
      </c>
      <c r="D11" s="26" t="s">
        <v>22</v>
      </c>
    </row>
    <row r="12" ht="101.5" spans="1:4">
      <c r="A12" s="25"/>
      <c r="B12" s="2" t="s">
        <v>23</v>
      </c>
      <c r="C12" s="26" t="s">
        <v>24</v>
      </c>
      <c r="D12" s="26" t="s">
        <v>25</v>
      </c>
    </row>
    <row r="13" ht="98" customHeight="1" spans="1:6">
      <c r="A13" s="27"/>
      <c r="B13" s="26" t="s">
        <v>26</v>
      </c>
      <c r="C13" s="26" t="s">
        <v>27</v>
      </c>
      <c r="D13" s="26" t="s">
        <v>28</v>
      </c>
      <c r="F13" s="28"/>
    </row>
    <row r="14" ht="98" customHeight="1" spans="1:6">
      <c r="A14" s="27"/>
      <c r="B14" s="26"/>
      <c r="C14" s="26"/>
      <c r="D14" s="26" t="s">
        <v>29</v>
      </c>
      <c r="F14" s="28"/>
    </row>
    <row r="15" ht="87" customHeight="1" spans="1:6">
      <c r="A15" s="27"/>
      <c r="B15" s="26"/>
      <c r="C15" s="26"/>
      <c r="D15" s="26" t="s">
        <v>30</v>
      </c>
      <c r="E15" s="26"/>
      <c r="F15" s="28"/>
    </row>
    <row r="16" ht="102" customHeight="1" spans="1:6">
      <c r="A16" s="27"/>
      <c r="B16" s="26"/>
      <c r="C16" s="26"/>
      <c r="D16" s="26" t="s">
        <v>31</v>
      </c>
      <c r="E16" s="26"/>
      <c r="F16" s="28"/>
    </row>
    <row r="17" ht="102" customHeight="1" spans="1:6">
      <c r="A17" s="27"/>
      <c r="B17" s="26"/>
      <c r="C17" s="26"/>
      <c r="D17" s="26" t="s">
        <v>32</v>
      </c>
      <c r="E17" s="26"/>
      <c r="F17" s="28"/>
    </row>
    <row r="18" ht="102" customHeight="1" spans="1:6">
      <c r="A18" s="27"/>
      <c r="B18" s="26"/>
      <c r="C18" s="26"/>
      <c r="D18" s="26" t="s">
        <v>33</v>
      </c>
      <c r="E18" s="26"/>
      <c r="F18" s="28"/>
    </row>
    <row r="19" ht="102" customHeight="1" spans="1:6">
      <c r="A19" s="27"/>
      <c r="B19" s="26"/>
      <c r="C19" s="26"/>
      <c r="D19" s="26" t="s">
        <v>34</v>
      </c>
      <c r="E19" s="26"/>
      <c r="F19" s="28"/>
    </row>
    <row r="20" ht="102" customHeight="1" spans="1:6">
      <c r="A20" s="27"/>
      <c r="B20" s="26"/>
      <c r="C20" s="26"/>
      <c r="D20" s="26" t="s">
        <v>35</v>
      </c>
      <c r="E20" s="26"/>
      <c r="F20" s="28"/>
    </row>
    <row r="21" ht="102" customHeight="1" spans="1:6">
      <c r="A21" s="27"/>
      <c r="B21" s="26"/>
      <c r="C21" s="26"/>
      <c r="D21" s="26" t="s">
        <v>36</v>
      </c>
      <c r="E21" s="26"/>
      <c r="F21" s="28"/>
    </row>
    <row r="22" ht="101" customHeight="1" spans="1:6">
      <c r="A22" s="27"/>
      <c r="B22" s="26" t="s">
        <v>37</v>
      </c>
      <c r="C22" s="26" t="s">
        <v>38</v>
      </c>
      <c r="D22" s="26" t="s">
        <v>39</v>
      </c>
      <c r="F22" s="28"/>
    </row>
    <row r="23" ht="92" customHeight="1" spans="1:7">
      <c r="A23" s="27"/>
      <c r="B23" s="26"/>
      <c r="C23" s="26"/>
      <c r="D23" s="26" t="s">
        <v>40</v>
      </c>
      <c r="E23" s="26"/>
      <c r="F23" s="28"/>
      <c r="G23" t="s">
        <v>7</v>
      </c>
    </row>
    <row r="24" ht="92" customHeight="1" spans="1:7">
      <c r="A24" s="27"/>
      <c r="B24" s="26"/>
      <c r="C24" s="26"/>
      <c r="D24" s="26" t="s">
        <v>41</v>
      </c>
      <c r="E24" s="26"/>
      <c r="F24" s="28"/>
      <c r="G24" t="s">
        <v>9</v>
      </c>
    </row>
    <row r="25" ht="102" customHeight="1" spans="1:7">
      <c r="A25" s="27"/>
      <c r="B25" s="26"/>
      <c r="C25" s="26"/>
      <c r="D25" s="26" t="s">
        <v>42</v>
      </c>
      <c r="E25" s="26"/>
      <c r="F25" s="28"/>
      <c r="G25" t="s">
        <v>9</v>
      </c>
    </row>
    <row r="26" ht="100" customHeight="1" spans="1:7">
      <c r="A26" s="27"/>
      <c r="B26" s="26"/>
      <c r="C26" s="26"/>
      <c r="D26" s="26" t="s">
        <v>31</v>
      </c>
      <c r="E26" s="26"/>
      <c r="F26" s="28"/>
      <c r="G26" t="s">
        <v>7</v>
      </c>
    </row>
    <row r="27" ht="99" customHeight="1" spans="1:7">
      <c r="A27" s="27"/>
      <c r="B27" s="26"/>
      <c r="C27" s="26"/>
      <c r="D27" s="26" t="s">
        <v>32</v>
      </c>
      <c r="E27" s="26"/>
      <c r="F27" s="28"/>
      <c r="G27" t="s">
        <v>7</v>
      </c>
    </row>
    <row r="28" ht="99" customHeight="1" spans="1:7">
      <c r="A28" s="27"/>
      <c r="B28" s="26"/>
      <c r="C28" s="26"/>
      <c r="D28" s="26" t="s">
        <v>33</v>
      </c>
      <c r="E28" s="26"/>
      <c r="F28" s="28"/>
      <c r="G28" t="s">
        <v>7</v>
      </c>
    </row>
    <row r="29" ht="97" customHeight="1" spans="1:7">
      <c r="A29" s="27"/>
      <c r="B29" s="26"/>
      <c r="C29" s="26"/>
      <c r="D29" s="26" t="s">
        <v>43</v>
      </c>
      <c r="E29" s="26"/>
      <c r="F29" s="28"/>
      <c r="G29" t="s">
        <v>7</v>
      </c>
    </row>
    <row r="30" ht="95" customHeight="1" spans="1:7">
      <c r="A30" s="27"/>
      <c r="B30" s="26"/>
      <c r="C30" s="26"/>
      <c r="D30" s="26" t="s">
        <v>35</v>
      </c>
      <c r="E30" s="26"/>
      <c r="F30" s="28"/>
      <c r="G30" t="s">
        <v>7</v>
      </c>
    </row>
    <row r="31" ht="88" customHeight="1" spans="1:6">
      <c r="A31" s="27"/>
      <c r="B31" s="26"/>
      <c r="C31" s="26"/>
      <c r="D31" s="26" t="s">
        <v>44</v>
      </c>
      <c r="E31" s="26"/>
      <c r="F31" s="28"/>
    </row>
    <row r="32" ht="105" customHeight="1" spans="1:7">
      <c r="A32" s="27"/>
      <c r="B32" s="26" t="s">
        <v>45</v>
      </c>
      <c r="C32" s="29" t="s">
        <v>46</v>
      </c>
      <c r="D32" s="26" t="s">
        <v>47</v>
      </c>
      <c r="F32" s="28"/>
      <c r="G32" t="s">
        <v>7</v>
      </c>
    </row>
    <row r="33" ht="101.5" spans="1:8">
      <c r="A33" s="27"/>
      <c r="B33" s="26" t="s">
        <v>48</v>
      </c>
      <c r="C33" s="29" t="s">
        <v>49</v>
      </c>
      <c r="D33" s="26" t="s">
        <v>50</v>
      </c>
      <c r="F33" s="28"/>
      <c r="G33" t="s">
        <v>7</v>
      </c>
      <c r="H33" s="30"/>
    </row>
    <row r="34" ht="101.5" spans="1:7">
      <c r="A34" s="27"/>
      <c r="B34" s="26" t="s">
        <v>51</v>
      </c>
      <c r="C34" s="29" t="s">
        <v>52</v>
      </c>
      <c r="D34" s="26" t="s">
        <v>53</v>
      </c>
      <c r="F34" s="28"/>
      <c r="G34" t="s">
        <v>7</v>
      </c>
    </row>
    <row r="35" ht="101.5" spans="1:7">
      <c r="A35" s="27"/>
      <c r="B35" s="26" t="s">
        <v>54</v>
      </c>
      <c r="C35" s="29" t="s">
        <v>55</v>
      </c>
      <c r="D35" s="26" t="s">
        <v>56</v>
      </c>
      <c r="F35" s="28"/>
      <c r="G35" t="s">
        <v>7</v>
      </c>
    </row>
    <row r="36" ht="112" customHeight="1" spans="1:7">
      <c r="A36" s="27"/>
      <c r="B36" s="26"/>
      <c r="C36" s="29" t="s">
        <v>55</v>
      </c>
      <c r="D36" s="26" t="s">
        <v>57</v>
      </c>
      <c r="E36" s="26"/>
      <c r="F36" s="28"/>
      <c r="G36" t="s">
        <v>58</v>
      </c>
    </row>
    <row r="37" ht="98" customHeight="1" spans="2:7">
      <c r="B37" s="26" t="s">
        <v>59</v>
      </c>
      <c r="C37" s="29" t="s">
        <v>60</v>
      </c>
      <c r="D37" s="26" t="s">
        <v>61</v>
      </c>
      <c r="F37" s="28"/>
      <c r="G37" t="s">
        <v>7</v>
      </c>
    </row>
    <row r="38" ht="128" customHeight="1" spans="2:6">
      <c r="B38" s="26"/>
      <c r="C38" s="29"/>
      <c r="D38" s="26" t="s">
        <v>62</v>
      </c>
      <c r="E38" s="26"/>
      <c r="F38" s="28"/>
    </row>
    <row r="39" ht="117" customHeight="1" spans="2:6">
      <c r="B39" s="26"/>
      <c r="C39" s="29"/>
      <c r="D39" s="26" t="s">
        <v>63</v>
      </c>
      <c r="E39" s="26"/>
      <c r="F39" s="28"/>
    </row>
    <row r="40" ht="117" customHeight="1" spans="2:6">
      <c r="B40" s="26"/>
      <c r="C40" s="29"/>
      <c r="D40" s="26" t="s">
        <v>64</v>
      </c>
      <c r="E40" s="26"/>
      <c r="F40" s="28"/>
    </row>
    <row r="41" ht="117" customHeight="1" spans="2:6">
      <c r="B41" s="26"/>
      <c r="C41" s="29"/>
      <c r="D41" s="26" t="s">
        <v>65</v>
      </c>
      <c r="E41" s="26"/>
      <c r="F41" s="28"/>
    </row>
    <row r="42" ht="129" customHeight="1" spans="2:7">
      <c r="B42" s="26"/>
      <c r="C42" s="29"/>
      <c r="D42" s="26" t="s">
        <v>66</v>
      </c>
      <c r="E42" s="26"/>
      <c r="F42" s="28"/>
      <c r="G42" t="s">
        <v>7</v>
      </c>
    </row>
    <row r="43" ht="110" customHeight="1" spans="2:6">
      <c r="B43" s="26" t="s">
        <v>67</v>
      </c>
      <c r="C43" s="29" t="s">
        <v>68</v>
      </c>
      <c r="D43" s="26" t="s">
        <v>69</v>
      </c>
      <c r="F43" s="28"/>
    </row>
    <row r="44" ht="100" customHeight="1" spans="2:6">
      <c r="B44" s="26"/>
      <c r="C44" s="29"/>
      <c r="D44" s="26" t="s">
        <v>70</v>
      </c>
      <c r="F44" s="28"/>
    </row>
    <row r="45" ht="98" customHeight="1" spans="2:6">
      <c r="B45" s="26"/>
      <c r="C45" s="29"/>
      <c r="D45" s="26" t="s">
        <v>71</v>
      </c>
      <c r="E45" s="26"/>
      <c r="F45" s="28"/>
    </row>
    <row r="46" ht="98" customHeight="1" spans="2:6">
      <c r="B46" s="26"/>
      <c r="C46" s="29"/>
      <c r="D46" s="26" t="s">
        <v>72</v>
      </c>
      <c r="E46" s="26"/>
      <c r="F46" s="28"/>
    </row>
    <row r="47" ht="87" customHeight="1" spans="2:6">
      <c r="B47" s="26"/>
      <c r="C47" s="29"/>
      <c r="D47" s="26" t="s">
        <v>73</v>
      </c>
      <c r="E47" s="26"/>
      <c r="F47" s="28"/>
    </row>
    <row r="48" ht="100" customHeight="1" spans="2:6">
      <c r="B48" s="26" t="s">
        <v>74</v>
      </c>
      <c r="C48" s="29" t="s">
        <v>75</v>
      </c>
      <c r="D48" s="26" t="s">
        <v>76</v>
      </c>
      <c r="E48" s="26"/>
      <c r="F48" s="28"/>
    </row>
    <row r="49" ht="87" spans="1:5">
      <c r="A49" s="25"/>
      <c r="B49" s="2" t="s">
        <v>77</v>
      </c>
      <c r="C49" s="26" t="s">
        <v>78</v>
      </c>
      <c r="D49" s="26" t="s">
        <v>79</v>
      </c>
      <c r="E49" s="26"/>
    </row>
    <row r="50" ht="100" customHeight="1" spans="2:4">
      <c r="B50" s="26" t="s">
        <v>80</v>
      </c>
      <c r="C50" s="26" t="s">
        <v>81</v>
      </c>
      <c r="D50" s="26" t="s">
        <v>82</v>
      </c>
    </row>
    <row r="51" ht="99" customHeight="1" spans="2:4">
      <c r="B51" s="26"/>
      <c r="C51" s="26"/>
      <c r="D51" s="26" t="s">
        <v>83</v>
      </c>
    </row>
    <row r="52" ht="82" customHeight="1" spans="2:5">
      <c r="B52" s="26"/>
      <c r="C52" s="26"/>
      <c r="D52" s="26" t="s">
        <v>84</v>
      </c>
      <c r="E52" s="26"/>
    </row>
    <row r="53" ht="102" customHeight="1" spans="2:5">
      <c r="B53" s="26"/>
      <c r="C53" s="26"/>
      <c r="D53" s="26" t="s">
        <v>85</v>
      </c>
      <c r="E53" s="26"/>
    </row>
    <row r="54" ht="101" customHeight="1" spans="2:5">
      <c r="B54" s="26"/>
      <c r="C54" s="26"/>
      <c r="D54" s="26" t="s">
        <v>86</v>
      </c>
      <c r="E54" s="26"/>
    </row>
    <row r="55" ht="101" customHeight="1" spans="2:5">
      <c r="B55" s="26"/>
      <c r="C55" s="26"/>
      <c r="D55" s="26" t="s">
        <v>87</v>
      </c>
      <c r="E55" s="26"/>
    </row>
    <row r="56" ht="99" customHeight="1" spans="2:5">
      <c r="B56" s="26"/>
      <c r="C56" s="26"/>
      <c r="D56" s="26" t="s">
        <v>88</v>
      </c>
      <c r="E56" s="26"/>
    </row>
    <row r="57" ht="105" customHeight="1" spans="2:5">
      <c r="B57" s="26"/>
      <c r="C57" s="26"/>
      <c r="D57" s="26" t="s">
        <v>89</v>
      </c>
      <c r="E57" s="26"/>
    </row>
    <row r="58" ht="80" customHeight="1" spans="2:5">
      <c r="B58" s="26"/>
      <c r="C58" s="26"/>
      <c r="D58" s="26" t="s">
        <v>90</v>
      </c>
      <c r="E58" s="26"/>
    </row>
    <row r="59" ht="87" spans="2:4">
      <c r="B59" s="31" t="s">
        <v>91</v>
      </c>
      <c r="C59" s="26" t="s">
        <v>92</v>
      </c>
      <c r="D59" s="26" t="s">
        <v>93</v>
      </c>
    </row>
    <row r="60" spans="1:8">
      <c r="A60" s="23" t="s">
        <v>94</v>
      </c>
      <c r="B60" s="24"/>
      <c r="C60" s="24"/>
      <c r="D60" s="24"/>
      <c r="E60" s="24"/>
      <c r="F60" s="23"/>
      <c r="G60" s="23"/>
      <c r="H60" s="23"/>
    </row>
    <row r="61" ht="114" customHeight="1" spans="1:4">
      <c r="A61" s="25"/>
      <c r="B61" s="26" t="s">
        <v>95</v>
      </c>
      <c r="C61" s="26" t="s">
        <v>96</v>
      </c>
      <c r="D61" s="26" t="s">
        <v>97</v>
      </c>
    </row>
    <row r="62" ht="120" customHeight="1" spans="1:5">
      <c r="A62" s="27"/>
      <c r="B62" s="26" t="s">
        <v>98</v>
      </c>
      <c r="C62" s="26" t="s">
        <v>99</v>
      </c>
      <c r="D62" s="26"/>
      <c r="E62" s="26"/>
    </row>
    <row r="63" ht="129" customHeight="1" spans="3:3">
      <c r="C63" s="26" t="s">
        <v>100</v>
      </c>
    </row>
    <row r="64" ht="116" customHeight="1" spans="3:3">
      <c r="C64" s="26" t="s">
        <v>101</v>
      </c>
    </row>
    <row r="65" ht="120" customHeight="1" spans="3:3">
      <c r="C65" s="26" t="s">
        <v>102</v>
      </c>
    </row>
    <row r="66" ht="145" spans="3:3">
      <c r="C66" s="26" t="s">
        <v>103</v>
      </c>
    </row>
    <row r="67" ht="159.5" spans="3:3">
      <c r="C67" s="26" t="s">
        <v>104</v>
      </c>
    </row>
    <row r="68" ht="159.5" spans="3:3">
      <c r="C68" s="26" t="s">
        <v>105</v>
      </c>
    </row>
    <row r="69" ht="167" customHeight="1" spans="2:4">
      <c r="B69" s="26" t="s">
        <v>98</v>
      </c>
      <c r="C69" s="26" t="s">
        <v>106</v>
      </c>
      <c r="D69" s="26" t="s">
        <v>107</v>
      </c>
    </row>
    <row r="70" ht="167" customHeight="1" spans="1:5">
      <c r="A70" s="27"/>
      <c r="B70" s="26"/>
      <c r="C70" s="26" t="s">
        <v>108</v>
      </c>
      <c r="D70" s="26"/>
      <c r="E70" s="26"/>
    </row>
    <row r="71" ht="168" customHeight="1" spans="1:5">
      <c r="A71" s="27"/>
      <c r="B71" s="26"/>
      <c r="C71" s="26" t="s">
        <v>109</v>
      </c>
      <c r="D71" s="26"/>
      <c r="E71" s="26"/>
    </row>
    <row r="72" ht="123" customHeight="1" spans="1:5">
      <c r="A72" s="27"/>
      <c r="B72" s="33" t="s">
        <v>98</v>
      </c>
      <c r="C72" s="33" t="s">
        <v>110</v>
      </c>
      <c r="D72" s="33" t="s">
        <v>107</v>
      </c>
      <c r="E72" s="34"/>
    </row>
    <row r="73" ht="145" spans="2:4">
      <c r="B73" s="26" t="s">
        <v>98</v>
      </c>
      <c r="C73" s="26" t="s">
        <v>111</v>
      </c>
      <c r="D73" s="26" t="s">
        <v>112</v>
      </c>
    </row>
    <row r="74" ht="104" customHeight="1" spans="1:8">
      <c r="A74" s="25"/>
      <c r="B74" s="26" t="s">
        <v>113</v>
      </c>
      <c r="C74" s="26" t="s">
        <v>114</v>
      </c>
      <c r="D74" s="26" t="s">
        <v>115</v>
      </c>
      <c r="G74" t="s">
        <v>58</v>
      </c>
      <c r="H74" s="28" t="s">
        <v>116</v>
      </c>
    </row>
    <row r="75" ht="130.5" spans="2:4">
      <c r="B75" s="26" t="s">
        <v>117</v>
      </c>
      <c r="C75" s="26" t="s">
        <v>118</v>
      </c>
      <c r="D75" s="26" t="s">
        <v>119</v>
      </c>
    </row>
    <row r="76" ht="145" spans="2:4">
      <c r="B76" s="26" t="s">
        <v>117</v>
      </c>
      <c r="C76" s="26" t="s">
        <v>120</v>
      </c>
      <c r="D76" s="26" t="s">
        <v>121</v>
      </c>
    </row>
    <row r="77" ht="130.5" spans="2:5">
      <c r="B77" s="26"/>
      <c r="C77" s="26" t="s">
        <v>122</v>
      </c>
      <c r="D77" s="26"/>
      <c r="E77" s="26"/>
    </row>
    <row r="78" ht="130.5" spans="2:5">
      <c r="B78" s="26"/>
      <c r="C78" s="26" t="s">
        <v>123</v>
      </c>
      <c r="D78" s="26"/>
      <c r="E78" s="26"/>
    </row>
    <row r="79" ht="130.5" spans="2:5">
      <c r="B79" s="26"/>
      <c r="C79" s="26" t="s">
        <v>124</v>
      </c>
      <c r="D79" s="26"/>
      <c r="E79" s="26"/>
    </row>
    <row r="80" ht="130.5" spans="2:5">
      <c r="B80" s="26"/>
      <c r="C80" s="26" t="s">
        <v>125</v>
      </c>
      <c r="D80" s="26"/>
      <c r="E80" s="26"/>
    </row>
    <row r="81" ht="130.5" spans="2:5">
      <c r="B81" s="26"/>
      <c r="C81" s="26" t="s">
        <v>126</v>
      </c>
      <c r="D81" s="26"/>
      <c r="E81" s="26"/>
    </row>
    <row r="82" ht="116" spans="2:5">
      <c r="B82" s="26"/>
      <c r="C82" s="26" t="s">
        <v>127</v>
      </c>
      <c r="D82" s="26"/>
      <c r="E82" s="26"/>
    </row>
    <row r="83" ht="116" spans="2:5">
      <c r="B83" s="26"/>
      <c r="C83" s="26" t="s">
        <v>128</v>
      </c>
      <c r="D83" s="26"/>
      <c r="E83" s="26"/>
    </row>
    <row r="84" ht="130.5" spans="2:5">
      <c r="B84" s="26"/>
      <c r="C84" s="26" t="s">
        <v>129</v>
      </c>
      <c r="D84" s="26"/>
      <c r="E84" s="26"/>
    </row>
    <row r="85" spans="1:8">
      <c r="A85" s="23" t="s">
        <v>130</v>
      </c>
      <c r="B85" s="24"/>
      <c r="C85" s="24"/>
      <c r="D85" s="24"/>
      <c r="E85" s="24"/>
      <c r="F85" s="23"/>
      <c r="G85" s="23"/>
      <c r="H85" s="23"/>
    </row>
    <row r="86" ht="116" spans="2:4">
      <c r="B86" s="26" t="s">
        <v>131</v>
      </c>
      <c r="C86" s="26" t="s">
        <v>132</v>
      </c>
      <c r="D86" s="26" t="s">
        <v>133</v>
      </c>
    </row>
    <row r="87" ht="130.5" spans="2:4">
      <c r="B87" s="26" t="s">
        <v>134</v>
      </c>
      <c r="C87" s="26" t="s">
        <v>135</v>
      </c>
      <c r="D87" s="26" t="s">
        <v>136</v>
      </c>
    </row>
    <row r="88" ht="130.5" spans="3:3">
      <c r="C88" s="26" t="s">
        <v>137</v>
      </c>
    </row>
    <row r="89" ht="116" spans="3:3">
      <c r="C89" s="26" t="s">
        <v>138</v>
      </c>
    </row>
  </sheetData>
  <mergeCells count="108">
    <mergeCell ref="B3:D3"/>
    <mergeCell ref="B4:D4"/>
    <mergeCell ref="B5:D5"/>
    <mergeCell ref="D9:E9"/>
    <mergeCell ref="A10:H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0:H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A85:H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B13:B21"/>
    <mergeCell ref="B22:B31"/>
    <mergeCell ref="B35:B36"/>
    <mergeCell ref="B37:B42"/>
    <mergeCell ref="B43:B47"/>
    <mergeCell ref="B50:B58"/>
    <mergeCell ref="C13:C21"/>
    <mergeCell ref="C22:C31"/>
    <mergeCell ref="C37:C42"/>
    <mergeCell ref="C43:C47"/>
    <mergeCell ref="C50:C58"/>
    <mergeCell ref="A1:D2"/>
  </mergeCells>
  <dataValidations count="1">
    <dataValidation type="list" allowBlank="1" showInputMessage="1" showErrorMessage="1" sqref="G11 G14 G15 G16 G21 G22 G23 G24 G25 G32 G35 G36 G37 G38 G39 G40 G41 G42 G43 G46 G47 G48 G59 G65 G69 G70 G71 G72 G73 G74 G75 G76 G79 G83 G84 G86 G87 G12:G13 G17:G18 G19:G20 G26:G31 G33:G34 G44:G45 G49:G50 G51:G58 G61:G64 G66:G68 G77:G78 G80:G82">
      <formula1>"Pass,Fail,Pending"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2020-12-11T16:01:00Z</dcterms:created>
  <dcterms:modified xsi:type="dcterms:W3CDTF">2020-12-14T05:38:10Z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