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rr(hours, willingness)" sheetId="2" r:id="rId5"/>
  </sheets>
  <definedNames>
    <definedName hidden="1" localSheetId="0" name="_xlnm._FilterDatabase">'Form responses 1'!$A$1:$V$105</definedName>
  </definedNames>
  <calcPr/>
</workbook>
</file>

<file path=xl/sharedStrings.xml><?xml version="1.0" encoding="utf-8"?>
<sst xmlns="http://schemas.openxmlformats.org/spreadsheetml/2006/main" count="1516" uniqueCount="450">
  <si>
    <t>Timestamp</t>
  </si>
  <si>
    <t>Email address</t>
  </si>
  <si>
    <t>Name and Last Name</t>
  </si>
  <si>
    <t>What is your age bracket?</t>
  </si>
  <si>
    <t>What is your gender?</t>
  </si>
  <si>
    <t>Do you make music for streaming platforms, or perform music for a paying live audience?</t>
  </si>
  <si>
    <t>What genre of music do you listen to?</t>
  </si>
  <si>
    <t>In which languages do you enjoy listening to music?</t>
  </si>
  <si>
    <t>How much music do you listen to per week?</t>
  </si>
  <si>
    <t>How often do you purchase music artist merchandise?</t>
  </si>
  <si>
    <t>Have you or do you trade stocks, bonds or other assets?</t>
  </si>
  <si>
    <t>How familiar are you with 'music royalties'?</t>
  </si>
  <si>
    <t>Would you ever consider buying an artists' royalties?</t>
  </si>
  <si>
    <t>If your answer was yes, what would be your reason?</t>
  </si>
  <si>
    <t>If your answer was yes, how much are you willing to spend on them?</t>
  </si>
  <si>
    <t>If you said you'll maybe consider buying royalties, could you explain what makes you unsure?</t>
  </si>
  <si>
    <t>If you said you wouldn't consider buying royalties, could you explain your decision?</t>
  </si>
  <si>
    <t>Have you ever heard of a music royalty exchange platform?</t>
  </si>
  <si>
    <t>If yes, which ones?</t>
  </si>
  <si>
    <t>What is your opinion on music labels?</t>
  </si>
  <si>
    <t>If we need more information, do we have your permission to email you?</t>
  </si>
  <si>
    <t>si.casasola@gmail.com</t>
  </si>
  <si>
    <t>Simone Casasola</t>
  </si>
  <si>
    <t>16 to 19 years old</t>
  </si>
  <si>
    <t>Male</t>
  </si>
  <si>
    <t>No</t>
  </si>
  <si>
    <t>Pop</t>
  </si>
  <si>
    <t>English, Italian</t>
  </si>
  <si>
    <t>20 to 25 hours (average)</t>
  </si>
  <si>
    <t>Never</t>
  </si>
  <si>
    <t>Yes - and I still trade</t>
  </si>
  <si>
    <t>Yes</t>
  </si>
  <si>
    <t>To seek personal monetary gain</t>
  </si>
  <si>
    <t>500 to 999£</t>
  </si>
  <si>
    <t>ravriccardo@gmail.com</t>
  </si>
  <si>
    <t>Ravi Venugopal</t>
  </si>
  <si>
    <t>Rap, Rock and Metal, Pop, Classical</t>
  </si>
  <si>
    <t>English French Italian</t>
  </si>
  <si>
    <t>25 to 35 hours</t>
  </si>
  <si>
    <t>Maybe</t>
  </si>
  <si>
    <t>agelmetbzn@gmail.com</t>
  </si>
  <si>
    <t>Angelos Met</t>
  </si>
  <si>
    <t>20 to 24 years old</t>
  </si>
  <si>
    <t>Rap, R&amp;B</t>
  </si>
  <si>
    <t xml:space="preserve">English </t>
  </si>
  <si>
    <t>10 hours or less</t>
  </si>
  <si>
    <t>50 to 99£</t>
  </si>
  <si>
    <t>The risk involved (+ I would have to do a lot of research beforehand)</t>
  </si>
  <si>
    <t>mmmgmarcelino@gmail.com</t>
  </si>
  <si>
    <t>Manuel Marcelino</t>
  </si>
  <si>
    <t>Rap, R&amp;B, Pop</t>
  </si>
  <si>
    <t xml:space="preserve">English/Spanish/Portuguese </t>
  </si>
  <si>
    <t>Not more than three times total</t>
  </si>
  <si>
    <t>Yes - but not anymore</t>
  </si>
  <si>
    <t>franciscobiscaia06@gmail.com</t>
  </si>
  <si>
    <t>Francisco Biscaia</t>
  </si>
  <si>
    <t>Rap, Pop</t>
  </si>
  <si>
    <t xml:space="preserve">english, portuguese, spanish </t>
  </si>
  <si>
    <t>s.am.isiddiq@outlook.com</t>
  </si>
  <si>
    <t>Sami Siddiq</t>
  </si>
  <si>
    <t>Rock and Metal, Pop</t>
  </si>
  <si>
    <t>English, french, spanish</t>
  </si>
  <si>
    <t>35 hours or more</t>
  </si>
  <si>
    <t>Don't know much</t>
  </si>
  <si>
    <t>brycehibbertclarke@outlook.com</t>
  </si>
  <si>
    <t>Bryce O’Neill Hibbert-Clarke</t>
  </si>
  <si>
    <t>25 to 29 years old</t>
  </si>
  <si>
    <t>Rap, Rock and Metal, R&amp;B</t>
  </si>
  <si>
    <t>English</t>
  </si>
  <si>
    <t>10 to 20 hours</t>
  </si>
  <si>
    <t>Not regularly</t>
  </si>
  <si>
    <t>To support them, To seek personal monetary gain, To discover a new asset type</t>
  </si>
  <si>
    <t>peachybleachy004@gmail.com</t>
  </si>
  <si>
    <t xml:space="preserve">Varvara Morton </t>
  </si>
  <si>
    <t>Female</t>
  </si>
  <si>
    <t>Rap, Pop, Classical</t>
  </si>
  <si>
    <t>Russian, English, French</t>
  </si>
  <si>
    <t>Better ways of spending my money while it’s limited</t>
  </si>
  <si>
    <t>k22025986@kcl.ac.uk</t>
  </si>
  <si>
    <t>Sally Lo</t>
  </si>
  <si>
    <t>R&amp;B, Pop, K-Pop</t>
  </si>
  <si>
    <t>English, Korean</t>
  </si>
  <si>
    <t>khai.j.lim@kcl.ac.uk</t>
  </si>
  <si>
    <t>Khai Jie Lim</t>
  </si>
  <si>
    <t>Don't know exactly what it is and I just listen to music on Spotify</t>
  </si>
  <si>
    <t>mahajanmehak04@gmail.com</t>
  </si>
  <si>
    <t xml:space="preserve">Mehak Mahajan </t>
  </si>
  <si>
    <t>Rap, Pop, K-Pop</t>
  </si>
  <si>
    <t xml:space="preserve">Hindi Punjabi English </t>
  </si>
  <si>
    <t>Less than 49£</t>
  </si>
  <si>
    <t>lupuleac.valeria@gmail.com</t>
  </si>
  <si>
    <t>Valeria Lupuleac</t>
  </si>
  <si>
    <t>R&amp;B, Pop, K-Pop, Classical</t>
  </si>
  <si>
    <t>English, Korean, French, Romanian, Russian, Spanish</t>
  </si>
  <si>
    <t>I am not sure of the advantages</t>
  </si>
  <si>
    <t>jakeeley25@gmail.com</t>
  </si>
  <si>
    <t>Jake</t>
  </si>
  <si>
    <t>15 years or less</t>
  </si>
  <si>
    <t>Rap, Pop, House</t>
  </si>
  <si>
    <t>French/English/Spanish</t>
  </si>
  <si>
    <t>To support them</t>
  </si>
  <si>
    <t>100 to 400£</t>
  </si>
  <si>
    <t>lolahanning1412@icloud.com</t>
  </si>
  <si>
    <t>Lola</t>
  </si>
  <si>
    <t>R&amp;B, Pop, House</t>
  </si>
  <si>
    <t>Spanish/English</t>
  </si>
  <si>
    <t>Dont really know what it is</t>
  </si>
  <si>
    <t>Lilly.jessica20@icloud.com</t>
  </si>
  <si>
    <t>Lilly</t>
  </si>
  <si>
    <t>ariana97@hotmail.co.uk</t>
  </si>
  <si>
    <t>Ariana</t>
  </si>
  <si>
    <t>Afrobeats, Amapiano</t>
  </si>
  <si>
    <t>English/French</t>
  </si>
  <si>
    <t>Acrillics@gmail.com</t>
  </si>
  <si>
    <t>Andrew</t>
  </si>
  <si>
    <t>Classical, Jazz, Dumb and base, House</t>
  </si>
  <si>
    <t>English/ German/ Ukrainian</t>
  </si>
  <si>
    <t>Somewhat regularly (up to two times per year)</t>
  </si>
  <si>
    <t>To support them, To seek personal monetary gain</t>
  </si>
  <si>
    <t>Brahimdahab@yahoo.com</t>
  </si>
  <si>
    <t>Ibrahim</t>
  </si>
  <si>
    <t>R&amp;B, Alternative/Afrobeats</t>
  </si>
  <si>
    <t>English/French/Arabic</t>
  </si>
  <si>
    <t>Unsure</t>
  </si>
  <si>
    <t>Iris</t>
  </si>
  <si>
    <t>Rap, Classical, Indie</t>
  </si>
  <si>
    <t>English/Spanish/Greek</t>
  </si>
  <si>
    <t>I don’t invest</t>
  </si>
  <si>
    <t>poppya.4321@gmail.com</t>
  </si>
  <si>
    <t>Poppy</t>
  </si>
  <si>
    <t>Rap, Pop, Country, Classical</t>
  </si>
  <si>
    <t>English/Spanish/French</t>
  </si>
  <si>
    <t>If it looks profitable</t>
  </si>
  <si>
    <t>alexander.n.smith.z@gmail.com</t>
  </si>
  <si>
    <t>Alex</t>
  </si>
  <si>
    <t>Rock and Metal, Classical</t>
  </si>
  <si>
    <t>English/Roxk</t>
  </si>
  <si>
    <t>To support them, To discover a new asset type</t>
  </si>
  <si>
    <t>hanae.lily@gmail.com</t>
  </si>
  <si>
    <t xml:space="preserve">Hanae </t>
  </si>
  <si>
    <t>Rock and Metal, Indie</t>
  </si>
  <si>
    <t>Don’t rly what know what it is</t>
  </si>
  <si>
    <t>Jademiles18@hotmail.co.uk</t>
  </si>
  <si>
    <t>Jade</t>
  </si>
  <si>
    <t>Pop, K-Pop, Indie</t>
  </si>
  <si>
    <t>Spanish/Korean</t>
  </si>
  <si>
    <t>Trust, Scary</t>
  </si>
  <si>
    <t>Freddiecjwhinney@gmail.com</t>
  </si>
  <si>
    <t>Freddy</t>
  </si>
  <si>
    <t>Rock and Metal, Pop, Experimental, Progressive Rock</t>
  </si>
  <si>
    <t>English/ Some French and Latino</t>
  </si>
  <si>
    <t>Regularly (every merch drop)</t>
  </si>
  <si>
    <t>Felipemarceca@gmail.com</t>
  </si>
  <si>
    <t>Phillipe</t>
  </si>
  <si>
    <t>30 to 39 years old</t>
  </si>
  <si>
    <t>Rock and Metal, Progressive Rock</t>
  </si>
  <si>
    <t xml:space="preserve">Unlikely, if the musician is building up, supporting him </t>
  </si>
  <si>
    <t>dianaelenaneagoie@gmail.com</t>
  </si>
  <si>
    <t>Diana Neagoie</t>
  </si>
  <si>
    <t>R&amp;B, Pop, Country</t>
  </si>
  <si>
    <t>Because I think the future lies in something else</t>
  </si>
  <si>
    <t>Miachen23091999@gmail.com</t>
  </si>
  <si>
    <t>Mia</t>
  </si>
  <si>
    <t>R&amp;B, Pop, K-Pop, Jazz</t>
  </si>
  <si>
    <t>English/Spanish/Chinese</t>
  </si>
  <si>
    <t>Very Interesting</t>
  </si>
  <si>
    <t>Get money to invest</t>
  </si>
  <si>
    <t>melody.mak38@gmail.com</t>
  </si>
  <si>
    <t>Melody</t>
  </si>
  <si>
    <t>sakshamgugnani1@gmail.com</t>
  </si>
  <si>
    <t xml:space="preserve">Saksham </t>
  </si>
  <si>
    <t>Rap, Rock and Metal, R&amp;B, Regional music</t>
  </si>
  <si>
    <t>English/Hindi/Punjabi</t>
  </si>
  <si>
    <t xml:space="preserve">If viable investment platform, fractionality </t>
  </si>
  <si>
    <t>spolo2399@gmail.com</t>
  </si>
  <si>
    <t>Sofie</t>
  </si>
  <si>
    <t>Indie or Alternative</t>
  </si>
  <si>
    <t>Issues with royalties nowadays</t>
  </si>
  <si>
    <t>Jack</t>
  </si>
  <si>
    <t>Rock and Metal, Folk</t>
  </si>
  <si>
    <t>English and a bit of French</t>
  </si>
  <si>
    <t>Not really investors</t>
  </si>
  <si>
    <t>Ray</t>
  </si>
  <si>
    <t>Chen</t>
  </si>
  <si>
    <t>Chinese, little bit of English</t>
  </si>
  <si>
    <t>Not interested</t>
  </si>
  <si>
    <t>Scottparker277@yahoo.co.uk</t>
  </si>
  <si>
    <t>Scott</t>
  </si>
  <si>
    <t>Rock and Metal, Electronic</t>
  </si>
  <si>
    <t>English/German/Polish</t>
  </si>
  <si>
    <t>Should be owned by artist, but if someone died then catalogue</t>
  </si>
  <si>
    <t>Karassoulosg24@mail.wlu.edu</t>
  </si>
  <si>
    <t>George</t>
  </si>
  <si>
    <t>Indie</t>
  </si>
  <si>
    <t>Upwards of 1000 £</t>
  </si>
  <si>
    <t>448326257@qq.com</t>
  </si>
  <si>
    <t>Starry</t>
  </si>
  <si>
    <t>English/Korean/Mandarin</t>
  </si>
  <si>
    <t xml:space="preserve">Sounds like a good opportunity </t>
  </si>
  <si>
    <t>Jenna</t>
  </si>
  <si>
    <t>R&amp;B, Pop</t>
  </si>
  <si>
    <t>English/Psanish/French</t>
  </si>
  <si>
    <t>Royalties are low on streaming platforms ==&gt; not a good investment</t>
  </si>
  <si>
    <t>chenyuan.liang73@gmail.com</t>
  </si>
  <si>
    <t>Chenyuan</t>
  </si>
  <si>
    <t>Rock and Metal, Pop, Indie</t>
  </si>
  <si>
    <t>English/Mandarin</t>
  </si>
  <si>
    <t>Not really understood, only if artists that I like</t>
  </si>
  <si>
    <t>nelliestoltz@outlook.com</t>
  </si>
  <si>
    <t>Nellie</t>
  </si>
  <si>
    <t>English/Swedish</t>
  </si>
  <si>
    <t>Not really interested</t>
  </si>
  <si>
    <t>mmanri01@student.bbk.ac.uk</t>
  </si>
  <si>
    <t>Tessa</t>
  </si>
  <si>
    <t>Pop, Indie</t>
  </si>
  <si>
    <t>English/Spanish</t>
  </si>
  <si>
    <t>If it was Drake</t>
  </si>
  <si>
    <t>jiangmichaela@gmail.com</t>
  </si>
  <si>
    <t>Michaela</t>
  </si>
  <si>
    <t>Pop, Classical</t>
  </si>
  <si>
    <t>English/Kazakhstani</t>
  </si>
  <si>
    <t>Preservation of Legacy</t>
  </si>
  <si>
    <t>703980@soas.ac.uk</t>
  </si>
  <si>
    <t>Brian</t>
  </si>
  <si>
    <t>Cantenese/Japanese</t>
  </si>
  <si>
    <t>Sukhnandangumtala@gmail.com</t>
  </si>
  <si>
    <t xml:space="preserve">Sukhnandan </t>
  </si>
  <si>
    <t xml:space="preserve">Punjabi English </t>
  </si>
  <si>
    <t>To discover a new asset type</t>
  </si>
  <si>
    <t>Royalty Exchange, Royal.io</t>
  </si>
  <si>
    <t>Joe</t>
  </si>
  <si>
    <t>Classical</t>
  </si>
  <si>
    <t>…</t>
  </si>
  <si>
    <t>Lack of Interest</t>
  </si>
  <si>
    <t>sarangdv@gmail.com</t>
  </si>
  <si>
    <t>Sarang</t>
  </si>
  <si>
    <t>Rap, Rock and Metal, R&amp;B, Pop, Classical</t>
  </si>
  <si>
    <t>2739378423@qq.com</t>
  </si>
  <si>
    <t>Arthur</t>
  </si>
  <si>
    <t>R&amp;B, Pop, Classical, Electronic, Trance</t>
  </si>
  <si>
    <t>Monetary reasons</t>
  </si>
  <si>
    <t>ford.oskar@live.com</t>
  </si>
  <si>
    <t>Oscar</t>
  </si>
  <si>
    <t>Volatile, need to know the person well</t>
  </si>
  <si>
    <t>tresbienstar@gmail.com</t>
  </si>
  <si>
    <t>Lee</t>
  </si>
  <si>
    <t>Rock and Metal, Pop, K-Pop</t>
  </si>
  <si>
    <t>English/Korean/Finnish</t>
  </si>
  <si>
    <t xml:space="preserve">Explanation why it’s better for the artist </t>
  </si>
  <si>
    <t>raykooreaction@gmail.com</t>
  </si>
  <si>
    <t>Rap</t>
  </si>
  <si>
    <t>Persian/English/Spanish/Greek</t>
  </si>
  <si>
    <t>To enjoy</t>
  </si>
  <si>
    <t>Pedro Silva</t>
  </si>
  <si>
    <t>Trap</t>
  </si>
  <si>
    <t>Brazilian</t>
  </si>
  <si>
    <t>Financial</t>
  </si>
  <si>
    <t>Hannah</t>
  </si>
  <si>
    <t>Lack of interest</t>
  </si>
  <si>
    <t>Shawn</t>
  </si>
  <si>
    <t>Risk unsure</t>
  </si>
  <si>
    <t>John</t>
  </si>
  <si>
    <t>Violetfai6@hotmail.com</t>
  </si>
  <si>
    <t>Paul</t>
  </si>
  <si>
    <t>English/Mandarin/Cantonese</t>
  </si>
  <si>
    <t>Never considered investing</t>
  </si>
  <si>
    <t>Navinkeizer@gmail.com</t>
  </si>
  <si>
    <t>Navin</t>
  </si>
  <si>
    <t>Rap, R&amp;B, Classical, World Music</t>
  </si>
  <si>
    <t>English/Dutch/Spanish</t>
  </si>
  <si>
    <t>Royal.io</t>
  </si>
  <si>
    <t>Tombalchin13@Gmail.com</t>
  </si>
  <si>
    <t>Tom</t>
  </si>
  <si>
    <t>Rohantay</t>
  </si>
  <si>
    <t>Dawitbrhane250@gmail.com</t>
  </si>
  <si>
    <t>Dave</t>
  </si>
  <si>
    <t>Slow, Jazz</t>
  </si>
  <si>
    <t xml:space="preserve">Not interested </t>
  </si>
  <si>
    <t>Cxsmic</t>
  </si>
  <si>
    <t>Nathan</t>
  </si>
  <si>
    <t>Drum &amp; Bass</t>
  </si>
  <si>
    <t>Fiverr</t>
  </si>
  <si>
    <t>Travis_wong@rocketmail.com</t>
  </si>
  <si>
    <t>Travis</t>
  </si>
  <si>
    <t>Rap, Alternative</t>
  </si>
  <si>
    <t>Risk to take for unknown artist</t>
  </si>
  <si>
    <t>(refused)</t>
  </si>
  <si>
    <t>More info or support, inside knowledge for undevelIpe</t>
  </si>
  <si>
    <t>Ltfbenal@gmail.com</t>
  </si>
  <si>
    <t>Ash</t>
  </si>
  <si>
    <t>Rap, Classical</t>
  </si>
  <si>
    <t>English/Moroccan</t>
  </si>
  <si>
    <t>Aditya</t>
  </si>
  <si>
    <t>Bollywood</t>
  </si>
  <si>
    <t>Hindi</t>
  </si>
  <si>
    <t>Isaacchantier@gmail.com</t>
  </si>
  <si>
    <t>Isaac</t>
  </si>
  <si>
    <t>Matthewrussom02@gmail.com</t>
  </si>
  <si>
    <t>Mathew</t>
  </si>
  <si>
    <t>If business is run properly, risk</t>
  </si>
  <si>
    <t>Andre</t>
  </si>
  <si>
    <t>Rock and Metal</t>
  </si>
  <si>
    <t xml:space="preserve">English/Portuguese </t>
  </si>
  <si>
    <t>Risk</t>
  </si>
  <si>
    <t>Dontaes1996@gmail.com</t>
  </si>
  <si>
    <t>Remy</t>
  </si>
  <si>
    <t>10000 to 20000£</t>
  </si>
  <si>
    <t>gbevins37@gmail.com</t>
  </si>
  <si>
    <t>Jen</t>
  </si>
  <si>
    <t>English/French/Spanish</t>
  </si>
  <si>
    <t>Bolaro, Bit Song</t>
  </si>
  <si>
    <t xml:space="preserve">Anisha </t>
  </si>
  <si>
    <t>Rap, AfroBeats</t>
  </si>
  <si>
    <t>English/Punjabi</t>
  </si>
  <si>
    <t xml:space="preserve">Pareesa </t>
  </si>
  <si>
    <t>Melissa</t>
  </si>
  <si>
    <t>English/Turkish/Arabic/French</t>
  </si>
  <si>
    <t>Lack Investment</t>
  </si>
  <si>
    <t>Kacy</t>
  </si>
  <si>
    <t>Rap, Arabic</t>
  </si>
  <si>
    <t>Arabic/English</t>
  </si>
  <si>
    <t>Lina</t>
  </si>
  <si>
    <t>Korean/English</t>
  </si>
  <si>
    <t>Margin, time management</t>
  </si>
  <si>
    <t>Julie</t>
  </si>
  <si>
    <t>Kevin</t>
  </si>
  <si>
    <t>Tenayahgf@gmail.com</t>
  </si>
  <si>
    <t>Nayah</t>
  </si>
  <si>
    <t>Neo Soul</t>
  </si>
  <si>
    <t>English/French/Spain</t>
  </si>
  <si>
    <t>alvaibaleb@gmail.com</t>
  </si>
  <si>
    <t>Alba Ibale Barajas</t>
  </si>
  <si>
    <t xml:space="preserve">R&amp;B, Pop, Reggaeton </t>
  </si>
  <si>
    <t>Spanish</t>
  </si>
  <si>
    <t>Filippo Bano</t>
  </si>
  <si>
    <t>little knowledge about the subject</t>
  </si>
  <si>
    <t>mcneety1@gmail.com</t>
  </si>
  <si>
    <t>Tyler McNee</t>
  </si>
  <si>
    <t>Rap, Rock and Metal, R&amp;B, Pop</t>
  </si>
  <si>
    <t>Not sure what they are</t>
  </si>
  <si>
    <t>Federica Pace</t>
  </si>
  <si>
    <t>Rap, R&amp;B, Pop, Classical</t>
  </si>
  <si>
    <t xml:space="preserve">english italian french spanish </t>
  </si>
  <si>
    <t>Giovanni Battaglia</t>
  </si>
  <si>
    <t xml:space="preserve">Pop, Phonk </t>
  </si>
  <si>
    <t>Jacopo.tamburini@libero.it</t>
  </si>
  <si>
    <t>Jacopo Tamburini</t>
  </si>
  <si>
    <t>Rap, Rock and Metal, Pop</t>
  </si>
  <si>
    <t>ANote Music</t>
  </si>
  <si>
    <t>Ivan saran</t>
  </si>
  <si>
    <t xml:space="preserve">I dont really care that much </t>
  </si>
  <si>
    <t>ls.19@hotmail.co.uk</t>
  </si>
  <si>
    <t>Liam Selhaoui</t>
  </si>
  <si>
    <t>English and French</t>
  </si>
  <si>
    <t>Aydin</t>
  </si>
  <si>
    <t>Turkish-english-german</t>
  </si>
  <si>
    <t/>
  </si>
  <si>
    <t>mbye309@hmail.com</t>
  </si>
  <si>
    <t>English / Russian</t>
  </si>
  <si>
    <t>Better options and lack of knowledge, risk</t>
  </si>
  <si>
    <t>Hassan</t>
  </si>
  <si>
    <t xml:space="preserve">Rock and Metal, Pop, Bollywood </t>
  </si>
  <si>
    <t>English / Urdu / Hindi</t>
  </si>
  <si>
    <t>hassankhan440@gmail.com</t>
  </si>
  <si>
    <t>Cilesre</t>
  </si>
  <si>
    <t>English / Italian / French / Spench</t>
  </si>
  <si>
    <t>Just listening to music</t>
  </si>
  <si>
    <t>Alexia Lenton</t>
  </si>
  <si>
    <t>Rap, Rock and Metal, R&amp;B, Pop, Country, Classical</t>
  </si>
  <si>
    <t>English/ French</t>
  </si>
  <si>
    <t>Do not care for buying someone’s royalties, also takes away the artists freedom and personal gain.</t>
  </si>
  <si>
    <t>SongVest</t>
  </si>
  <si>
    <t>alexialenton@gmail.com</t>
  </si>
  <si>
    <t>Shaan Gill</t>
  </si>
  <si>
    <t>English, Hindi, Punjabi, Tamil</t>
  </si>
  <si>
    <t>Luka Bozic</t>
  </si>
  <si>
    <t>Rock and Metal, R&amp;B, Country, Classical</t>
  </si>
  <si>
    <t>English, Croatian, French</t>
  </si>
  <si>
    <t>If it were a large market I would be more eager to buy so that random noise or market manipulation wouldn’t be as pronounced and prices would be more stable &amp; realistic (in theory at least). Getting into a new market early on seems risky.</t>
  </si>
  <si>
    <t>luka@bozic.ca</t>
  </si>
  <si>
    <t>Naomi Dias</t>
  </si>
  <si>
    <t xml:space="preserve">Unsure what it is </t>
  </si>
  <si>
    <t>K22019884@kcl.ac.uk</t>
  </si>
  <si>
    <t>Lalie Sirieys</t>
  </si>
  <si>
    <t>R&amp;B, Pop, Classical</t>
  </si>
  <si>
    <t>All languages but mainly english, french and spanish</t>
  </si>
  <si>
    <t>laliesirieys@yahoo.fr</t>
  </si>
  <si>
    <t>Ziyad</t>
  </si>
  <si>
    <t>Andrea farani</t>
  </si>
  <si>
    <t>French eng;loish portugese</t>
  </si>
  <si>
    <t>Depends if i likewthe music, statistical impropability</t>
  </si>
  <si>
    <t>Deaandreafarani@gmail.com</t>
  </si>
  <si>
    <t>Pop, House</t>
  </si>
  <si>
    <t>French English Arabic</t>
  </si>
  <si>
    <t>Trading regulations</t>
  </si>
  <si>
    <t>Hassan.domiaty@gmail.com</t>
  </si>
  <si>
    <t>Georgia</t>
  </si>
  <si>
    <t>English, French</t>
  </si>
  <si>
    <t>Not traded before</t>
  </si>
  <si>
    <t>Georgia.charman@kcl.ac.uk</t>
  </si>
  <si>
    <t>Davina Yeo</t>
  </si>
  <si>
    <t>Diversifying portfolio</t>
  </si>
  <si>
    <t>K22021493@kcl.ac.uk</t>
  </si>
  <si>
    <t>John Cena</t>
  </si>
  <si>
    <t>60 years or more</t>
  </si>
  <si>
    <t>Not Listed</t>
  </si>
  <si>
    <t>Rap, Rock and Metal, R&amp;B, Pop, K-Pop, Country, Classical, Hip hop, goth and Xingyajongmaila</t>
  </si>
  <si>
    <t>Xingyajongmaila</t>
  </si>
  <si>
    <t>To support them, To seek personal monetary gain, To discover a new asset type, So i can tell them in the future that i did something for them so that they can give me 50p</t>
  </si>
  <si>
    <t xml:space="preserve">None of your business </t>
  </si>
  <si>
    <t>Royalty Exchange, Royal.io, SongVest, ANote Music, Xingyajongmaila</t>
  </si>
  <si>
    <t>Xingyajongmaila@cheng.co.Xingyajongmaila</t>
  </si>
  <si>
    <t>Kev Lee</t>
  </si>
  <si>
    <t>Rap, R&amp;B, Pop, K-Pop, Country, Classical</t>
  </si>
  <si>
    <t>Japanese, English, French, Korean, British English</t>
  </si>
  <si>
    <t>Don’t know what they are.</t>
  </si>
  <si>
    <t>powerfulnerdwalf1@gmail.com</t>
  </si>
  <si>
    <t>Isse Ahmed</t>
  </si>
  <si>
    <t>I don't listen to music</t>
  </si>
  <si>
    <t>If forced to, I'd prefer english.</t>
  </si>
  <si>
    <t>To seek personal monetary gain, To discover a new asset type</t>
  </si>
  <si>
    <t>I don't know what that entails</t>
  </si>
  <si>
    <t>N/A</t>
  </si>
  <si>
    <t>isseahmed.3889@gmail.com</t>
  </si>
  <si>
    <t>Hadi</t>
  </si>
  <si>
    <t>Not familiar with industry</t>
  </si>
  <si>
    <t>FINZ.T</t>
  </si>
  <si>
    <t>Finan</t>
  </si>
  <si>
    <t>danieltekles260@gmail.com</t>
  </si>
  <si>
    <t>Daniel</t>
  </si>
  <si>
    <t>Tetrachoric Correlation:</t>
  </si>
  <si>
    <t>Correlation between binary variables of 'would you consider trading royalties' vs 'have you or do you trade other assets'</t>
  </si>
  <si>
    <t>φ = (n11 * n00 - n10 * n01) / sqrt(n1• * n0• * n•1 * n•0)</t>
  </si>
  <si>
    <t>φ = 0.484</t>
  </si>
  <si>
    <t>TRADED</t>
  </si>
  <si>
    <t>N = 57</t>
  </si>
  <si>
    <t>YES (n•1) = 27</t>
  </si>
  <si>
    <t>NO (n•0) = 31</t>
  </si>
  <si>
    <t>WILLING</t>
  </si>
  <si>
    <t>YES (n1•) = 31</t>
  </si>
  <si>
    <t>n11=20</t>
  </si>
  <si>
    <t>n10 = 10</t>
  </si>
  <si>
    <t>NO (n0•) = 27</t>
  </si>
  <si>
    <t>n01 = 6</t>
  </si>
  <si>
    <t>n00 = 21</t>
  </si>
  <si>
    <t>MAYBES DON'T COUNT  =&gt;</t>
  </si>
  <si>
    <t>chi-squared:</t>
  </si>
  <si>
    <t>N:</t>
  </si>
  <si>
    <t>V=</t>
  </si>
  <si>
    <t>Extremely small correlation between hours listened to music and willingness to trade royalties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</si>
</sst>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1" numFmtId="11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yal.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</row>
    <row r="2">
      <c r="A2" s="3">
        <v>45147.542441516205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>
        <v>2.0</v>
      </c>
      <c r="M2" s="5" t="s">
        <v>31</v>
      </c>
      <c r="N2" s="4" t="s">
        <v>32</v>
      </c>
      <c r="O2" s="4" t="s">
        <v>33</v>
      </c>
      <c r="R2" s="4" t="s">
        <v>25</v>
      </c>
      <c r="T2" s="4">
        <v>3.0</v>
      </c>
      <c r="U2" s="4" t="s">
        <v>31</v>
      </c>
      <c r="V2" s="6"/>
    </row>
    <row r="3">
      <c r="A3" s="3">
        <v>45147.544674467594</v>
      </c>
      <c r="B3" s="4" t="s">
        <v>34</v>
      </c>
      <c r="C3" s="4" t="s">
        <v>35</v>
      </c>
      <c r="D3" s="4" t="s">
        <v>23</v>
      </c>
      <c r="E3" s="4" t="s">
        <v>24</v>
      </c>
      <c r="F3" s="4" t="s">
        <v>25</v>
      </c>
      <c r="G3" s="4" t="s">
        <v>36</v>
      </c>
      <c r="H3" s="4" t="s">
        <v>37</v>
      </c>
      <c r="I3" s="4" t="s">
        <v>38</v>
      </c>
      <c r="J3" s="4" t="s">
        <v>29</v>
      </c>
      <c r="K3" s="4" t="s">
        <v>25</v>
      </c>
      <c r="L3" s="4">
        <v>3.0</v>
      </c>
      <c r="M3" s="5" t="s">
        <v>39</v>
      </c>
      <c r="R3" s="4" t="s">
        <v>25</v>
      </c>
      <c r="T3" s="4">
        <v>3.0</v>
      </c>
      <c r="U3" s="4" t="s">
        <v>25</v>
      </c>
      <c r="V3" s="6"/>
    </row>
    <row r="4">
      <c r="A4" s="3">
        <v>45147.55757287037</v>
      </c>
      <c r="B4" s="4" t="s">
        <v>40</v>
      </c>
      <c r="C4" s="4" t="s">
        <v>41</v>
      </c>
      <c r="D4" s="4" t="s">
        <v>42</v>
      </c>
      <c r="E4" s="4" t="s">
        <v>24</v>
      </c>
      <c r="F4" s="4" t="s">
        <v>25</v>
      </c>
      <c r="G4" s="4" t="s">
        <v>43</v>
      </c>
      <c r="H4" s="4" t="s">
        <v>44</v>
      </c>
      <c r="I4" s="4" t="s">
        <v>45</v>
      </c>
      <c r="J4" s="4" t="s">
        <v>29</v>
      </c>
      <c r="K4" s="4" t="s">
        <v>25</v>
      </c>
      <c r="L4" s="4">
        <v>1.0</v>
      </c>
      <c r="M4" s="5" t="s">
        <v>39</v>
      </c>
      <c r="N4" s="4" t="s">
        <v>32</v>
      </c>
      <c r="O4" s="4" t="s">
        <v>46</v>
      </c>
      <c r="P4" s="4" t="s">
        <v>47</v>
      </c>
      <c r="R4" s="4" t="s">
        <v>25</v>
      </c>
      <c r="T4" s="4">
        <v>3.0</v>
      </c>
      <c r="U4" s="4" t="s">
        <v>31</v>
      </c>
      <c r="V4" s="6"/>
    </row>
    <row r="5">
      <c r="A5" s="3">
        <v>45147.597380300926</v>
      </c>
      <c r="B5" s="4" t="s">
        <v>48</v>
      </c>
      <c r="C5" s="4" t="s">
        <v>49</v>
      </c>
      <c r="D5" s="4" t="s">
        <v>23</v>
      </c>
      <c r="E5" s="4" t="s">
        <v>24</v>
      </c>
      <c r="F5" s="4" t="s">
        <v>25</v>
      </c>
      <c r="G5" s="4" t="s">
        <v>50</v>
      </c>
      <c r="H5" s="4" t="s">
        <v>51</v>
      </c>
      <c r="I5" s="4" t="s">
        <v>28</v>
      </c>
      <c r="J5" s="4" t="s">
        <v>52</v>
      </c>
      <c r="K5" s="4" t="s">
        <v>53</v>
      </c>
      <c r="L5" s="4">
        <v>0.0</v>
      </c>
      <c r="M5" s="5" t="s">
        <v>31</v>
      </c>
      <c r="N5" s="4" t="s">
        <v>32</v>
      </c>
      <c r="O5" s="4" t="s">
        <v>46</v>
      </c>
      <c r="R5" s="4" t="s">
        <v>25</v>
      </c>
      <c r="T5" s="4">
        <v>3.0</v>
      </c>
      <c r="U5" s="4" t="s">
        <v>31</v>
      </c>
      <c r="V5" s="6"/>
    </row>
    <row r="6">
      <c r="A6" s="3">
        <v>45147.86132157408</v>
      </c>
      <c r="B6" s="4" t="s">
        <v>54</v>
      </c>
      <c r="C6" s="4" t="s">
        <v>55</v>
      </c>
      <c r="D6" s="4" t="s">
        <v>23</v>
      </c>
      <c r="E6" s="4" t="s">
        <v>24</v>
      </c>
      <c r="F6" s="4" t="s">
        <v>25</v>
      </c>
      <c r="G6" s="4" t="s">
        <v>56</v>
      </c>
      <c r="H6" s="4" t="s">
        <v>57</v>
      </c>
      <c r="I6" s="4" t="s">
        <v>45</v>
      </c>
      <c r="J6" s="4" t="s">
        <v>29</v>
      </c>
      <c r="K6" s="4" t="s">
        <v>30</v>
      </c>
      <c r="L6" s="4">
        <v>3.0</v>
      </c>
      <c r="M6" s="5" t="s">
        <v>31</v>
      </c>
      <c r="N6" s="4" t="s">
        <v>32</v>
      </c>
      <c r="O6" s="4" t="s">
        <v>33</v>
      </c>
      <c r="R6" s="4" t="s">
        <v>25</v>
      </c>
      <c r="T6" s="4">
        <v>3.0</v>
      </c>
      <c r="U6" s="4" t="s">
        <v>25</v>
      </c>
      <c r="V6" s="6"/>
    </row>
    <row r="7">
      <c r="A7" s="3">
        <v>45147.88485402778</v>
      </c>
      <c r="B7" s="4" t="s">
        <v>58</v>
      </c>
      <c r="C7" s="4" t="s">
        <v>59</v>
      </c>
      <c r="D7" s="4" t="s">
        <v>23</v>
      </c>
      <c r="E7" s="4" t="s">
        <v>24</v>
      </c>
      <c r="F7" s="4" t="s">
        <v>25</v>
      </c>
      <c r="G7" s="4" t="s">
        <v>60</v>
      </c>
      <c r="H7" s="4" t="s">
        <v>61</v>
      </c>
      <c r="I7" s="4" t="s">
        <v>62</v>
      </c>
      <c r="J7" s="4" t="s">
        <v>52</v>
      </c>
      <c r="K7" s="4" t="s">
        <v>53</v>
      </c>
      <c r="L7" s="4">
        <v>1.0</v>
      </c>
      <c r="M7" s="5" t="s">
        <v>39</v>
      </c>
      <c r="N7" s="4" t="s">
        <v>32</v>
      </c>
      <c r="O7" s="4" t="s">
        <v>33</v>
      </c>
      <c r="P7" s="4" t="s">
        <v>63</v>
      </c>
      <c r="R7" s="4" t="s">
        <v>25</v>
      </c>
      <c r="T7" s="4">
        <v>3.0</v>
      </c>
      <c r="U7" s="4" t="s">
        <v>31</v>
      </c>
      <c r="V7" s="6"/>
    </row>
    <row r="8">
      <c r="A8" s="3">
        <v>45147.924298645834</v>
      </c>
      <c r="B8" s="4" t="s">
        <v>64</v>
      </c>
      <c r="C8" s="4" t="s">
        <v>65</v>
      </c>
      <c r="D8" s="4" t="s">
        <v>66</v>
      </c>
      <c r="E8" s="4" t="s">
        <v>24</v>
      </c>
      <c r="F8" s="4" t="s">
        <v>25</v>
      </c>
      <c r="G8" s="4" t="s">
        <v>67</v>
      </c>
      <c r="H8" s="4" t="s">
        <v>68</v>
      </c>
      <c r="I8" s="4" t="s">
        <v>69</v>
      </c>
      <c r="J8" s="4" t="s">
        <v>70</v>
      </c>
      <c r="K8" s="4" t="s">
        <v>53</v>
      </c>
      <c r="L8" s="4">
        <v>0.0</v>
      </c>
      <c r="M8" s="5" t="s">
        <v>31</v>
      </c>
      <c r="N8" s="4" t="s">
        <v>71</v>
      </c>
      <c r="O8" s="4" t="s">
        <v>46</v>
      </c>
      <c r="R8" s="4" t="s">
        <v>25</v>
      </c>
      <c r="T8" s="4">
        <v>3.0</v>
      </c>
      <c r="U8" s="4" t="s">
        <v>31</v>
      </c>
      <c r="V8" s="6"/>
    </row>
    <row r="9">
      <c r="A9" s="3">
        <v>45149.41061226852</v>
      </c>
      <c r="B9" s="4" t="s">
        <v>72</v>
      </c>
      <c r="C9" s="4" t="s">
        <v>73</v>
      </c>
      <c r="D9" s="4" t="s">
        <v>42</v>
      </c>
      <c r="E9" s="4" t="s">
        <v>74</v>
      </c>
      <c r="F9" s="4" t="s">
        <v>25</v>
      </c>
      <c r="G9" s="4" t="s">
        <v>75</v>
      </c>
      <c r="H9" s="4" t="s">
        <v>76</v>
      </c>
      <c r="I9" s="4" t="s">
        <v>38</v>
      </c>
      <c r="J9" s="4" t="s">
        <v>29</v>
      </c>
      <c r="K9" s="4" t="s">
        <v>25</v>
      </c>
      <c r="L9" s="4">
        <v>3.0</v>
      </c>
      <c r="M9" s="5" t="s">
        <v>25</v>
      </c>
      <c r="Q9" s="4" t="s">
        <v>77</v>
      </c>
      <c r="R9" s="4" t="s">
        <v>25</v>
      </c>
      <c r="T9" s="4">
        <v>3.0</v>
      </c>
      <c r="U9" s="4" t="s">
        <v>31</v>
      </c>
      <c r="V9" s="6"/>
    </row>
    <row r="10">
      <c r="A10" s="3">
        <v>45149.41303969907</v>
      </c>
      <c r="B10" s="4" t="s">
        <v>78</v>
      </c>
      <c r="C10" s="4" t="s">
        <v>79</v>
      </c>
      <c r="D10" s="4" t="s">
        <v>42</v>
      </c>
      <c r="E10" s="4" t="s">
        <v>74</v>
      </c>
      <c r="F10" s="4" t="s">
        <v>25</v>
      </c>
      <c r="G10" s="4" t="s">
        <v>80</v>
      </c>
      <c r="H10" s="4" t="s">
        <v>81</v>
      </c>
      <c r="I10" s="4" t="s">
        <v>45</v>
      </c>
      <c r="J10" s="4" t="s">
        <v>52</v>
      </c>
      <c r="K10" s="4" t="s">
        <v>25</v>
      </c>
      <c r="L10" s="4">
        <v>1.0</v>
      </c>
      <c r="M10" s="5" t="s">
        <v>25</v>
      </c>
      <c r="R10" s="4" t="s">
        <v>25</v>
      </c>
      <c r="T10" s="4">
        <v>3.0</v>
      </c>
      <c r="U10" s="4" t="s">
        <v>31</v>
      </c>
      <c r="V10" s="6"/>
    </row>
    <row r="11">
      <c r="A11" s="3">
        <v>45149.41913981481</v>
      </c>
      <c r="B11" s="4" t="s">
        <v>82</v>
      </c>
      <c r="C11" s="4" t="s">
        <v>83</v>
      </c>
      <c r="D11" s="4" t="s">
        <v>42</v>
      </c>
      <c r="E11" s="4" t="s">
        <v>24</v>
      </c>
      <c r="F11" s="4" t="s">
        <v>25</v>
      </c>
      <c r="G11" s="4" t="s">
        <v>56</v>
      </c>
      <c r="H11" s="4" t="s">
        <v>68</v>
      </c>
      <c r="I11" s="4" t="s">
        <v>28</v>
      </c>
      <c r="J11" s="4" t="s">
        <v>29</v>
      </c>
      <c r="K11" s="4" t="s">
        <v>53</v>
      </c>
      <c r="L11" s="4">
        <v>1.0</v>
      </c>
      <c r="M11" s="5" t="s">
        <v>25</v>
      </c>
      <c r="Q11" s="4" t="s">
        <v>84</v>
      </c>
      <c r="R11" s="4" t="s">
        <v>25</v>
      </c>
      <c r="T11" s="4">
        <v>3.0</v>
      </c>
      <c r="U11" s="4" t="s">
        <v>25</v>
      </c>
      <c r="V11" s="6"/>
    </row>
    <row r="12">
      <c r="A12" s="3">
        <v>45149.4404394213</v>
      </c>
      <c r="B12" s="4" t="s">
        <v>85</v>
      </c>
      <c r="C12" s="4" t="s">
        <v>86</v>
      </c>
      <c r="D12" s="4" t="s">
        <v>23</v>
      </c>
      <c r="E12" s="4" t="s">
        <v>74</v>
      </c>
      <c r="F12" s="4" t="s">
        <v>25</v>
      </c>
      <c r="G12" s="4" t="s">
        <v>87</v>
      </c>
      <c r="H12" s="4" t="s">
        <v>88</v>
      </c>
      <c r="I12" s="4" t="s">
        <v>45</v>
      </c>
      <c r="J12" s="4" t="s">
        <v>29</v>
      </c>
      <c r="K12" s="4" t="s">
        <v>53</v>
      </c>
      <c r="L12" s="4">
        <v>4.0</v>
      </c>
      <c r="M12" s="5" t="s">
        <v>25</v>
      </c>
      <c r="O12" s="4" t="s">
        <v>89</v>
      </c>
      <c r="R12" s="4" t="s">
        <v>31</v>
      </c>
      <c r="T12" s="4">
        <v>3.0</v>
      </c>
      <c r="U12" s="4" t="s">
        <v>31</v>
      </c>
      <c r="V12" s="6"/>
    </row>
    <row r="13">
      <c r="A13" s="3">
        <v>45149.458397442126</v>
      </c>
      <c r="B13" s="4" t="s">
        <v>90</v>
      </c>
      <c r="C13" s="4" t="s">
        <v>91</v>
      </c>
      <c r="D13" s="4" t="s">
        <v>42</v>
      </c>
      <c r="E13" s="4" t="s">
        <v>74</v>
      </c>
      <c r="F13" s="4" t="s">
        <v>25</v>
      </c>
      <c r="G13" s="4" t="s">
        <v>92</v>
      </c>
      <c r="H13" s="4" t="s">
        <v>93</v>
      </c>
      <c r="I13" s="4" t="s">
        <v>69</v>
      </c>
      <c r="J13" s="4" t="s">
        <v>52</v>
      </c>
      <c r="K13" s="4" t="s">
        <v>25</v>
      </c>
      <c r="L13" s="4">
        <v>3.0</v>
      </c>
      <c r="M13" s="5" t="s">
        <v>39</v>
      </c>
      <c r="P13" s="4" t="s">
        <v>94</v>
      </c>
      <c r="R13" s="4" t="s">
        <v>25</v>
      </c>
      <c r="T13" s="4">
        <v>3.0</v>
      </c>
      <c r="U13" s="4" t="s">
        <v>31</v>
      </c>
      <c r="V13" s="6"/>
    </row>
    <row r="14">
      <c r="A14" s="3">
        <v>45152.611297766205</v>
      </c>
      <c r="B14" s="4" t="s">
        <v>95</v>
      </c>
      <c r="C14" s="4" t="s">
        <v>96</v>
      </c>
      <c r="D14" s="4" t="s">
        <v>97</v>
      </c>
      <c r="E14" s="4" t="s">
        <v>24</v>
      </c>
      <c r="F14" s="4" t="s">
        <v>25</v>
      </c>
      <c r="G14" s="4" t="s">
        <v>98</v>
      </c>
      <c r="H14" s="4" t="s">
        <v>99</v>
      </c>
      <c r="I14" s="4" t="s">
        <v>28</v>
      </c>
      <c r="J14" s="4" t="s">
        <v>29</v>
      </c>
      <c r="K14" s="4" t="s">
        <v>53</v>
      </c>
      <c r="L14" s="4">
        <v>0.0</v>
      </c>
      <c r="M14" s="5" t="s">
        <v>31</v>
      </c>
      <c r="N14" s="4" t="s">
        <v>100</v>
      </c>
      <c r="O14" s="4" t="s">
        <v>101</v>
      </c>
      <c r="R14" s="4" t="s">
        <v>25</v>
      </c>
      <c r="T14" s="4">
        <v>3.0</v>
      </c>
      <c r="U14" s="4" t="s">
        <v>31</v>
      </c>
    </row>
    <row r="15">
      <c r="A15" s="3">
        <v>45152.61407045139</v>
      </c>
      <c r="B15" s="4" t="s">
        <v>102</v>
      </c>
      <c r="C15" s="4" t="s">
        <v>103</v>
      </c>
      <c r="D15" s="4" t="s">
        <v>97</v>
      </c>
      <c r="E15" s="4" t="s">
        <v>74</v>
      </c>
      <c r="F15" s="4" t="s">
        <v>25</v>
      </c>
      <c r="G15" s="4" t="s">
        <v>104</v>
      </c>
      <c r="H15" s="4" t="s">
        <v>105</v>
      </c>
      <c r="I15" s="4" t="s">
        <v>62</v>
      </c>
      <c r="J15" s="4" t="s">
        <v>52</v>
      </c>
      <c r="K15" s="4" t="s">
        <v>25</v>
      </c>
      <c r="L15" s="4">
        <v>0.0</v>
      </c>
      <c r="M15" s="5" t="s">
        <v>39</v>
      </c>
      <c r="P15" s="4" t="s">
        <v>106</v>
      </c>
      <c r="R15" s="4" t="s">
        <v>25</v>
      </c>
      <c r="T15" s="4">
        <v>3.0</v>
      </c>
      <c r="U15" s="4" t="s">
        <v>31</v>
      </c>
    </row>
    <row r="16">
      <c r="A16" s="3">
        <v>45152.61407045139</v>
      </c>
      <c r="B16" s="4" t="s">
        <v>107</v>
      </c>
      <c r="C16" s="4" t="s">
        <v>108</v>
      </c>
      <c r="D16" s="4" t="s">
        <v>97</v>
      </c>
      <c r="E16" s="4" t="s">
        <v>74</v>
      </c>
      <c r="F16" s="4" t="s">
        <v>25</v>
      </c>
      <c r="G16" s="4" t="s">
        <v>104</v>
      </c>
      <c r="H16" s="4" t="s">
        <v>105</v>
      </c>
      <c r="I16" s="4" t="s">
        <v>62</v>
      </c>
      <c r="J16" s="4" t="s">
        <v>52</v>
      </c>
      <c r="K16" s="4" t="s">
        <v>25</v>
      </c>
      <c r="L16" s="4">
        <v>0.0</v>
      </c>
      <c r="M16" s="5" t="s">
        <v>39</v>
      </c>
      <c r="P16" s="4" t="s">
        <v>106</v>
      </c>
      <c r="R16" s="4" t="s">
        <v>25</v>
      </c>
      <c r="T16" s="4">
        <v>3.0</v>
      </c>
      <c r="U16" s="4" t="s">
        <v>31</v>
      </c>
    </row>
    <row r="17">
      <c r="A17" s="3">
        <v>45152.61948444444</v>
      </c>
      <c r="B17" s="4" t="s">
        <v>109</v>
      </c>
      <c r="C17" s="4" t="s">
        <v>110</v>
      </c>
      <c r="D17" s="4" t="s">
        <v>66</v>
      </c>
      <c r="E17" s="4" t="s">
        <v>74</v>
      </c>
      <c r="F17" s="4" t="s">
        <v>25</v>
      </c>
      <c r="G17" s="4" t="s">
        <v>111</v>
      </c>
      <c r="H17" s="4" t="s">
        <v>112</v>
      </c>
      <c r="I17" s="4" t="s">
        <v>62</v>
      </c>
      <c r="J17" s="4" t="s">
        <v>29</v>
      </c>
      <c r="K17" s="4" t="s">
        <v>25</v>
      </c>
      <c r="L17" s="4">
        <v>0.0</v>
      </c>
      <c r="M17" s="5" t="s">
        <v>31</v>
      </c>
      <c r="N17" s="4" t="s">
        <v>32</v>
      </c>
      <c r="O17" s="4" t="s">
        <v>101</v>
      </c>
      <c r="R17" s="4" t="s">
        <v>25</v>
      </c>
      <c r="T17" s="4">
        <v>3.0</v>
      </c>
      <c r="U17" s="4" t="s">
        <v>31</v>
      </c>
    </row>
    <row r="18">
      <c r="A18" s="7">
        <v>45153.503006099534</v>
      </c>
      <c r="B18" s="8" t="s">
        <v>113</v>
      </c>
      <c r="C18" s="8" t="s">
        <v>114</v>
      </c>
      <c r="D18" s="8" t="s">
        <v>66</v>
      </c>
      <c r="E18" s="8" t="s">
        <v>24</v>
      </c>
      <c r="F18" s="8" t="s">
        <v>31</v>
      </c>
      <c r="G18" s="8" t="s">
        <v>115</v>
      </c>
      <c r="H18" s="8" t="s">
        <v>116</v>
      </c>
      <c r="I18" s="8" t="s">
        <v>28</v>
      </c>
      <c r="J18" s="8" t="s">
        <v>117</v>
      </c>
      <c r="K18" s="8" t="s">
        <v>30</v>
      </c>
      <c r="L18" s="8">
        <v>5.0</v>
      </c>
      <c r="M18" s="5" t="s">
        <v>31</v>
      </c>
      <c r="N18" s="8" t="s">
        <v>118</v>
      </c>
      <c r="O18" s="8" t="s">
        <v>46</v>
      </c>
      <c r="P18" s="9"/>
      <c r="Q18" s="9"/>
      <c r="R18" s="8" t="s">
        <v>25</v>
      </c>
      <c r="S18" s="9"/>
      <c r="T18" s="4">
        <v>3.0</v>
      </c>
      <c r="U18" s="8" t="s">
        <v>31</v>
      </c>
      <c r="V18" s="8"/>
    </row>
    <row r="19">
      <c r="A19" s="10">
        <v>45153.51034010417</v>
      </c>
      <c r="B19" s="11" t="s">
        <v>119</v>
      </c>
      <c r="C19" s="11" t="s">
        <v>120</v>
      </c>
      <c r="D19" s="11" t="s">
        <v>66</v>
      </c>
      <c r="E19" s="11" t="s">
        <v>24</v>
      </c>
      <c r="F19" s="11" t="s">
        <v>25</v>
      </c>
      <c r="G19" s="11" t="s">
        <v>121</v>
      </c>
      <c r="H19" s="11" t="s">
        <v>122</v>
      </c>
      <c r="I19" s="11" t="s">
        <v>62</v>
      </c>
      <c r="J19" s="11" t="s">
        <v>52</v>
      </c>
      <c r="K19" s="11" t="s">
        <v>30</v>
      </c>
      <c r="L19" s="11">
        <v>2.0</v>
      </c>
      <c r="M19" s="5" t="s">
        <v>31</v>
      </c>
      <c r="N19" s="11" t="s">
        <v>32</v>
      </c>
      <c r="O19" s="11" t="s">
        <v>123</v>
      </c>
      <c r="P19" s="12"/>
      <c r="Q19" s="12"/>
      <c r="R19" s="11" t="s">
        <v>25</v>
      </c>
      <c r="S19" s="12"/>
      <c r="T19" s="4">
        <v>3.0</v>
      </c>
      <c r="U19" s="11" t="s">
        <v>31</v>
      </c>
      <c r="V19" s="11"/>
    </row>
    <row r="20">
      <c r="A20" s="3">
        <v>45153.528963136574</v>
      </c>
      <c r="C20" s="4" t="s">
        <v>124</v>
      </c>
      <c r="D20" s="4" t="s">
        <v>42</v>
      </c>
      <c r="E20" s="4" t="s">
        <v>74</v>
      </c>
      <c r="F20" s="4" t="s">
        <v>25</v>
      </c>
      <c r="G20" s="4" t="s">
        <v>125</v>
      </c>
      <c r="H20" s="4" t="s">
        <v>126</v>
      </c>
      <c r="I20" s="4" t="s">
        <v>28</v>
      </c>
      <c r="J20" s="4" t="s">
        <v>29</v>
      </c>
      <c r="K20" s="4" t="s">
        <v>25</v>
      </c>
      <c r="L20" s="4">
        <v>3.0</v>
      </c>
      <c r="M20" s="5" t="s">
        <v>25</v>
      </c>
      <c r="Q20" s="4" t="s">
        <v>127</v>
      </c>
      <c r="R20" s="4" t="s">
        <v>25</v>
      </c>
      <c r="T20" s="4">
        <v>3.0</v>
      </c>
    </row>
    <row r="21">
      <c r="A21" s="3">
        <v>45153.54191409722</v>
      </c>
      <c r="B21" s="4" t="s">
        <v>128</v>
      </c>
      <c r="C21" s="4" t="s">
        <v>129</v>
      </c>
      <c r="D21" s="4" t="s">
        <v>42</v>
      </c>
      <c r="E21" s="4" t="s">
        <v>74</v>
      </c>
      <c r="F21" s="4" t="s">
        <v>25</v>
      </c>
      <c r="G21" s="4" t="s">
        <v>130</v>
      </c>
      <c r="H21" s="4" t="s">
        <v>131</v>
      </c>
      <c r="I21" s="4" t="s">
        <v>28</v>
      </c>
      <c r="J21" s="4" t="s">
        <v>29</v>
      </c>
      <c r="K21" s="4" t="s">
        <v>30</v>
      </c>
      <c r="L21" s="4">
        <v>2.0</v>
      </c>
      <c r="M21" s="5" t="s">
        <v>39</v>
      </c>
      <c r="P21" s="4" t="s">
        <v>132</v>
      </c>
      <c r="R21" s="4" t="s">
        <v>25</v>
      </c>
      <c r="T21" s="4">
        <v>3.0</v>
      </c>
      <c r="U21" s="4" t="s">
        <v>31</v>
      </c>
    </row>
    <row r="22">
      <c r="A22" s="3">
        <v>45153.54635680556</v>
      </c>
      <c r="B22" s="4" t="s">
        <v>133</v>
      </c>
      <c r="C22" s="4" t="s">
        <v>134</v>
      </c>
      <c r="D22" s="4" t="s">
        <v>42</v>
      </c>
      <c r="E22" s="4" t="s">
        <v>24</v>
      </c>
      <c r="F22" s="4" t="s">
        <v>25</v>
      </c>
      <c r="G22" s="4" t="s">
        <v>135</v>
      </c>
      <c r="H22" s="4" t="s">
        <v>136</v>
      </c>
      <c r="I22" s="4" t="s">
        <v>28</v>
      </c>
      <c r="J22" s="4" t="s">
        <v>52</v>
      </c>
      <c r="K22" s="4" t="s">
        <v>53</v>
      </c>
      <c r="L22" s="4">
        <v>3.0</v>
      </c>
      <c r="M22" s="5" t="s">
        <v>31</v>
      </c>
      <c r="N22" s="4" t="s">
        <v>137</v>
      </c>
      <c r="O22" s="4" t="s">
        <v>46</v>
      </c>
      <c r="R22" s="4" t="s">
        <v>25</v>
      </c>
      <c r="T22" s="4">
        <v>3.0</v>
      </c>
      <c r="U22" s="4" t="s">
        <v>31</v>
      </c>
    </row>
    <row r="23">
      <c r="A23" s="3">
        <v>45153.55325689814</v>
      </c>
      <c r="B23" s="4" t="s">
        <v>138</v>
      </c>
      <c r="C23" s="4" t="s">
        <v>139</v>
      </c>
      <c r="D23" s="4" t="s">
        <v>42</v>
      </c>
      <c r="E23" s="4" t="s">
        <v>74</v>
      </c>
      <c r="F23" s="4" t="s">
        <v>25</v>
      </c>
      <c r="G23" s="4" t="s">
        <v>140</v>
      </c>
      <c r="H23" s="4" t="s">
        <v>112</v>
      </c>
      <c r="I23" s="4" t="s">
        <v>62</v>
      </c>
      <c r="J23" s="4" t="s">
        <v>29</v>
      </c>
      <c r="K23" s="4" t="s">
        <v>25</v>
      </c>
      <c r="L23" s="4">
        <v>2.0</v>
      </c>
      <c r="M23" s="5" t="s">
        <v>39</v>
      </c>
      <c r="P23" s="4" t="s">
        <v>141</v>
      </c>
      <c r="R23" s="4" t="s">
        <v>25</v>
      </c>
      <c r="T23" s="4">
        <v>3.0</v>
      </c>
      <c r="U23" s="4" t="s">
        <v>31</v>
      </c>
    </row>
    <row r="24">
      <c r="A24" s="3">
        <v>45153.56167298611</v>
      </c>
      <c r="B24" s="4" t="s">
        <v>142</v>
      </c>
      <c r="C24" s="4" t="s">
        <v>143</v>
      </c>
      <c r="D24" s="4" t="s">
        <v>66</v>
      </c>
      <c r="E24" s="4" t="s">
        <v>74</v>
      </c>
      <c r="F24" s="4" t="s">
        <v>25</v>
      </c>
      <c r="G24" s="4" t="s">
        <v>144</v>
      </c>
      <c r="H24" s="4" t="s">
        <v>145</v>
      </c>
      <c r="I24" s="4" t="s">
        <v>69</v>
      </c>
      <c r="J24" s="4" t="s">
        <v>117</v>
      </c>
      <c r="K24" s="4" t="s">
        <v>25</v>
      </c>
      <c r="L24" s="4">
        <v>0.0</v>
      </c>
      <c r="M24" s="5" t="s">
        <v>25</v>
      </c>
      <c r="Q24" s="4" t="s">
        <v>146</v>
      </c>
      <c r="R24" s="4" t="s">
        <v>25</v>
      </c>
      <c r="T24" s="4">
        <v>3.0</v>
      </c>
      <c r="U24" s="4" t="s">
        <v>31</v>
      </c>
    </row>
    <row r="25">
      <c r="A25" s="3">
        <v>45153.56629434028</v>
      </c>
      <c r="B25" s="4" t="s">
        <v>147</v>
      </c>
      <c r="C25" s="4" t="s">
        <v>148</v>
      </c>
      <c r="D25" s="4" t="s">
        <v>23</v>
      </c>
      <c r="E25" s="4" t="s">
        <v>24</v>
      </c>
      <c r="F25" s="4" t="s">
        <v>25</v>
      </c>
      <c r="G25" s="4" t="s">
        <v>149</v>
      </c>
      <c r="H25" s="4" t="s">
        <v>150</v>
      </c>
      <c r="I25" s="4" t="s">
        <v>69</v>
      </c>
      <c r="J25" s="4" t="s">
        <v>151</v>
      </c>
      <c r="K25" s="4" t="s">
        <v>25</v>
      </c>
      <c r="L25" s="4">
        <v>3.0</v>
      </c>
      <c r="M25" s="5" t="s">
        <v>31</v>
      </c>
      <c r="N25" s="4" t="s">
        <v>118</v>
      </c>
      <c r="O25" s="4" t="s">
        <v>101</v>
      </c>
      <c r="R25" s="4" t="s">
        <v>25</v>
      </c>
      <c r="T25" s="4">
        <v>1.0</v>
      </c>
      <c r="U25" s="4" t="s">
        <v>31</v>
      </c>
    </row>
    <row r="26">
      <c r="A26" s="3">
        <v>45153.57153940972</v>
      </c>
      <c r="B26" s="4" t="s">
        <v>152</v>
      </c>
      <c r="C26" s="4" t="s">
        <v>153</v>
      </c>
      <c r="D26" s="4" t="s">
        <v>154</v>
      </c>
      <c r="E26" s="4" t="s">
        <v>24</v>
      </c>
      <c r="F26" s="4" t="s">
        <v>25</v>
      </c>
      <c r="G26" s="4" t="s">
        <v>155</v>
      </c>
      <c r="H26" s="4" t="s">
        <v>105</v>
      </c>
      <c r="I26" s="4" t="s">
        <v>45</v>
      </c>
      <c r="J26" s="4" t="s">
        <v>70</v>
      </c>
      <c r="K26" s="4" t="s">
        <v>25</v>
      </c>
      <c r="L26" s="4">
        <v>1.0</v>
      </c>
      <c r="M26" s="5" t="s">
        <v>39</v>
      </c>
      <c r="P26" s="4" t="s">
        <v>156</v>
      </c>
      <c r="R26" s="4" t="s">
        <v>25</v>
      </c>
      <c r="T26" s="4">
        <v>3.0</v>
      </c>
      <c r="U26" s="4" t="s">
        <v>31</v>
      </c>
    </row>
    <row r="27">
      <c r="A27" s="3">
        <v>45153.58315158565</v>
      </c>
      <c r="B27" s="4" t="s">
        <v>157</v>
      </c>
      <c r="C27" s="4" t="s">
        <v>158</v>
      </c>
      <c r="D27" s="4" t="s">
        <v>42</v>
      </c>
      <c r="E27" s="4" t="s">
        <v>74</v>
      </c>
      <c r="F27" s="4" t="s">
        <v>25</v>
      </c>
      <c r="G27" s="4" t="s">
        <v>159</v>
      </c>
      <c r="H27" s="4" t="s">
        <v>68</v>
      </c>
      <c r="I27" s="4" t="s">
        <v>62</v>
      </c>
      <c r="J27" s="4" t="s">
        <v>29</v>
      </c>
      <c r="K27" s="4" t="s">
        <v>25</v>
      </c>
      <c r="L27" s="4">
        <v>0.0</v>
      </c>
      <c r="M27" s="5" t="s">
        <v>25</v>
      </c>
      <c r="Q27" s="4" t="s">
        <v>160</v>
      </c>
      <c r="R27" s="4" t="s">
        <v>25</v>
      </c>
      <c r="T27" s="4">
        <v>4.0</v>
      </c>
      <c r="U27" s="4" t="s">
        <v>31</v>
      </c>
    </row>
    <row r="28">
      <c r="A28" s="3">
        <v>45153.60262679398</v>
      </c>
      <c r="B28" s="4" t="s">
        <v>161</v>
      </c>
      <c r="C28" s="4" t="s">
        <v>162</v>
      </c>
      <c r="D28" s="4" t="s">
        <v>42</v>
      </c>
      <c r="E28" s="4" t="s">
        <v>74</v>
      </c>
      <c r="F28" s="4" t="s">
        <v>25</v>
      </c>
      <c r="G28" s="4" t="s">
        <v>163</v>
      </c>
      <c r="H28" s="4" t="s">
        <v>164</v>
      </c>
      <c r="I28" s="4" t="s">
        <v>28</v>
      </c>
      <c r="J28" s="4" t="s">
        <v>29</v>
      </c>
      <c r="K28" s="4" t="s">
        <v>25</v>
      </c>
      <c r="L28" s="4">
        <v>0.0</v>
      </c>
      <c r="M28" s="5" t="s">
        <v>39</v>
      </c>
      <c r="P28" s="4" t="s">
        <v>165</v>
      </c>
      <c r="Q28" s="4" t="s">
        <v>166</v>
      </c>
      <c r="R28" s="4" t="s">
        <v>25</v>
      </c>
      <c r="T28" s="4">
        <v>3.0</v>
      </c>
      <c r="U28" s="4" t="s">
        <v>31</v>
      </c>
    </row>
    <row r="29">
      <c r="A29" s="3">
        <v>45153.60262679398</v>
      </c>
      <c r="B29" s="4" t="s">
        <v>167</v>
      </c>
      <c r="C29" s="4" t="s">
        <v>168</v>
      </c>
      <c r="D29" s="4" t="s">
        <v>42</v>
      </c>
      <c r="E29" s="4" t="s">
        <v>74</v>
      </c>
      <c r="F29" s="4" t="s">
        <v>25</v>
      </c>
      <c r="G29" s="4" t="s">
        <v>163</v>
      </c>
      <c r="H29" s="4" t="s">
        <v>164</v>
      </c>
      <c r="I29" s="4" t="s">
        <v>28</v>
      </c>
      <c r="J29" s="4" t="s">
        <v>29</v>
      </c>
      <c r="K29" s="4" t="s">
        <v>25</v>
      </c>
      <c r="L29" s="4">
        <v>0.0</v>
      </c>
      <c r="M29" s="5" t="s">
        <v>39</v>
      </c>
      <c r="P29" s="4" t="s">
        <v>165</v>
      </c>
      <c r="Q29" s="4" t="s">
        <v>166</v>
      </c>
      <c r="R29" s="4" t="s">
        <v>25</v>
      </c>
      <c r="T29" s="4">
        <v>3.0</v>
      </c>
      <c r="U29" s="4" t="s">
        <v>31</v>
      </c>
    </row>
    <row r="30">
      <c r="A30" s="3">
        <v>45153.609025185186</v>
      </c>
      <c r="B30" s="4" t="s">
        <v>169</v>
      </c>
      <c r="C30" s="4" t="s">
        <v>170</v>
      </c>
      <c r="D30" s="4" t="s">
        <v>66</v>
      </c>
      <c r="E30" s="4" t="s">
        <v>24</v>
      </c>
      <c r="F30" s="4" t="s">
        <v>25</v>
      </c>
      <c r="G30" s="4" t="s">
        <v>171</v>
      </c>
      <c r="H30" s="4" t="s">
        <v>172</v>
      </c>
      <c r="I30" s="4" t="s">
        <v>45</v>
      </c>
      <c r="J30" s="4" t="s">
        <v>29</v>
      </c>
      <c r="K30" s="4" t="s">
        <v>30</v>
      </c>
      <c r="L30" s="4">
        <v>3.0</v>
      </c>
      <c r="M30" s="5" t="s">
        <v>39</v>
      </c>
      <c r="P30" s="4" t="s">
        <v>173</v>
      </c>
      <c r="R30" s="4" t="s">
        <v>25</v>
      </c>
      <c r="T30" s="4">
        <v>2.0</v>
      </c>
      <c r="U30" s="4" t="s">
        <v>31</v>
      </c>
    </row>
    <row r="31">
      <c r="A31" s="3">
        <v>45153.61292797454</v>
      </c>
      <c r="B31" s="4" t="s">
        <v>174</v>
      </c>
      <c r="C31" s="4" t="s">
        <v>175</v>
      </c>
      <c r="D31" s="4" t="s">
        <v>42</v>
      </c>
      <c r="E31" s="4" t="s">
        <v>74</v>
      </c>
      <c r="F31" s="4" t="s">
        <v>25</v>
      </c>
      <c r="G31" s="4" t="s">
        <v>176</v>
      </c>
      <c r="H31" s="4" t="s">
        <v>112</v>
      </c>
      <c r="I31" s="4" t="s">
        <v>28</v>
      </c>
      <c r="J31" s="4" t="s">
        <v>117</v>
      </c>
      <c r="K31" s="4" t="s">
        <v>30</v>
      </c>
      <c r="L31" s="4">
        <v>3.0</v>
      </c>
      <c r="M31" s="5" t="s">
        <v>25</v>
      </c>
      <c r="Q31" s="4" t="s">
        <v>177</v>
      </c>
      <c r="R31" s="4" t="s">
        <v>25</v>
      </c>
      <c r="T31" s="4">
        <v>3.0</v>
      </c>
      <c r="U31" s="4" t="s">
        <v>25</v>
      </c>
    </row>
    <row r="32">
      <c r="A32" s="3">
        <v>45153.61709128472</v>
      </c>
      <c r="C32" s="4" t="s">
        <v>178</v>
      </c>
      <c r="D32" s="4" t="s">
        <v>23</v>
      </c>
      <c r="E32" s="4" t="s">
        <v>24</v>
      </c>
      <c r="F32" s="4" t="s">
        <v>25</v>
      </c>
      <c r="G32" s="4" t="s">
        <v>179</v>
      </c>
      <c r="H32" s="4" t="s">
        <v>180</v>
      </c>
      <c r="I32" s="4" t="s">
        <v>28</v>
      </c>
      <c r="J32" s="4" t="s">
        <v>29</v>
      </c>
      <c r="K32" s="4" t="s">
        <v>25</v>
      </c>
      <c r="L32" s="4">
        <v>2.0</v>
      </c>
      <c r="M32" s="5" t="s">
        <v>25</v>
      </c>
      <c r="Q32" s="4" t="s">
        <v>181</v>
      </c>
      <c r="R32" s="4" t="s">
        <v>25</v>
      </c>
      <c r="T32" s="4">
        <v>3.0</v>
      </c>
    </row>
    <row r="33">
      <c r="A33" s="3">
        <v>45153.61709128472</v>
      </c>
      <c r="C33" s="4" t="s">
        <v>182</v>
      </c>
      <c r="D33" s="4" t="s">
        <v>23</v>
      </c>
      <c r="E33" s="4" t="s">
        <v>24</v>
      </c>
      <c r="F33" s="4" t="s">
        <v>25</v>
      </c>
      <c r="G33" s="4" t="s">
        <v>179</v>
      </c>
      <c r="H33" s="4" t="s">
        <v>180</v>
      </c>
      <c r="I33" s="4" t="s">
        <v>28</v>
      </c>
      <c r="J33" s="4" t="s">
        <v>29</v>
      </c>
      <c r="K33" s="4" t="s">
        <v>25</v>
      </c>
      <c r="L33" s="4">
        <v>2.0</v>
      </c>
      <c r="M33" s="5" t="s">
        <v>25</v>
      </c>
      <c r="Q33" s="4" t="s">
        <v>181</v>
      </c>
      <c r="R33" s="4" t="s">
        <v>25</v>
      </c>
      <c r="T33" s="4">
        <v>3.0</v>
      </c>
    </row>
    <row r="34">
      <c r="A34" s="3">
        <v>45153.64193376157</v>
      </c>
      <c r="C34" s="4" t="s">
        <v>183</v>
      </c>
      <c r="D34" s="4" t="s">
        <v>42</v>
      </c>
      <c r="E34" s="4" t="s">
        <v>24</v>
      </c>
      <c r="F34" s="4" t="s">
        <v>25</v>
      </c>
      <c r="G34" s="4" t="s">
        <v>60</v>
      </c>
      <c r="H34" s="4" t="s">
        <v>184</v>
      </c>
      <c r="I34" s="4" t="s">
        <v>28</v>
      </c>
      <c r="J34" s="4" t="s">
        <v>29</v>
      </c>
      <c r="K34" s="4" t="s">
        <v>25</v>
      </c>
      <c r="L34" s="4">
        <v>0.0</v>
      </c>
      <c r="M34" s="5" t="s">
        <v>25</v>
      </c>
      <c r="Q34" s="4" t="s">
        <v>185</v>
      </c>
      <c r="R34" s="4" t="s">
        <v>25</v>
      </c>
      <c r="T34" s="4">
        <v>3.0</v>
      </c>
    </row>
    <row r="35">
      <c r="A35" s="3">
        <v>45153.64614055556</v>
      </c>
      <c r="B35" s="4" t="s">
        <v>186</v>
      </c>
      <c r="C35" s="4" t="s">
        <v>187</v>
      </c>
      <c r="D35" s="4" t="s">
        <v>154</v>
      </c>
      <c r="E35" s="4" t="s">
        <v>24</v>
      </c>
      <c r="F35" s="4" t="s">
        <v>25</v>
      </c>
      <c r="G35" s="4" t="s">
        <v>188</v>
      </c>
      <c r="H35" s="4" t="s">
        <v>189</v>
      </c>
      <c r="I35" s="4" t="s">
        <v>45</v>
      </c>
      <c r="J35" s="4" t="s">
        <v>151</v>
      </c>
      <c r="K35" s="4" t="s">
        <v>25</v>
      </c>
      <c r="L35" s="4">
        <v>3.0</v>
      </c>
      <c r="M35" s="5" t="s">
        <v>39</v>
      </c>
      <c r="P35" s="4" t="s">
        <v>190</v>
      </c>
      <c r="R35" s="4" t="s">
        <v>25</v>
      </c>
      <c r="T35" s="4">
        <v>3.0</v>
      </c>
      <c r="U35" s="4" t="s">
        <v>25</v>
      </c>
    </row>
    <row r="36">
      <c r="A36" s="3">
        <v>45153.65229453704</v>
      </c>
      <c r="B36" s="4" t="s">
        <v>191</v>
      </c>
      <c r="C36" s="4" t="s">
        <v>192</v>
      </c>
      <c r="D36" s="4" t="s">
        <v>154</v>
      </c>
      <c r="E36" s="4" t="s">
        <v>24</v>
      </c>
      <c r="F36" s="4" t="s">
        <v>25</v>
      </c>
      <c r="G36" s="4" t="s">
        <v>193</v>
      </c>
      <c r="H36" s="4" t="s">
        <v>68</v>
      </c>
      <c r="I36" s="4" t="s">
        <v>62</v>
      </c>
      <c r="J36" s="4" t="s">
        <v>29</v>
      </c>
      <c r="K36" s="4" t="s">
        <v>30</v>
      </c>
      <c r="L36" s="4">
        <v>3.0</v>
      </c>
      <c r="M36" s="5" t="s">
        <v>31</v>
      </c>
      <c r="N36" s="4" t="s">
        <v>32</v>
      </c>
      <c r="O36" s="4" t="s">
        <v>194</v>
      </c>
      <c r="R36" s="4" t="s">
        <v>25</v>
      </c>
      <c r="T36" s="4">
        <v>5.0</v>
      </c>
    </row>
    <row r="37">
      <c r="A37" s="3">
        <v>45153.65726892361</v>
      </c>
      <c r="B37" s="4" t="s">
        <v>195</v>
      </c>
      <c r="C37" s="4" t="s">
        <v>196</v>
      </c>
      <c r="D37" s="4" t="s">
        <v>42</v>
      </c>
      <c r="E37" s="4" t="s">
        <v>24</v>
      </c>
      <c r="F37" s="4" t="s">
        <v>25</v>
      </c>
      <c r="G37" s="4" t="s">
        <v>87</v>
      </c>
      <c r="H37" s="4" t="s">
        <v>197</v>
      </c>
      <c r="I37" s="4" t="s">
        <v>62</v>
      </c>
      <c r="J37" s="4" t="s">
        <v>29</v>
      </c>
      <c r="K37" s="4" t="s">
        <v>53</v>
      </c>
      <c r="L37" s="4">
        <v>0.0</v>
      </c>
      <c r="M37" s="5" t="s">
        <v>39</v>
      </c>
      <c r="P37" s="4" t="s">
        <v>198</v>
      </c>
      <c r="R37" s="4" t="s">
        <v>25</v>
      </c>
      <c r="T37" s="4">
        <v>4.0</v>
      </c>
      <c r="U37" s="4" t="s">
        <v>25</v>
      </c>
    </row>
    <row r="38">
      <c r="A38" s="3">
        <v>45153.66108575232</v>
      </c>
      <c r="C38" s="4" t="s">
        <v>199</v>
      </c>
      <c r="D38" s="4" t="s">
        <v>66</v>
      </c>
      <c r="E38" s="4" t="s">
        <v>74</v>
      </c>
      <c r="F38" s="4" t="s">
        <v>25</v>
      </c>
      <c r="G38" s="4" t="s">
        <v>200</v>
      </c>
      <c r="H38" s="4" t="s">
        <v>201</v>
      </c>
      <c r="I38" s="4" t="s">
        <v>28</v>
      </c>
      <c r="J38" s="4" t="s">
        <v>52</v>
      </c>
      <c r="K38" s="4" t="s">
        <v>25</v>
      </c>
      <c r="L38" s="4">
        <v>3.0</v>
      </c>
      <c r="M38" s="5" t="s">
        <v>25</v>
      </c>
      <c r="Q38" s="4" t="s">
        <v>202</v>
      </c>
      <c r="R38" s="4" t="s">
        <v>25</v>
      </c>
      <c r="T38" s="4">
        <v>3.0</v>
      </c>
    </row>
    <row r="39">
      <c r="A39" s="3">
        <v>45153.66482744213</v>
      </c>
      <c r="B39" s="4" t="s">
        <v>203</v>
      </c>
      <c r="C39" s="4" t="s">
        <v>204</v>
      </c>
      <c r="D39" s="4" t="s">
        <v>66</v>
      </c>
      <c r="E39" s="4" t="s">
        <v>24</v>
      </c>
      <c r="F39" s="4" t="s">
        <v>25</v>
      </c>
      <c r="G39" s="4" t="s">
        <v>205</v>
      </c>
      <c r="H39" s="4" t="s">
        <v>206</v>
      </c>
      <c r="I39" s="4" t="s">
        <v>45</v>
      </c>
      <c r="J39" s="4" t="s">
        <v>52</v>
      </c>
      <c r="K39" s="4" t="s">
        <v>25</v>
      </c>
      <c r="L39" s="4">
        <v>0.0</v>
      </c>
      <c r="M39" s="5" t="s">
        <v>25</v>
      </c>
      <c r="Q39" s="4" t="s">
        <v>207</v>
      </c>
      <c r="R39" s="4" t="s">
        <v>25</v>
      </c>
      <c r="T39" s="4">
        <v>3.0</v>
      </c>
      <c r="U39" s="4" t="s">
        <v>25</v>
      </c>
    </row>
    <row r="40">
      <c r="A40" s="3">
        <v>45153.68182337963</v>
      </c>
      <c r="B40" s="4" t="s">
        <v>208</v>
      </c>
      <c r="C40" s="4" t="s">
        <v>209</v>
      </c>
      <c r="D40" s="4" t="s">
        <v>66</v>
      </c>
      <c r="E40" s="4" t="s">
        <v>74</v>
      </c>
      <c r="F40" s="4" t="s">
        <v>25</v>
      </c>
      <c r="G40" s="4" t="s">
        <v>26</v>
      </c>
      <c r="H40" s="4" t="s">
        <v>210</v>
      </c>
      <c r="I40" s="4" t="s">
        <v>62</v>
      </c>
      <c r="J40" s="4" t="s">
        <v>29</v>
      </c>
      <c r="K40" s="4" t="s">
        <v>25</v>
      </c>
      <c r="L40" s="4">
        <v>2.0</v>
      </c>
      <c r="M40" s="5" t="s">
        <v>25</v>
      </c>
      <c r="Q40" s="4" t="s">
        <v>211</v>
      </c>
      <c r="R40" s="4" t="s">
        <v>25</v>
      </c>
      <c r="T40" s="4">
        <v>2.0</v>
      </c>
      <c r="U40" s="4" t="s">
        <v>25</v>
      </c>
    </row>
    <row r="41">
      <c r="A41" s="3">
        <v>45153.685566203705</v>
      </c>
      <c r="B41" s="4" t="s">
        <v>212</v>
      </c>
      <c r="C41" s="4" t="s">
        <v>213</v>
      </c>
      <c r="D41" s="4" t="s">
        <v>154</v>
      </c>
      <c r="E41" s="4" t="s">
        <v>74</v>
      </c>
      <c r="F41" s="4" t="s">
        <v>25</v>
      </c>
      <c r="G41" s="4" t="s">
        <v>214</v>
      </c>
      <c r="H41" s="4" t="s">
        <v>215</v>
      </c>
      <c r="I41" s="4" t="s">
        <v>69</v>
      </c>
      <c r="J41" s="4" t="s">
        <v>29</v>
      </c>
      <c r="K41" s="4" t="s">
        <v>25</v>
      </c>
      <c r="L41" s="4">
        <v>1.0</v>
      </c>
      <c r="M41" s="5" t="s">
        <v>39</v>
      </c>
      <c r="Q41" s="4" t="s">
        <v>216</v>
      </c>
      <c r="R41" s="4" t="s">
        <v>25</v>
      </c>
      <c r="T41" s="4">
        <v>4.0</v>
      </c>
      <c r="U41" s="4" t="s">
        <v>31</v>
      </c>
    </row>
    <row r="42">
      <c r="A42" s="3">
        <v>45153.6942817824</v>
      </c>
      <c r="B42" s="4" t="s">
        <v>217</v>
      </c>
      <c r="C42" s="4" t="s">
        <v>218</v>
      </c>
      <c r="D42" s="4" t="s">
        <v>154</v>
      </c>
      <c r="E42" s="4" t="s">
        <v>74</v>
      </c>
      <c r="F42" s="4" t="s">
        <v>25</v>
      </c>
      <c r="G42" s="4" t="s">
        <v>219</v>
      </c>
      <c r="H42" s="4" t="s">
        <v>220</v>
      </c>
      <c r="I42" s="4" t="s">
        <v>69</v>
      </c>
      <c r="J42" s="4" t="s">
        <v>117</v>
      </c>
      <c r="K42" s="4" t="s">
        <v>53</v>
      </c>
      <c r="L42" s="4">
        <v>0.0</v>
      </c>
      <c r="M42" s="5" t="s">
        <v>31</v>
      </c>
      <c r="N42" s="4" t="s">
        <v>221</v>
      </c>
      <c r="O42" s="4" t="s">
        <v>194</v>
      </c>
      <c r="R42" s="4" t="s">
        <v>25</v>
      </c>
      <c r="T42" s="4">
        <v>1.0</v>
      </c>
      <c r="U42" s="4" t="s">
        <v>31</v>
      </c>
    </row>
    <row r="43">
      <c r="A43" s="3">
        <v>45153.700306053244</v>
      </c>
      <c r="B43" s="4" t="s">
        <v>222</v>
      </c>
      <c r="C43" s="13" t="s">
        <v>223</v>
      </c>
      <c r="D43" s="4" t="s">
        <v>42</v>
      </c>
      <c r="E43" s="4" t="s">
        <v>24</v>
      </c>
      <c r="F43" s="4" t="s">
        <v>25</v>
      </c>
      <c r="G43" s="4" t="s">
        <v>200</v>
      </c>
      <c r="H43" s="4" t="s">
        <v>224</v>
      </c>
      <c r="I43" s="4" t="s">
        <v>28</v>
      </c>
      <c r="J43" s="4" t="s">
        <v>117</v>
      </c>
      <c r="K43" s="4" t="s">
        <v>30</v>
      </c>
      <c r="L43" s="4">
        <v>2.0</v>
      </c>
      <c r="M43" s="5" t="s">
        <v>31</v>
      </c>
      <c r="N43" s="4" t="s">
        <v>118</v>
      </c>
      <c r="O43" s="4" t="s">
        <v>194</v>
      </c>
      <c r="R43" s="4" t="s">
        <v>25</v>
      </c>
      <c r="T43" s="4">
        <v>3.0</v>
      </c>
      <c r="U43" s="4" t="s">
        <v>31</v>
      </c>
    </row>
    <row r="44">
      <c r="A44" s="3">
        <v>45153.7142702662</v>
      </c>
      <c r="B44" s="4" t="s">
        <v>225</v>
      </c>
      <c r="C44" s="4" t="s">
        <v>226</v>
      </c>
      <c r="D44" s="4" t="s">
        <v>154</v>
      </c>
      <c r="E44" s="4" t="s">
        <v>24</v>
      </c>
      <c r="F44" s="4" t="s">
        <v>25</v>
      </c>
      <c r="G44" s="4" t="s">
        <v>219</v>
      </c>
      <c r="H44" s="4" t="s">
        <v>227</v>
      </c>
      <c r="I44" s="4" t="s">
        <v>45</v>
      </c>
      <c r="J44" s="4" t="s">
        <v>29</v>
      </c>
      <c r="K44" s="4" t="s">
        <v>30</v>
      </c>
      <c r="L44" s="4">
        <v>4.0</v>
      </c>
      <c r="M44" s="5" t="s">
        <v>31</v>
      </c>
      <c r="N44" s="4" t="s">
        <v>228</v>
      </c>
      <c r="O44" s="4" t="s">
        <v>101</v>
      </c>
      <c r="R44" s="4" t="s">
        <v>31</v>
      </c>
      <c r="S44" s="4" t="s">
        <v>229</v>
      </c>
      <c r="T44" s="4">
        <v>3.0</v>
      </c>
      <c r="U44" s="4" t="s">
        <v>31</v>
      </c>
    </row>
    <row r="45">
      <c r="A45" s="3">
        <v>45153.71938888889</v>
      </c>
      <c r="C45" s="4" t="s">
        <v>230</v>
      </c>
      <c r="D45" s="4" t="s">
        <v>23</v>
      </c>
      <c r="E45" s="4" t="s">
        <v>74</v>
      </c>
      <c r="F45" s="4" t="s">
        <v>25</v>
      </c>
      <c r="G45" s="4" t="s">
        <v>231</v>
      </c>
      <c r="H45" s="4" t="s">
        <v>232</v>
      </c>
      <c r="I45" s="4" t="s">
        <v>45</v>
      </c>
      <c r="J45" s="4" t="s">
        <v>29</v>
      </c>
      <c r="K45" s="4" t="s">
        <v>25</v>
      </c>
      <c r="L45" s="4">
        <v>0.0</v>
      </c>
      <c r="M45" s="5" t="s">
        <v>25</v>
      </c>
      <c r="Q45" s="4" t="s">
        <v>233</v>
      </c>
      <c r="R45" s="4" t="s">
        <v>25</v>
      </c>
      <c r="T45" s="4">
        <v>3.0</v>
      </c>
    </row>
    <row r="46">
      <c r="A46" s="3">
        <v>45153.7255615162</v>
      </c>
      <c r="B46" s="4" t="s">
        <v>234</v>
      </c>
      <c r="C46" s="4" t="s">
        <v>235</v>
      </c>
      <c r="D46" s="4" t="s">
        <v>154</v>
      </c>
      <c r="E46" s="4" t="s">
        <v>24</v>
      </c>
      <c r="F46" s="4" t="s">
        <v>25</v>
      </c>
      <c r="G46" s="4" t="s">
        <v>236</v>
      </c>
      <c r="H46" s="4" t="s">
        <v>112</v>
      </c>
      <c r="I46" s="4" t="s">
        <v>62</v>
      </c>
      <c r="J46" s="4" t="s">
        <v>117</v>
      </c>
      <c r="K46" s="4" t="s">
        <v>30</v>
      </c>
      <c r="L46" s="4">
        <v>0.0</v>
      </c>
      <c r="M46" s="5" t="s">
        <v>31</v>
      </c>
      <c r="N46" s="4" t="s">
        <v>118</v>
      </c>
      <c r="O46" s="4" t="s">
        <v>101</v>
      </c>
      <c r="R46" s="4" t="s">
        <v>25</v>
      </c>
      <c r="T46" s="4">
        <v>2.0</v>
      </c>
      <c r="U46" s="4" t="s">
        <v>31</v>
      </c>
    </row>
    <row r="47">
      <c r="A47" s="3">
        <v>45153.73184076389</v>
      </c>
      <c r="B47" s="4" t="s">
        <v>237</v>
      </c>
      <c r="C47" s="4" t="s">
        <v>238</v>
      </c>
      <c r="D47" s="4" t="s">
        <v>42</v>
      </c>
      <c r="E47" s="4" t="s">
        <v>24</v>
      </c>
      <c r="F47" s="4" t="s">
        <v>31</v>
      </c>
      <c r="G47" s="4" t="s">
        <v>239</v>
      </c>
      <c r="H47" s="4" t="s">
        <v>68</v>
      </c>
      <c r="I47" s="4" t="s">
        <v>62</v>
      </c>
      <c r="J47" s="4" t="s">
        <v>151</v>
      </c>
      <c r="K47" s="4" t="s">
        <v>25</v>
      </c>
      <c r="L47" s="4">
        <v>0.0</v>
      </c>
      <c r="M47" s="5" t="s">
        <v>25</v>
      </c>
      <c r="Q47" s="4" t="s">
        <v>240</v>
      </c>
      <c r="R47" s="4" t="s">
        <v>25</v>
      </c>
      <c r="T47" s="4">
        <v>4.0</v>
      </c>
      <c r="U47" s="4" t="s">
        <v>31</v>
      </c>
    </row>
    <row r="48">
      <c r="A48" s="3">
        <v>45154.476391018514</v>
      </c>
      <c r="B48" s="4" t="s">
        <v>241</v>
      </c>
      <c r="C48" s="4" t="s">
        <v>242</v>
      </c>
      <c r="D48" s="4" t="s">
        <v>42</v>
      </c>
      <c r="E48" s="4" t="s">
        <v>24</v>
      </c>
      <c r="F48" s="4" t="s">
        <v>25</v>
      </c>
      <c r="G48" s="4" t="s">
        <v>26</v>
      </c>
      <c r="H48" s="4" t="s">
        <v>112</v>
      </c>
      <c r="I48" s="4" t="s">
        <v>38</v>
      </c>
      <c r="J48" s="4" t="s">
        <v>29</v>
      </c>
      <c r="K48" s="4" t="s">
        <v>25</v>
      </c>
      <c r="L48" s="4">
        <v>3.0</v>
      </c>
      <c r="M48" s="5" t="s">
        <v>39</v>
      </c>
      <c r="P48" s="4" t="s">
        <v>243</v>
      </c>
      <c r="R48" s="4" t="s">
        <v>25</v>
      </c>
      <c r="T48" s="4">
        <v>3.0</v>
      </c>
      <c r="U48" s="4" t="s">
        <v>31</v>
      </c>
    </row>
    <row r="49">
      <c r="A49" s="3">
        <v>45154.48506658565</v>
      </c>
      <c r="B49" s="4" t="s">
        <v>244</v>
      </c>
      <c r="C49" s="4" t="s">
        <v>245</v>
      </c>
      <c r="D49" s="4" t="s">
        <v>66</v>
      </c>
      <c r="E49" s="4" t="s">
        <v>74</v>
      </c>
      <c r="F49" s="4" t="s">
        <v>25</v>
      </c>
      <c r="G49" s="4" t="s">
        <v>246</v>
      </c>
      <c r="H49" s="4" t="s">
        <v>247</v>
      </c>
      <c r="I49" s="4" t="s">
        <v>62</v>
      </c>
      <c r="J49" s="4" t="s">
        <v>151</v>
      </c>
      <c r="K49" s="4" t="s">
        <v>30</v>
      </c>
      <c r="L49" s="4">
        <v>4.0</v>
      </c>
      <c r="M49" s="5" t="s">
        <v>39</v>
      </c>
      <c r="N49" s="4" t="s">
        <v>100</v>
      </c>
      <c r="P49" s="4" t="s">
        <v>248</v>
      </c>
      <c r="R49" s="4" t="s">
        <v>25</v>
      </c>
      <c r="T49" s="4">
        <v>2.0</v>
      </c>
      <c r="U49" s="4" t="s">
        <v>31</v>
      </c>
    </row>
    <row r="50">
      <c r="A50" s="3">
        <v>45154.49006773148</v>
      </c>
      <c r="B50" s="4" t="s">
        <v>249</v>
      </c>
      <c r="C50" s="4" t="s">
        <v>182</v>
      </c>
      <c r="D50" s="4" t="s">
        <v>23</v>
      </c>
      <c r="E50" s="4" t="s">
        <v>24</v>
      </c>
      <c r="F50" s="4" t="s">
        <v>25</v>
      </c>
      <c r="G50" s="4" t="s">
        <v>250</v>
      </c>
      <c r="H50" s="4" t="s">
        <v>251</v>
      </c>
      <c r="I50" s="4" t="s">
        <v>38</v>
      </c>
      <c r="J50" s="4" t="s">
        <v>29</v>
      </c>
      <c r="K50" s="4" t="s">
        <v>25</v>
      </c>
      <c r="L50" s="4">
        <v>0.0</v>
      </c>
      <c r="M50" s="5" t="s">
        <v>31</v>
      </c>
      <c r="N50" s="4" t="s">
        <v>252</v>
      </c>
      <c r="O50" s="4" t="s">
        <v>194</v>
      </c>
      <c r="R50" s="4" t="s">
        <v>25</v>
      </c>
      <c r="T50" s="4">
        <v>4.0</v>
      </c>
      <c r="U50" s="4" t="s">
        <v>31</v>
      </c>
    </row>
    <row r="51">
      <c r="A51" s="3">
        <v>45154.50108335648</v>
      </c>
      <c r="C51" s="4" t="s">
        <v>253</v>
      </c>
      <c r="D51" s="4" t="s">
        <v>23</v>
      </c>
      <c r="E51" s="4" t="s">
        <v>24</v>
      </c>
      <c r="F51" s="4" t="s">
        <v>25</v>
      </c>
      <c r="G51" s="4" t="s">
        <v>254</v>
      </c>
      <c r="H51" s="4" t="s">
        <v>255</v>
      </c>
      <c r="I51" s="4" t="s">
        <v>62</v>
      </c>
      <c r="J51" s="4" t="s">
        <v>29</v>
      </c>
      <c r="K51" s="4" t="s">
        <v>25</v>
      </c>
      <c r="L51" s="4">
        <v>0.0</v>
      </c>
      <c r="M51" s="5" t="s">
        <v>25</v>
      </c>
      <c r="Q51" s="4" t="s">
        <v>256</v>
      </c>
      <c r="R51" s="4" t="s">
        <v>25</v>
      </c>
      <c r="T51" s="4">
        <v>2.0</v>
      </c>
    </row>
    <row r="52">
      <c r="A52" s="3">
        <v>45154.50412761574</v>
      </c>
      <c r="C52" s="4" t="s">
        <v>257</v>
      </c>
      <c r="D52" s="4" t="s">
        <v>23</v>
      </c>
      <c r="E52" s="4" t="s">
        <v>74</v>
      </c>
      <c r="F52" s="4" t="s">
        <v>25</v>
      </c>
      <c r="G52" s="4" t="s">
        <v>250</v>
      </c>
      <c r="H52" s="4" t="s">
        <v>68</v>
      </c>
      <c r="I52" s="4" t="s">
        <v>28</v>
      </c>
      <c r="J52" s="4" t="s">
        <v>29</v>
      </c>
      <c r="K52" s="4" t="s">
        <v>25</v>
      </c>
      <c r="L52" s="4">
        <v>0.0</v>
      </c>
      <c r="M52" s="5" t="s">
        <v>25</v>
      </c>
      <c r="Q52" s="4" t="s">
        <v>258</v>
      </c>
      <c r="R52" s="4" t="s">
        <v>25</v>
      </c>
      <c r="T52" s="4">
        <v>2.0</v>
      </c>
    </row>
    <row r="53">
      <c r="A53" s="3">
        <v>45154.50624190972</v>
      </c>
      <c r="C53" s="4" t="s">
        <v>259</v>
      </c>
      <c r="D53" s="4" t="s">
        <v>23</v>
      </c>
      <c r="E53" s="4" t="s">
        <v>24</v>
      </c>
      <c r="F53" s="4" t="s">
        <v>25</v>
      </c>
      <c r="G53" s="4" t="s">
        <v>250</v>
      </c>
      <c r="H53" s="4" t="s">
        <v>112</v>
      </c>
      <c r="I53" s="4" t="s">
        <v>62</v>
      </c>
      <c r="J53" s="4" t="s">
        <v>29</v>
      </c>
      <c r="K53" s="4" t="s">
        <v>30</v>
      </c>
      <c r="L53" s="4">
        <v>0.0</v>
      </c>
      <c r="M53" s="5" t="s">
        <v>25</v>
      </c>
      <c r="Q53" s="4" t="s">
        <v>260</v>
      </c>
      <c r="R53" s="4" t="s">
        <v>25</v>
      </c>
      <c r="T53" s="4">
        <v>4.0</v>
      </c>
    </row>
    <row r="54">
      <c r="A54" s="3">
        <v>45154.50624190972</v>
      </c>
      <c r="C54" s="4" t="s">
        <v>261</v>
      </c>
      <c r="D54" s="4" t="s">
        <v>23</v>
      </c>
      <c r="E54" s="4" t="s">
        <v>24</v>
      </c>
      <c r="F54" s="4" t="s">
        <v>25</v>
      </c>
      <c r="G54" s="4" t="s">
        <v>250</v>
      </c>
      <c r="H54" s="4" t="s">
        <v>112</v>
      </c>
      <c r="I54" s="4" t="s">
        <v>62</v>
      </c>
      <c r="J54" s="4" t="s">
        <v>29</v>
      </c>
      <c r="K54" s="4" t="s">
        <v>30</v>
      </c>
      <c r="L54" s="4">
        <v>0.0</v>
      </c>
      <c r="M54" s="5" t="s">
        <v>25</v>
      </c>
      <c r="Q54" s="4" t="s">
        <v>260</v>
      </c>
      <c r="R54" s="4" t="s">
        <v>25</v>
      </c>
      <c r="T54" s="4">
        <v>4.0</v>
      </c>
    </row>
    <row r="55">
      <c r="A55" s="3">
        <v>45154.51085207176</v>
      </c>
      <c r="B55" s="4" t="s">
        <v>262</v>
      </c>
      <c r="C55" s="4" t="s">
        <v>263</v>
      </c>
      <c r="D55" s="4" t="s">
        <v>154</v>
      </c>
      <c r="E55" s="4" t="s">
        <v>24</v>
      </c>
      <c r="F55" s="4" t="s">
        <v>25</v>
      </c>
      <c r="G55" s="4" t="s">
        <v>200</v>
      </c>
      <c r="H55" s="4" t="s">
        <v>264</v>
      </c>
      <c r="I55" s="4" t="s">
        <v>45</v>
      </c>
      <c r="J55" s="4" t="s">
        <v>29</v>
      </c>
      <c r="K55" s="4" t="s">
        <v>25</v>
      </c>
      <c r="L55" s="4">
        <v>0.0</v>
      </c>
      <c r="M55" s="5" t="s">
        <v>39</v>
      </c>
      <c r="P55" s="4" t="s">
        <v>265</v>
      </c>
      <c r="R55" s="4" t="s">
        <v>25</v>
      </c>
      <c r="T55" s="4">
        <v>3.0</v>
      </c>
      <c r="U55" s="4" t="s">
        <v>25</v>
      </c>
    </row>
    <row r="56">
      <c r="A56" s="7">
        <v>45154.51966016204</v>
      </c>
      <c r="B56" s="8" t="s">
        <v>266</v>
      </c>
      <c r="C56" s="8" t="s">
        <v>267</v>
      </c>
      <c r="D56" s="8" t="s">
        <v>66</v>
      </c>
      <c r="E56" s="8" t="s">
        <v>24</v>
      </c>
      <c r="F56" s="8" t="s">
        <v>25</v>
      </c>
      <c r="G56" s="8" t="s">
        <v>268</v>
      </c>
      <c r="H56" s="8" t="s">
        <v>269</v>
      </c>
      <c r="I56" s="8" t="s">
        <v>28</v>
      </c>
      <c r="J56" s="8" t="s">
        <v>29</v>
      </c>
      <c r="K56" s="8" t="s">
        <v>53</v>
      </c>
      <c r="L56" s="8">
        <v>5.0</v>
      </c>
      <c r="M56" s="5" t="s">
        <v>31</v>
      </c>
      <c r="N56" s="8" t="s">
        <v>118</v>
      </c>
      <c r="O56" s="8" t="s">
        <v>123</v>
      </c>
      <c r="P56" s="9"/>
      <c r="Q56" s="9"/>
      <c r="R56" s="8" t="s">
        <v>31</v>
      </c>
      <c r="S56" s="14" t="s">
        <v>270</v>
      </c>
      <c r="T56" s="8">
        <v>3.0</v>
      </c>
      <c r="U56" s="8" t="s">
        <v>25</v>
      </c>
      <c r="V56" s="8"/>
    </row>
    <row r="57">
      <c r="A57" s="3">
        <v>45154.5312759838</v>
      </c>
      <c r="B57" s="4" t="s">
        <v>271</v>
      </c>
      <c r="C57" s="4" t="s">
        <v>272</v>
      </c>
      <c r="D57" s="4" t="s">
        <v>42</v>
      </c>
      <c r="E57" s="4" t="s">
        <v>24</v>
      </c>
      <c r="F57" s="4" t="s">
        <v>31</v>
      </c>
      <c r="G57" s="4" t="s">
        <v>250</v>
      </c>
      <c r="H57" s="4" t="s">
        <v>112</v>
      </c>
      <c r="I57" s="4" t="s">
        <v>69</v>
      </c>
      <c r="J57" s="4" t="s">
        <v>52</v>
      </c>
      <c r="K57" s="4" t="s">
        <v>25</v>
      </c>
      <c r="L57" s="4">
        <v>5.0</v>
      </c>
      <c r="M57" s="5" t="s">
        <v>31</v>
      </c>
      <c r="N57" s="4" t="s">
        <v>32</v>
      </c>
      <c r="O57" s="4" t="s">
        <v>101</v>
      </c>
      <c r="R57" s="4" t="s">
        <v>25</v>
      </c>
      <c r="T57" s="4">
        <v>1.0</v>
      </c>
      <c r="U57" s="4" t="s">
        <v>31</v>
      </c>
    </row>
    <row r="58">
      <c r="A58" s="3">
        <v>45154.53907295139</v>
      </c>
      <c r="C58" s="4" t="s">
        <v>273</v>
      </c>
      <c r="D58" s="4" t="s">
        <v>42</v>
      </c>
      <c r="E58" s="4" t="s">
        <v>24</v>
      </c>
      <c r="F58" s="4" t="s">
        <v>25</v>
      </c>
      <c r="G58" s="4" t="s">
        <v>43</v>
      </c>
      <c r="H58" s="4" t="s">
        <v>68</v>
      </c>
      <c r="I58" s="4" t="s">
        <v>62</v>
      </c>
      <c r="J58" s="4" t="s">
        <v>70</v>
      </c>
      <c r="K58" s="4" t="s">
        <v>25</v>
      </c>
      <c r="L58" s="4">
        <v>0.0</v>
      </c>
      <c r="M58" s="5" t="s">
        <v>31</v>
      </c>
      <c r="N58" s="4" t="s">
        <v>32</v>
      </c>
      <c r="O58" s="4" t="s">
        <v>194</v>
      </c>
      <c r="R58" s="4" t="s">
        <v>25</v>
      </c>
      <c r="T58" s="4">
        <v>1.0</v>
      </c>
    </row>
    <row r="59">
      <c r="A59" s="3">
        <v>45154.545612013884</v>
      </c>
      <c r="B59" s="4" t="s">
        <v>274</v>
      </c>
      <c r="C59" s="4" t="s">
        <v>275</v>
      </c>
      <c r="D59" s="4" t="s">
        <v>42</v>
      </c>
      <c r="E59" s="4" t="s">
        <v>24</v>
      </c>
      <c r="F59" s="4" t="s">
        <v>25</v>
      </c>
      <c r="G59" s="4" t="s">
        <v>276</v>
      </c>
      <c r="H59" s="4" t="s">
        <v>68</v>
      </c>
      <c r="I59" s="4" t="s">
        <v>62</v>
      </c>
      <c r="J59" s="4" t="s">
        <v>52</v>
      </c>
      <c r="K59" s="4" t="s">
        <v>25</v>
      </c>
      <c r="L59" s="4">
        <v>3.0</v>
      </c>
      <c r="M59" s="5" t="s">
        <v>25</v>
      </c>
      <c r="Q59" s="4" t="s">
        <v>277</v>
      </c>
      <c r="R59" s="4" t="s">
        <v>25</v>
      </c>
      <c r="T59" s="4">
        <v>5.0</v>
      </c>
      <c r="U59" s="4" t="s">
        <v>25</v>
      </c>
    </row>
    <row r="60">
      <c r="A60" s="3">
        <v>45154.55676078703</v>
      </c>
      <c r="B60" s="4" t="s">
        <v>278</v>
      </c>
      <c r="C60" s="4" t="s">
        <v>279</v>
      </c>
      <c r="D60" s="4" t="s">
        <v>42</v>
      </c>
      <c r="E60" s="4" t="s">
        <v>24</v>
      </c>
      <c r="F60" s="4" t="s">
        <v>31</v>
      </c>
      <c r="G60" s="4" t="s">
        <v>280</v>
      </c>
      <c r="H60" s="4" t="s">
        <v>44</v>
      </c>
      <c r="I60" s="4" t="s">
        <v>62</v>
      </c>
      <c r="J60" s="4" t="s">
        <v>151</v>
      </c>
      <c r="K60" s="4" t="s">
        <v>25</v>
      </c>
      <c r="L60" s="4">
        <v>4.0</v>
      </c>
      <c r="M60" s="5" t="s">
        <v>31</v>
      </c>
      <c r="N60" s="4" t="s">
        <v>228</v>
      </c>
      <c r="O60" s="4" t="s">
        <v>194</v>
      </c>
      <c r="R60" s="4" t="s">
        <v>31</v>
      </c>
      <c r="S60" s="4" t="s">
        <v>281</v>
      </c>
      <c r="T60" s="4">
        <v>3.0</v>
      </c>
      <c r="U60" s="4" t="s">
        <v>25</v>
      </c>
    </row>
    <row r="61">
      <c r="A61" s="3">
        <v>45154.56483559028</v>
      </c>
      <c r="B61" s="4" t="s">
        <v>282</v>
      </c>
      <c r="C61" s="4" t="s">
        <v>283</v>
      </c>
      <c r="D61" s="4" t="s">
        <v>66</v>
      </c>
      <c r="E61" s="4" t="s">
        <v>24</v>
      </c>
      <c r="F61" s="4" t="s">
        <v>25</v>
      </c>
      <c r="G61" s="4" t="s">
        <v>284</v>
      </c>
      <c r="H61" s="4" t="s">
        <v>206</v>
      </c>
      <c r="I61" s="4" t="s">
        <v>38</v>
      </c>
      <c r="J61" s="4" t="s">
        <v>29</v>
      </c>
      <c r="K61" s="4" t="s">
        <v>25</v>
      </c>
      <c r="L61" s="4">
        <v>0.0</v>
      </c>
      <c r="M61" s="5" t="s">
        <v>25</v>
      </c>
      <c r="Q61" s="4" t="s">
        <v>285</v>
      </c>
      <c r="R61" s="4" t="s">
        <v>25</v>
      </c>
      <c r="T61" s="4">
        <v>3.0</v>
      </c>
      <c r="U61" s="4" t="s">
        <v>31</v>
      </c>
    </row>
    <row r="62">
      <c r="A62" s="3">
        <v>45154.570612511576</v>
      </c>
      <c r="C62" s="4" t="s">
        <v>286</v>
      </c>
      <c r="D62" s="4" t="s">
        <v>66</v>
      </c>
      <c r="E62" s="4" t="s">
        <v>24</v>
      </c>
      <c r="F62" s="4" t="s">
        <v>25</v>
      </c>
      <c r="G62" s="4" t="s">
        <v>56</v>
      </c>
      <c r="H62" s="4" t="s">
        <v>68</v>
      </c>
      <c r="I62" s="4" t="s">
        <v>45</v>
      </c>
      <c r="J62" s="4" t="s">
        <v>29</v>
      </c>
      <c r="K62" s="4" t="s">
        <v>25</v>
      </c>
      <c r="L62" s="4">
        <v>3.0</v>
      </c>
      <c r="M62" s="5" t="s">
        <v>39</v>
      </c>
      <c r="N62" s="4" t="s">
        <v>100</v>
      </c>
      <c r="P62" s="4" t="s">
        <v>287</v>
      </c>
      <c r="R62" s="4" t="s">
        <v>31</v>
      </c>
      <c r="T62" s="4">
        <v>2.0</v>
      </c>
    </row>
    <row r="63">
      <c r="A63" s="10">
        <v>45154.57578337963</v>
      </c>
      <c r="B63" s="11" t="s">
        <v>288</v>
      </c>
      <c r="C63" s="11" t="s">
        <v>289</v>
      </c>
      <c r="D63" s="11" t="s">
        <v>66</v>
      </c>
      <c r="E63" s="11" t="s">
        <v>24</v>
      </c>
      <c r="F63" s="11" t="s">
        <v>25</v>
      </c>
      <c r="G63" s="11" t="s">
        <v>290</v>
      </c>
      <c r="H63" s="11" t="s">
        <v>291</v>
      </c>
      <c r="I63" s="11" t="s">
        <v>28</v>
      </c>
      <c r="J63" s="11" t="s">
        <v>117</v>
      </c>
      <c r="K63" s="11" t="s">
        <v>30</v>
      </c>
      <c r="L63" s="11">
        <v>0.0</v>
      </c>
      <c r="M63" s="5" t="s">
        <v>39</v>
      </c>
      <c r="N63" s="11" t="s">
        <v>32</v>
      </c>
      <c r="O63" s="11" t="s">
        <v>194</v>
      </c>
      <c r="P63" s="12"/>
      <c r="Q63" s="12"/>
      <c r="R63" s="11" t="s">
        <v>25</v>
      </c>
      <c r="S63" s="12"/>
      <c r="T63" s="11">
        <v>4.0</v>
      </c>
      <c r="U63" s="11" t="s">
        <v>31</v>
      </c>
      <c r="V63" s="11"/>
    </row>
    <row r="64">
      <c r="A64" s="3">
        <v>45154.57917311342</v>
      </c>
      <c r="C64" s="4" t="s">
        <v>292</v>
      </c>
      <c r="D64" s="4" t="s">
        <v>42</v>
      </c>
      <c r="E64" s="4" t="s">
        <v>24</v>
      </c>
      <c r="F64" s="4" t="s">
        <v>25</v>
      </c>
      <c r="G64" s="4" t="s">
        <v>293</v>
      </c>
      <c r="H64" s="4" t="s">
        <v>294</v>
      </c>
      <c r="I64" s="4" t="s">
        <v>45</v>
      </c>
      <c r="J64" s="4" t="s">
        <v>29</v>
      </c>
      <c r="K64" s="4" t="s">
        <v>53</v>
      </c>
      <c r="L64" s="4">
        <v>0.0</v>
      </c>
      <c r="M64" s="5" t="s">
        <v>25</v>
      </c>
      <c r="Q64" s="4" t="s">
        <v>185</v>
      </c>
      <c r="R64" s="4" t="s">
        <v>25</v>
      </c>
      <c r="T64" s="4">
        <v>4.0</v>
      </c>
    </row>
    <row r="65">
      <c r="A65" s="3">
        <v>45154.58280371528</v>
      </c>
      <c r="B65" s="4" t="s">
        <v>295</v>
      </c>
      <c r="C65" s="4" t="s">
        <v>296</v>
      </c>
      <c r="D65" s="4" t="s">
        <v>42</v>
      </c>
      <c r="E65" s="4" t="s">
        <v>24</v>
      </c>
      <c r="F65" s="4" t="s">
        <v>25</v>
      </c>
      <c r="G65" s="4" t="s">
        <v>250</v>
      </c>
      <c r="H65" s="4" t="s">
        <v>215</v>
      </c>
      <c r="I65" s="4" t="s">
        <v>28</v>
      </c>
      <c r="J65" s="4" t="s">
        <v>29</v>
      </c>
      <c r="K65" s="4" t="s">
        <v>30</v>
      </c>
      <c r="L65" s="4">
        <v>1.0</v>
      </c>
      <c r="M65" s="5" t="s">
        <v>31</v>
      </c>
      <c r="N65" s="4" t="s">
        <v>118</v>
      </c>
      <c r="O65" s="4" t="s">
        <v>101</v>
      </c>
      <c r="R65" s="4" t="s">
        <v>25</v>
      </c>
      <c r="T65" s="4">
        <v>1.0</v>
      </c>
      <c r="U65" s="4" t="s">
        <v>31</v>
      </c>
    </row>
    <row r="66">
      <c r="A66" s="3">
        <v>45154.5889558912</v>
      </c>
      <c r="B66" s="4" t="s">
        <v>297</v>
      </c>
      <c r="C66" s="4" t="s">
        <v>298</v>
      </c>
      <c r="D66" s="4" t="s">
        <v>42</v>
      </c>
      <c r="E66" s="4" t="s">
        <v>24</v>
      </c>
      <c r="F66" s="4" t="s">
        <v>31</v>
      </c>
      <c r="G66" s="4" t="s">
        <v>43</v>
      </c>
      <c r="H66" s="4" t="s">
        <v>68</v>
      </c>
      <c r="I66" s="4" t="s">
        <v>28</v>
      </c>
      <c r="J66" s="4" t="s">
        <v>52</v>
      </c>
      <c r="K66" s="4" t="s">
        <v>25</v>
      </c>
      <c r="L66" s="4">
        <v>4.0</v>
      </c>
      <c r="M66" s="5" t="s">
        <v>39</v>
      </c>
      <c r="O66" s="4" t="s">
        <v>101</v>
      </c>
      <c r="P66" s="4" t="s">
        <v>299</v>
      </c>
      <c r="R66" s="4" t="s">
        <v>25</v>
      </c>
      <c r="T66" s="4">
        <v>2.0</v>
      </c>
      <c r="U66" s="4" t="s">
        <v>31</v>
      </c>
    </row>
    <row r="67">
      <c r="A67" s="3">
        <v>45154.59773329861</v>
      </c>
      <c r="C67" s="4" t="s">
        <v>300</v>
      </c>
      <c r="D67" s="4" t="s">
        <v>42</v>
      </c>
      <c r="E67" s="4" t="s">
        <v>24</v>
      </c>
      <c r="F67" s="4" t="s">
        <v>25</v>
      </c>
      <c r="G67" s="4" t="s">
        <v>301</v>
      </c>
      <c r="H67" s="4" t="s">
        <v>302</v>
      </c>
      <c r="I67" s="4" t="s">
        <v>28</v>
      </c>
      <c r="J67" s="4" t="s">
        <v>117</v>
      </c>
      <c r="K67" s="4" t="s">
        <v>25</v>
      </c>
      <c r="L67" s="4">
        <v>3.0</v>
      </c>
      <c r="M67" s="5" t="s">
        <v>25</v>
      </c>
      <c r="Q67" s="4" t="s">
        <v>303</v>
      </c>
      <c r="R67" s="4" t="s">
        <v>25</v>
      </c>
      <c r="T67" s="4">
        <v>2.0</v>
      </c>
    </row>
    <row r="68">
      <c r="A68" s="3">
        <v>45154.600738761575</v>
      </c>
      <c r="B68" s="4" t="s">
        <v>304</v>
      </c>
      <c r="C68" s="4" t="s">
        <v>305</v>
      </c>
      <c r="D68" s="4" t="s">
        <v>66</v>
      </c>
      <c r="E68" s="4" t="s">
        <v>24</v>
      </c>
      <c r="F68" s="4" t="s">
        <v>31</v>
      </c>
      <c r="G68" s="4" t="s">
        <v>43</v>
      </c>
      <c r="H68" s="4" t="s">
        <v>112</v>
      </c>
      <c r="I68" s="4" t="s">
        <v>62</v>
      </c>
      <c r="J68" s="4" t="s">
        <v>29</v>
      </c>
      <c r="K68" s="4" t="s">
        <v>30</v>
      </c>
      <c r="L68" s="4">
        <v>5.0</v>
      </c>
      <c r="M68" s="5" t="s">
        <v>31</v>
      </c>
      <c r="N68" s="4" t="s">
        <v>32</v>
      </c>
      <c r="O68" s="4" t="s">
        <v>306</v>
      </c>
      <c r="R68" s="4" t="s">
        <v>25</v>
      </c>
      <c r="T68" s="4">
        <v>1.0</v>
      </c>
      <c r="U68" s="4" t="s">
        <v>31</v>
      </c>
    </row>
    <row r="69">
      <c r="A69" s="3">
        <v>45154.60619034722</v>
      </c>
      <c r="B69" s="4" t="s">
        <v>307</v>
      </c>
      <c r="C69" s="4" t="s">
        <v>308</v>
      </c>
      <c r="D69" s="4" t="s">
        <v>42</v>
      </c>
      <c r="E69" s="4" t="s">
        <v>74</v>
      </c>
      <c r="F69" s="4" t="s">
        <v>25</v>
      </c>
      <c r="G69" s="4" t="s">
        <v>56</v>
      </c>
      <c r="H69" s="4" t="s">
        <v>309</v>
      </c>
      <c r="I69" s="4" t="s">
        <v>28</v>
      </c>
      <c r="J69" s="4" t="s">
        <v>52</v>
      </c>
      <c r="K69" s="4" t="s">
        <v>25</v>
      </c>
      <c r="L69" s="4">
        <v>4.0</v>
      </c>
      <c r="M69" s="5" t="s">
        <v>31</v>
      </c>
      <c r="N69" s="4" t="s">
        <v>32</v>
      </c>
      <c r="O69" s="4" t="s">
        <v>123</v>
      </c>
      <c r="R69" s="4" t="s">
        <v>31</v>
      </c>
      <c r="S69" s="4" t="s">
        <v>310</v>
      </c>
      <c r="T69" s="4">
        <v>2.0</v>
      </c>
      <c r="U69" s="4" t="s">
        <v>25</v>
      </c>
    </row>
    <row r="70">
      <c r="A70" s="3">
        <v>45154.61428721064</v>
      </c>
      <c r="C70" s="4" t="s">
        <v>311</v>
      </c>
      <c r="D70" s="4" t="s">
        <v>97</v>
      </c>
      <c r="E70" s="4" t="s">
        <v>74</v>
      </c>
      <c r="F70" s="4" t="s">
        <v>25</v>
      </c>
      <c r="G70" s="4" t="s">
        <v>312</v>
      </c>
      <c r="H70" s="4" t="s">
        <v>313</v>
      </c>
      <c r="I70" s="4" t="s">
        <v>62</v>
      </c>
      <c r="J70" s="4" t="s">
        <v>52</v>
      </c>
      <c r="K70" s="4" t="s">
        <v>25</v>
      </c>
      <c r="L70" s="4">
        <v>0.0</v>
      </c>
      <c r="M70" s="5" t="s">
        <v>31</v>
      </c>
      <c r="N70" s="4" t="s">
        <v>32</v>
      </c>
      <c r="O70" s="4" t="s">
        <v>33</v>
      </c>
      <c r="R70" s="4" t="s">
        <v>25</v>
      </c>
      <c r="T70" s="4">
        <v>5.0</v>
      </c>
    </row>
    <row r="71">
      <c r="A71" s="3">
        <v>45154.61428721064</v>
      </c>
      <c r="C71" s="4" t="s">
        <v>314</v>
      </c>
      <c r="D71" s="4" t="s">
        <v>97</v>
      </c>
      <c r="E71" s="4" t="s">
        <v>74</v>
      </c>
      <c r="F71" s="4" t="s">
        <v>25</v>
      </c>
      <c r="G71" s="4" t="s">
        <v>312</v>
      </c>
      <c r="H71" s="4" t="s">
        <v>313</v>
      </c>
      <c r="I71" s="4" t="s">
        <v>62</v>
      </c>
      <c r="J71" s="4" t="s">
        <v>52</v>
      </c>
      <c r="K71" s="4" t="s">
        <v>25</v>
      </c>
      <c r="L71" s="4">
        <v>0.0</v>
      </c>
      <c r="M71" s="5" t="s">
        <v>31</v>
      </c>
      <c r="N71" s="4" t="s">
        <v>32</v>
      </c>
      <c r="O71" s="4" t="s">
        <v>33</v>
      </c>
      <c r="R71" s="4" t="s">
        <v>25</v>
      </c>
      <c r="T71" s="4">
        <v>5.0</v>
      </c>
    </row>
    <row r="72">
      <c r="A72" s="3">
        <v>45154.61652509259</v>
      </c>
      <c r="C72" s="4" t="s">
        <v>315</v>
      </c>
      <c r="D72" s="4" t="s">
        <v>23</v>
      </c>
      <c r="E72" s="4" t="s">
        <v>74</v>
      </c>
      <c r="F72" s="4" t="s">
        <v>25</v>
      </c>
      <c r="G72" s="4" t="s">
        <v>50</v>
      </c>
      <c r="H72" s="4" t="s">
        <v>316</v>
      </c>
      <c r="I72" s="4" t="s">
        <v>62</v>
      </c>
      <c r="J72" s="4" t="s">
        <v>29</v>
      </c>
      <c r="K72" s="4" t="s">
        <v>25</v>
      </c>
      <c r="L72" s="4">
        <v>1.0</v>
      </c>
      <c r="M72" s="5" t="s">
        <v>25</v>
      </c>
      <c r="Q72" s="4" t="s">
        <v>317</v>
      </c>
      <c r="R72" s="4" t="s">
        <v>25</v>
      </c>
      <c r="T72" s="4">
        <v>3.0</v>
      </c>
    </row>
    <row r="73">
      <c r="A73" s="3">
        <v>45154.61920327546</v>
      </c>
      <c r="C73" s="4" t="s">
        <v>318</v>
      </c>
      <c r="D73" s="4" t="s">
        <v>42</v>
      </c>
      <c r="E73" s="4" t="s">
        <v>24</v>
      </c>
      <c r="F73" s="4" t="s">
        <v>25</v>
      </c>
      <c r="G73" s="4" t="s">
        <v>319</v>
      </c>
      <c r="H73" s="4" t="s">
        <v>320</v>
      </c>
      <c r="I73" s="4" t="s">
        <v>28</v>
      </c>
      <c r="J73" s="4" t="s">
        <v>117</v>
      </c>
      <c r="K73" s="4" t="s">
        <v>30</v>
      </c>
      <c r="L73" s="4">
        <v>2.0</v>
      </c>
      <c r="M73" s="5" t="s">
        <v>31</v>
      </c>
      <c r="N73" s="4" t="s">
        <v>32</v>
      </c>
      <c r="O73" s="4" t="s">
        <v>194</v>
      </c>
      <c r="R73" s="4" t="s">
        <v>31</v>
      </c>
      <c r="T73" s="4">
        <v>3.0</v>
      </c>
    </row>
    <row r="74">
      <c r="A74" s="3">
        <v>45154.624873761575</v>
      </c>
      <c r="C74" s="4" t="s">
        <v>321</v>
      </c>
      <c r="D74" s="4" t="s">
        <v>42</v>
      </c>
      <c r="E74" s="4" t="s">
        <v>74</v>
      </c>
      <c r="F74" s="4" t="s">
        <v>25</v>
      </c>
      <c r="G74" s="4" t="s">
        <v>246</v>
      </c>
      <c r="H74" s="4" t="s">
        <v>322</v>
      </c>
      <c r="I74" s="4" t="s">
        <v>38</v>
      </c>
      <c r="J74" s="4" t="s">
        <v>29</v>
      </c>
      <c r="K74" s="4" t="s">
        <v>25</v>
      </c>
      <c r="L74" s="4">
        <v>0.0</v>
      </c>
      <c r="M74" s="5" t="s">
        <v>39</v>
      </c>
      <c r="N74" s="4" t="s">
        <v>32</v>
      </c>
      <c r="P74" s="4" t="s">
        <v>323</v>
      </c>
      <c r="R74" s="4" t="s">
        <v>25</v>
      </c>
      <c r="T74" s="4">
        <v>3.0</v>
      </c>
    </row>
    <row r="75">
      <c r="A75" s="3">
        <v>45154.624873761575</v>
      </c>
      <c r="C75" s="4" t="s">
        <v>324</v>
      </c>
      <c r="D75" s="4" t="s">
        <v>42</v>
      </c>
      <c r="E75" s="4" t="s">
        <v>74</v>
      </c>
      <c r="F75" s="4" t="s">
        <v>25</v>
      </c>
      <c r="G75" s="4" t="s">
        <v>301</v>
      </c>
      <c r="H75" s="4" t="s">
        <v>215</v>
      </c>
      <c r="I75" s="4" t="s">
        <v>38</v>
      </c>
      <c r="J75" s="4" t="s">
        <v>29</v>
      </c>
      <c r="K75" s="4" t="s">
        <v>25</v>
      </c>
      <c r="L75" s="4">
        <v>0.0</v>
      </c>
      <c r="M75" s="5" t="s">
        <v>39</v>
      </c>
      <c r="N75" s="4" t="s">
        <v>32</v>
      </c>
      <c r="P75" s="4" t="s">
        <v>323</v>
      </c>
      <c r="R75" s="4" t="s">
        <v>25</v>
      </c>
      <c r="T75" s="4">
        <v>3.0</v>
      </c>
    </row>
    <row r="76">
      <c r="A76" s="3">
        <v>45154.694268182866</v>
      </c>
      <c r="C76" s="4" t="s">
        <v>325</v>
      </c>
      <c r="D76" s="4" t="s">
        <v>23</v>
      </c>
      <c r="E76" s="4" t="s">
        <v>24</v>
      </c>
      <c r="F76" s="4" t="s">
        <v>25</v>
      </c>
      <c r="G76" s="4" t="s">
        <v>250</v>
      </c>
      <c r="H76" s="4" t="s">
        <v>112</v>
      </c>
      <c r="I76" s="4" t="s">
        <v>69</v>
      </c>
      <c r="J76" s="4" t="s">
        <v>29</v>
      </c>
      <c r="K76" s="4" t="s">
        <v>53</v>
      </c>
      <c r="L76" s="4">
        <v>0.0</v>
      </c>
      <c r="M76" s="5" t="s">
        <v>31</v>
      </c>
      <c r="N76" s="4" t="s">
        <v>32</v>
      </c>
      <c r="O76" s="4" t="s">
        <v>101</v>
      </c>
      <c r="Q76" s="4"/>
      <c r="R76" s="4" t="s">
        <v>25</v>
      </c>
      <c r="T76" s="4">
        <v>2.0</v>
      </c>
    </row>
    <row r="77">
      <c r="A77" s="3">
        <v>45154.70097651621</v>
      </c>
      <c r="B77" s="4" t="s">
        <v>326</v>
      </c>
      <c r="C77" s="4" t="s">
        <v>327</v>
      </c>
      <c r="D77" s="4" t="s">
        <v>23</v>
      </c>
      <c r="E77" s="4" t="s">
        <v>74</v>
      </c>
      <c r="F77" s="4" t="s">
        <v>25</v>
      </c>
      <c r="G77" s="4" t="s">
        <v>328</v>
      </c>
      <c r="H77" s="4" t="s">
        <v>329</v>
      </c>
      <c r="I77" s="4" t="s">
        <v>62</v>
      </c>
      <c r="J77" s="4" t="s">
        <v>117</v>
      </c>
      <c r="K77" s="4" t="s">
        <v>30</v>
      </c>
      <c r="L77" s="4">
        <v>0.0</v>
      </c>
      <c r="M77" s="5" t="s">
        <v>31</v>
      </c>
      <c r="N77" s="4" t="s">
        <v>100</v>
      </c>
      <c r="O77" s="4" t="s">
        <v>101</v>
      </c>
      <c r="R77" s="4" t="s">
        <v>25</v>
      </c>
      <c r="T77" s="4">
        <v>2.0</v>
      </c>
      <c r="U77" s="4" t="s">
        <v>31</v>
      </c>
    </row>
    <row r="78">
      <c r="A78" s="3">
        <v>45154.88850581019</v>
      </c>
      <c r="B78" s="4" t="s">
        <v>330</v>
      </c>
      <c r="C78" s="4" t="s">
        <v>331</v>
      </c>
      <c r="D78" s="4" t="s">
        <v>23</v>
      </c>
      <c r="E78" s="4" t="s">
        <v>74</v>
      </c>
      <c r="F78" s="4" t="s">
        <v>25</v>
      </c>
      <c r="G78" s="4" t="s">
        <v>332</v>
      </c>
      <c r="H78" s="4" t="s">
        <v>333</v>
      </c>
      <c r="I78" s="4" t="s">
        <v>38</v>
      </c>
      <c r="J78" s="4" t="s">
        <v>70</v>
      </c>
      <c r="K78" s="4" t="s">
        <v>25</v>
      </c>
      <c r="L78" s="4">
        <v>0.0</v>
      </c>
      <c r="M78" s="5" t="s">
        <v>25</v>
      </c>
      <c r="R78" s="4" t="s">
        <v>25</v>
      </c>
      <c r="T78" s="4">
        <v>5.0</v>
      </c>
      <c r="U78" s="4" t="s">
        <v>25</v>
      </c>
    </row>
    <row r="79">
      <c r="A79" s="3">
        <v>45154.89273978009</v>
      </c>
      <c r="C79" s="4" t="s">
        <v>334</v>
      </c>
      <c r="D79" s="4" t="s">
        <v>23</v>
      </c>
      <c r="E79" s="4" t="s">
        <v>24</v>
      </c>
      <c r="F79" s="4" t="s">
        <v>25</v>
      </c>
      <c r="G79" s="4" t="s">
        <v>50</v>
      </c>
      <c r="H79" s="4" t="s">
        <v>68</v>
      </c>
      <c r="I79" s="4" t="s">
        <v>69</v>
      </c>
      <c r="J79" s="4" t="s">
        <v>70</v>
      </c>
      <c r="K79" s="4" t="s">
        <v>53</v>
      </c>
      <c r="L79" s="4">
        <v>1.0</v>
      </c>
      <c r="M79" s="5" t="s">
        <v>39</v>
      </c>
      <c r="P79" s="4" t="s">
        <v>335</v>
      </c>
      <c r="R79" s="4" t="s">
        <v>25</v>
      </c>
      <c r="T79" s="4">
        <v>3.0</v>
      </c>
      <c r="U79" s="4" t="s">
        <v>25</v>
      </c>
    </row>
    <row r="80">
      <c r="A80" s="3">
        <v>45154.89793072917</v>
      </c>
      <c r="B80" s="4" t="s">
        <v>336</v>
      </c>
      <c r="C80" s="4" t="s">
        <v>337</v>
      </c>
      <c r="D80" s="4" t="s">
        <v>23</v>
      </c>
      <c r="E80" s="4" t="s">
        <v>24</v>
      </c>
      <c r="F80" s="4" t="s">
        <v>25</v>
      </c>
      <c r="G80" s="4" t="s">
        <v>338</v>
      </c>
      <c r="H80" s="4" t="s">
        <v>68</v>
      </c>
      <c r="I80" s="4" t="s">
        <v>69</v>
      </c>
      <c r="J80" s="4" t="s">
        <v>70</v>
      </c>
      <c r="K80" s="4" t="s">
        <v>25</v>
      </c>
      <c r="L80" s="4">
        <v>0.0</v>
      </c>
      <c r="M80" s="5" t="s">
        <v>39</v>
      </c>
      <c r="P80" s="4" t="s">
        <v>339</v>
      </c>
      <c r="R80" s="4" t="s">
        <v>25</v>
      </c>
      <c r="T80" s="4">
        <v>3.0</v>
      </c>
      <c r="U80" s="4" t="s">
        <v>25</v>
      </c>
    </row>
    <row r="81">
      <c r="A81" s="3">
        <v>45154.90741395833</v>
      </c>
      <c r="C81" s="4" t="s">
        <v>340</v>
      </c>
      <c r="D81" s="4" t="s">
        <v>23</v>
      </c>
      <c r="E81" s="4" t="s">
        <v>74</v>
      </c>
      <c r="F81" s="4" t="s">
        <v>25</v>
      </c>
      <c r="G81" s="4" t="s">
        <v>341</v>
      </c>
      <c r="H81" s="4" t="s">
        <v>342</v>
      </c>
      <c r="I81" s="4" t="s">
        <v>28</v>
      </c>
      <c r="J81" s="4" t="s">
        <v>29</v>
      </c>
      <c r="K81" s="4" t="s">
        <v>30</v>
      </c>
      <c r="L81" s="4">
        <v>1.0</v>
      </c>
      <c r="M81" s="5" t="s">
        <v>39</v>
      </c>
      <c r="R81" s="4" t="s">
        <v>25</v>
      </c>
      <c r="T81" s="4">
        <v>2.0</v>
      </c>
    </row>
    <row r="82">
      <c r="A82" s="3">
        <v>45154.92116650463</v>
      </c>
      <c r="C82" s="4" t="s">
        <v>343</v>
      </c>
      <c r="D82" s="4" t="s">
        <v>23</v>
      </c>
      <c r="E82" s="4" t="s">
        <v>24</v>
      </c>
      <c r="F82" s="4" t="s">
        <v>31</v>
      </c>
      <c r="G82" s="4" t="s">
        <v>344</v>
      </c>
      <c r="H82" s="4" t="s">
        <v>68</v>
      </c>
      <c r="I82" s="4" t="s">
        <v>45</v>
      </c>
      <c r="J82" s="4" t="s">
        <v>29</v>
      </c>
      <c r="K82" s="4" t="s">
        <v>25</v>
      </c>
      <c r="L82" s="4">
        <v>0.0</v>
      </c>
      <c r="M82" s="5" t="s">
        <v>25</v>
      </c>
      <c r="N82" s="4" t="s">
        <v>228</v>
      </c>
      <c r="O82" s="4" t="s">
        <v>89</v>
      </c>
      <c r="R82" s="4" t="s">
        <v>25</v>
      </c>
      <c r="T82" s="4">
        <v>3.0</v>
      </c>
      <c r="U82" s="4" t="s">
        <v>25</v>
      </c>
    </row>
    <row r="83">
      <c r="A83" s="3">
        <v>45155.02083297454</v>
      </c>
      <c r="B83" s="4" t="s">
        <v>345</v>
      </c>
      <c r="C83" s="4" t="s">
        <v>346</v>
      </c>
      <c r="D83" s="4" t="s">
        <v>23</v>
      </c>
      <c r="E83" s="4" t="s">
        <v>24</v>
      </c>
      <c r="F83" s="4" t="s">
        <v>25</v>
      </c>
      <c r="G83" s="4" t="s">
        <v>347</v>
      </c>
      <c r="H83" s="4" t="s">
        <v>68</v>
      </c>
      <c r="I83" s="4" t="s">
        <v>38</v>
      </c>
      <c r="J83" s="4" t="s">
        <v>52</v>
      </c>
      <c r="K83" s="4" t="s">
        <v>30</v>
      </c>
      <c r="L83" s="4">
        <v>3.0</v>
      </c>
      <c r="M83" s="5" t="s">
        <v>31</v>
      </c>
      <c r="N83" s="4" t="s">
        <v>32</v>
      </c>
      <c r="O83" s="4" t="s">
        <v>46</v>
      </c>
      <c r="R83" s="4" t="s">
        <v>31</v>
      </c>
      <c r="S83" s="4" t="s">
        <v>348</v>
      </c>
      <c r="T83" s="4">
        <v>4.0</v>
      </c>
      <c r="U83" s="4" t="s">
        <v>31</v>
      </c>
    </row>
    <row r="84">
      <c r="A84" s="3">
        <v>45155.51512820602</v>
      </c>
      <c r="C84" s="4" t="s">
        <v>349</v>
      </c>
      <c r="D84" s="4" t="s">
        <v>23</v>
      </c>
      <c r="E84" s="4" t="s">
        <v>24</v>
      </c>
      <c r="F84" s="4" t="s">
        <v>25</v>
      </c>
      <c r="G84" s="4" t="s">
        <v>301</v>
      </c>
      <c r="H84" s="4" t="s">
        <v>68</v>
      </c>
      <c r="I84" s="4" t="s">
        <v>62</v>
      </c>
      <c r="J84" s="4" t="s">
        <v>70</v>
      </c>
      <c r="K84" s="4" t="s">
        <v>25</v>
      </c>
      <c r="L84" s="4">
        <v>0.0</v>
      </c>
      <c r="M84" s="5" t="s">
        <v>25</v>
      </c>
      <c r="Q84" s="4" t="s">
        <v>350</v>
      </c>
      <c r="R84" s="4" t="s">
        <v>25</v>
      </c>
      <c r="T84" s="4">
        <v>2.0</v>
      </c>
      <c r="U84" s="4" t="s">
        <v>25</v>
      </c>
    </row>
    <row r="85">
      <c r="A85" s="3">
        <v>45158.978547314815</v>
      </c>
      <c r="B85" s="4" t="s">
        <v>351</v>
      </c>
      <c r="C85" s="4" t="s">
        <v>352</v>
      </c>
      <c r="D85" s="4" t="s">
        <v>23</v>
      </c>
      <c r="E85" s="4" t="s">
        <v>24</v>
      </c>
      <c r="F85" s="4" t="s">
        <v>25</v>
      </c>
      <c r="G85" s="4" t="s">
        <v>301</v>
      </c>
      <c r="H85" s="4" t="s">
        <v>353</v>
      </c>
      <c r="I85" s="4" t="s">
        <v>38</v>
      </c>
      <c r="J85" s="4" t="s">
        <v>29</v>
      </c>
      <c r="K85" s="4" t="s">
        <v>25</v>
      </c>
      <c r="L85" s="4">
        <v>3.0</v>
      </c>
      <c r="M85" s="5" t="s">
        <v>31</v>
      </c>
      <c r="N85" s="4" t="s">
        <v>228</v>
      </c>
      <c r="O85" s="4" t="s">
        <v>89</v>
      </c>
      <c r="R85" s="4" t="s">
        <v>25</v>
      </c>
      <c r="T85" s="4">
        <v>2.0</v>
      </c>
      <c r="U85" s="4" t="s">
        <v>31</v>
      </c>
    </row>
    <row r="86">
      <c r="A86" s="3">
        <v>45159.69536388889</v>
      </c>
      <c r="C86" s="4" t="s">
        <v>354</v>
      </c>
      <c r="D86" s="4" t="s">
        <v>23</v>
      </c>
      <c r="E86" s="4" t="s">
        <v>24</v>
      </c>
      <c r="F86" s="4" t="s">
        <v>25</v>
      </c>
      <c r="G86" s="4" t="s">
        <v>250</v>
      </c>
      <c r="H86" s="4" t="s">
        <v>355</v>
      </c>
      <c r="I86" s="4" t="s">
        <v>38</v>
      </c>
      <c r="J86" s="4" t="s">
        <v>29</v>
      </c>
      <c r="K86" s="4" t="s">
        <v>25</v>
      </c>
      <c r="L86" s="4">
        <v>0.0</v>
      </c>
      <c r="M86" s="5" t="s">
        <v>39</v>
      </c>
      <c r="O86" s="4" t="s">
        <v>89</v>
      </c>
      <c r="R86" s="4" t="s">
        <v>25</v>
      </c>
      <c r="T86" s="4">
        <v>3.0</v>
      </c>
    </row>
    <row r="87">
      <c r="A87" s="3">
        <v>45259.59682045139</v>
      </c>
      <c r="B87" s="4" t="s">
        <v>356</v>
      </c>
      <c r="C87" s="4" t="s">
        <v>357</v>
      </c>
      <c r="D87" s="4" t="s">
        <v>42</v>
      </c>
      <c r="E87" s="4" t="s">
        <v>24</v>
      </c>
      <c r="F87" s="4" t="s">
        <v>25</v>
      </c>
      <c r="G87" s="4" t="s">
        <v>214</v>
      </c>
      <c r="H87" s="4" t="s">
        <v>358</v>
      </c>
      <c r="I87" s="4" t="s">
        <v>28</v>
      </c>
      <c r="J87" s="4" t="s">
        <v>29</v>
      </c>
      <c r="K87" s="4" t="s">
        <v>30</v>
      </c>
      <c r="L87" s="4">
        <v>3.0</v>
      </c>
      <c r="M87" s="4" t="s">
        <v>25</v>
      </c>
      <c r="Q87" s="4" t="s">
        <v>359</v>
      </c>
      <c r="R87" s="4" t="s">
        <v>25</v>
      </c>
      <c r="T87" s="4">
        <v>3.0</v>
      </c>
      <c r="U87" s="4" t="s">
        <v>25</v>
      </c>
    </row>
    <row r="88">
      <c r="A88" s="3">
        <v>45259.60452039352</v>
      </c>
      <c r="B88" s="4" t="s">
        <v>356</v>
      </c>
      <c r="C88" s="4" t="s">
        <v>360</v>
      </c>
      <c r="D88" s="4" t="s">
        <v>154</v>
      </c>
      <c r="E88" s="4" t="s">
        <v>24</v>
      </c>
      <c r="F88" s="4" t="s">
        <v>25</v>
      </c>
      <c r="G88" s="4" t="s">
        <v>361</v>
      </c>
      <c r="H88" s="4" t="s">
        <v>362</v>
      </c>
      <c r="I88" s="4" t="s">
        <v>28</v>
      </c>
      <c r="J88" s="4" t="s">
        <v>70</v>
      </c>
      <c r="K88" s="4" t="s">
        <v>25</v>
      </c>
      <c r="L88" s="4">
        <v>3.0</v>
      </c>
      <c r="M88" s="4" t="s">
        <v>39</v>
      </c>
      <c r="P88" s="4" t="s">
        <v>303</v>
      </c>
      <c r="R88" s="4" t="s">
        <v>25</v>
      </c>
      <c r="T88" s="4">
        <v>2.0</v>
      </c>
      <c r="V88" s="4" t="s">
        <v>363</v>
      </c>
    </row>
    <row r="89">
      <c r="A89" s="3">
        <v>45259.64128149305</v>
      </c>
      <c r="B89" s="4" t="s">
        <v>356</v>
      </c>
      <c r="C89" s="4" t="s">
        <v>364</v>
      </c>
      <c r="D89" s="4" t="s">
        <v>42</v>
      </c>
      <c r="E89" s="4" t="s">
        <v>74</v>
      </c>
      <c r="F89" s="4" t="s">
        <v>25</v>
      </c>
      <c r="G89" s="4" t="s">
        <v>200</v>
      </c>
      <c r="H89" s="4" t="s">
        <v>365</v>
      </c>
      <c r="I89" s="4" t="s">
        <v>38</v>
      </c>
      <c r="J89" s="4" t="s">
        <v>70</v>
      </c>
      <c r="K89" s="4" t="s">
        <v>25</v>
      </c>
      <c r="L89" s="4">
        <v>0.0</v>
      </c>
      <c r="M89" s="4" t="s">
        <v>25</v>
      </c>
      <c r="Q89" s="4" t="s">
        <v>366</v>
      </c>
      <c r="R89" s="4" t="s">
        <v>25</v>
      </c>
      <c r="T89" s="4">
        <v>2.0</v>
      </c>
    </row>
    <row r="90">
      <c r="A90" s="3">
        <v>45259.81355689815</v>
      </c>
      <c r="B90" s="4" t="s">
        <v>356</v>
      </c>
      <c r="C90" s="4" t="s">
        <v>367</v>
      </c>
      <c r="D90" s="4" t="s">
        <v>23</v>
      </c>
      <c r="E90" s="4" t="s">
        <v>74</v>
      </c>
      <c r="F90" s="4" t="s">
        <v>25</v>
      </c>
      <c r="G90" s="4" t="s">
        <v>368</v>
      </c>
      <c r="H90" s="4" t="s">
        <v>369</v>
      </c>
      <c r="I90" s="4" t="s">
        <v>38</v>
      </c>
      <c r="J90" s="4" t="s">
        <v>29</v>
      </c>
      <c r="K90" s="4" t="s">
        <v>25</v>
      </c>
      <c r="L90" s="4">
        <v>3.0</v>
      </c>
      <c r="M90" s="4" t="s">
        <v>25</v>
      </c>
      <c r="N90" s="4" t="s">
        <v>32</v>
      </c>
      <c r="O90" s="4" t="s">
        <v>194</v>
      </c>
      <c r="Q90" s="4" t="s">
        <v>370</v>
      </c>
      <c r="R90" s="4" t="s">
        <v>31</v>
      </c>
      <c r="S90" s="4" t="s">
        <v>371</v>
      </c>
      <c r="T90" s="4">
        <v>2.0</v>
      </c>
      <c r="U90" s="4" t="s">
        <v>25</v>
      </c>
      <c r="V90" s="4" t="s">
        <v>372</v>
      </c>
    </row>
    <row r="91">
      <c r="A91" s="3">
        <v>45259.81540827546</v>
      </c>
      <c r="B91" s="4" t="s">
        <v>356</v>
      </c>
      <c r="C91" s="4" t="s">
        <v>373</v>
      </c>
      <c r="D91" s="4" t="s">
        <v>23</v>
      </c>
      <c r="E91" s="4" t="s">
        <v>74</v>
      </c>
      <c r="F91" s="4" t="s">
        <v>25</v>
      </c>
      <c r="G91" s="4" t="s">
        <v>250</v>
      </c>
      <c r="H91" s="4" t="s">
        <v>374</v>
      </c>
      <c r="I91" s="4" t="s">
        <v>45</v>
      </c>
      <c r="J91" s="4" t="s">
        <v>52</v>
      </c>
      <c r="K91" s="4" t="s">
        <v>25</v>
      </c>
      <c r="L91" s="4">
        <v>3.0</v>
      </c>
      <c r="M91" s="4" t="s">
        <v>25</v>
      </c>
      <c r="R91" s="4" t="s">
        <v>25</v>
      </c>
      <c r="T91" s="4">
        <v>3.0</v>
      </c>
    </row>
    <row r="92">
      <c r="A92" s="3">
        <v>45259.819045254626</v>
      </c>
      <c r="B92" s="4" t="s">
        <v>356</v>
      </c>
      <c r="C92" s="4" t="s">
        <v>375</v>
      </c>
      <c r="D92" s="4" t="s">
        <v>23</v>
      </c>
      <c r="E92" s="4" t="s">
        <v>24</v>
      </c>
      <c r="F92" s="4" t="s">
        <v>25</v>
      </c>
      <c r="G92" s="4" t="s">
        <v>376</v>
      </c>
      <c r="H92" s="4" t="s">
        <v>377</v>
      </c>
      <c r="I92" s="4" t="s">
        <v>69</v>
      </c>
      <c r="J92" s="4" t="s">
        <v>29</v>
      </c>
      <c r="K92" s="4" t="s">
        <v>30</v>
      </c>
      <c r="L92" s="4">
        <v>3.0</v>
      </c>
      <c r="M92" s="4" t="s">
        <v>39</v>
      </c>
      <c r="N92" s="4" t="s">
        <v>71</v>
      </c>
      <c r="P92" s="4" t="s">
        <v>378</v>
      </c>
      <c r="R92" s="4" t="s">
        <v>25</v>
      </c>
      <c r="T92" s="4">
        <v>2.0</v>
      </c>
      <c r="U92" s="4" t="s">
        <v>31</v>
      </c>
      <c r="V92" s="4" t="s">
        <v>379</v>
      </c>
    </row>
    <row r="93">
      <c r="A93" s="3">
        <v>45260.40587829861</v>
      </c>
      <c r="B93" s="4" t="s">
        <v>356</v>
      </c>
      <c r="C93" s="4" t="s">
        <v>380</v>
      </c>
      <c r="D93" s="4" t="s">
        <v>42</v>
      </c>
      <c r="E93" s="4" t="s">
        <v>74</v>
      </c>
      <c r="F93" s="4" t="s">
        <v>25</v>
      </c>
      <c r="G93" s="4" t="s">
        <v>26</v>
      </c>
      <c r="H93" s="4" t="s">
        <v>44</v>
      </c>
      <c r="I93" s="4" t="s">
        <v>45</v>
      </c>
      <c r="J93" s="4" t="s">
        <v>29</v>
      </c>
      <c r="K93" s="4" t="s">
        <v>25</v>
      </c>
      <c r="L93" s="4">
        <v>0.0</v>
      </c>
      <c r="M93" s="4" t="s">
        <v>25</v>
      </c>
      <c r="Q93" s="4" t="s">
        <v>381</v>
      </c>
      <c r="R93" s="4" t="s">
        <v>25</v>
      </c>
      <c r="T93" s="4">
        <v>2.0</v>
      </c>
      <c r="U93" s="4" t="s">
        <v>25</v>
      </c>
      <c r="V93" s="4" t="s">
        <v>382</v>
      </c>
    </row>
    <row r="94">
      <c r="A94" s="3">
        <v>45260.41797621528</v>
      </c>
      <c r="B94" s="4" t="s">
        <v>356</v>
      </c>
      <c r="C94" s="4" t="s">
        <v>383</v>
      </c>
      <c r="D94" s="4" t="s">
        <v>23</v>
      </c>
      <c r="E94" s="4" t="s">
        <v>74</v>
      </c>
      <c r="F94" s="4" t="s">
        <v>25</v>
      </c>
      <c r="G94" s="4" t="s">
        <v>384</v>
      </c>
      <c r="H94" s="4" t="s">
        <v>385</v>
      </c>
      <c r="I94" s="4" t="s">
        <v>69</v>
      </c>
      <c r="J94" s="4" t="s">
        <v>70</v>
      </c>
      <c r="K94" s="4" t="s">
        <v>25</v>
      </c>
      <c r="L94" s="4">
        <v>4.0</v>
      </c>
      <c r="M94" s="4" t="s">
        <v>25</v>
      </c>
      <c r="R94" s="4" t="s">
        <v>25</v>
      </c>
      <c r="T94" s="4">
        <v>3.0</v>
      </c>
      <c r="U94" s="4" t="s">
        <v>31</v>
      </c>
      <c r="V94" s="4" t="s">
        <v>386</v>
      </c>
    </row>
    <row r="95">
      <c r="A95" s="3">
        <v>45266.59320570602</v>
      </c>
      <c r="B95" s="4" t="s">
        <v>356</v>
      </c>
      <c r="C95" s="4" t="s">
        <v>387</v>
      </c>
      <c r="D95" s="4" t="s">
        <v>42</v>
      </c>
      <c r="E95" s="4" t="s">
        <v>24</v>
      </c>
      <c r="F95" s="4" t="s">
        <v>25</v>
      </c>
      <c r="G95" s="4" t="s">
        <v>56</v>
      </c>
      <c r="H95" s="4" t="s">
        <v>68</v>
      </c>
      <c r="I95" s="4" t="s">
        <v>45</v>
      </c>
      <c r="J95" s="4" t="s">
        <v>52</v>
      </c>
      <c r="K95" s="4" t="s">
        <v>25</v>
      </c>
      <c r="L95" s="4">
        <v>2.0</v>
      </c>
      <c r="M95" s="4" t="s">
        <v>31</v>
      </c>
      <c r="N95" s="4" t="s">
        <v>32</v>
      </c>
      <c r="O95" s="4" t="s">
        <v>101</v>
      </c>
      <c r="R95" s="4" t="s">
        <v>25</v>
      </c>
      <c r="T95" s="4">
        <v>3.0</v>
      </c>
    </row>
    <row r="96">
      <c r="A96" s="3">
        <v>45266.59741353009</v>
      </c>
      <c r="B96" s="4" t="s">
        <v>356</v>
      </c>
      <c r="C96" s="4" t="s">
        <v>388</v>
      </c>
      <c r="D96" s="4" t="s">
        <v>23</v>
      </c>
      <c r="E96" s="4" t="s">
        <v>24</v>
      </c>
      <c r="F96" s="4" t="s">
        <v>25</v>
      </c>
      <c r="G96" s="4" t="s">
        <v>250</v>
      </c>
      <c r="H96" s="4" t="s">
        <v>389</v>
      </c>
      <c r="I96" s="4" t="s">
        <v>28</v>
      </c>
      <c r="J96" s="4" t="s">
        <v>52</v>
      </c>
      <c r="K96" s="4" t="s">
        <v>25</v>
      </c>
      <c r="L96" s="4">
        <v>3.0</v>
      </c>
      <c r="M96" s="4" t="s">
        <v>31</v>
      </c>
      <c r="N96" s="4" t="s">
        <v>228</v>
      </c>
      <c r="O96" s="4" t="s">
        <v>101</v>
      </c>
      <c r="P96" s="4" t="s">
        <v>390</v>
      </c>
      <c r="R96" s="4" t="s">
        <v>25</v>
      </c>
      <c r="T96" s="4">
        <v>4.0</v>
      </c>
      <c r="U96" s="4" t="s">
        <v>31</v>
      </c>
      <c r="V96" s="4" t="s">
        <v>391</v>
      </c>
    </row>
    <row r="97">
      <c r="A97" s="3">
        <v>45266.59772414352</v>
      </c>
      <c r="B97" s="4" t="s">
        <v>356</v>
      </c>
      <c r="C97" s="4" t="s">
        <v>360</v>
      </c>
      <c r="D97" s="4" t="s">
        <v>23</v>
      </c>
      <c r="E97" s="4" t="s">
        <v>24</v>
      </c>
      <c r="F97" s="4" t="s">
        <v>25</v>
      </c>
      <c r="G97" s="4" t="s">
        <v>392</v>
      </c>
      <c r="H97" s="4" t="s">
        <v>393</v>
      </c>
      <c r="I97" s="4" t="s">
        <v>62</v>
      </c>
      <c r="J97" s="4" t="s">
        <v>52</v>
      </c>
      <c r="K97" s="4" t="s">
        <v>53</v>
      </c>
      <c r="L97" s="4">
        <v>3.0</v>
      </c>
      <c r="M97" s="4" t="s">
        <v>31</v>
      </c>
      <c r="N97" s="4" t="s">
        <v>32</v>
      </c>
      <c r="O97" s="4" t="s">
        <v>101</v>
      </c>
      <c r="P97" s="4" t="s">
        <v>394</v>
      </c>
      <c r="R97" s="4" t="s">
        <v>25</v>
      </c>
      <c r="T97" s="4">
        <v>4.0</v>
      </c>
      <c r="U97" s="4" t="s">
        <v>31</v>
      </c>
      <c r="V97" s="4" t="s">
        <v>395</v>
      </c>
    </row>
    <row r="98">
      <c r="A98" s="3">
        <v>45266.60316131944</v>
      </c>
      <c r="B98" s="4" t="s">
        <v>356</v>
      </c>
      <c r="C98" s="4" t="s">
        <v>396</v>
      </c>
      <c r="D98" s="4" t="s">
        <v>66</v>
      </c>
      <c r="E98" s="4" t="s">
        <v>74</v>
      </c>
      <c r="F98" s="4" t="s">
        <v>25</v>
      </c>
      <c r="G98" s="4" t="s">
        <v>214</v>
      </c>
      <c r="H98" s="4" t="s">
        <v>397</v>
      </c>
      <c r="I98" s="4" t="s">
        <v>45</v>
      </c>
      <c r="J98" s="4" t="s">
        <v>117</v>
      </c>
      <c r="K98" s="4" t="s">
        <v>25</v>
      </c>
      <c r="L98" s="4">
        <v>0.0</v>
      </c>
      <c r="M98" s="4" t="s">
        <v>39</v>
      </c>
      <c r="P98" s="4" t="s">
        <v>398</v>
      </c>
      <c r="R98" s="4" t="s">
        <v>25</v>
      </c>
      <c r="T98" s="4">
        <v>3.0</v>
      </c>
      <c r="V98" s="4" t="s">
        <v>399</v>
      </c>
    </row>
    <row r="99">
      <c r="A99" s="3">
        <v>45266.61084028935</v>
      </c>
      <c r="B99" s="4" t="s">
        <v>356</v>
      </c>
      <c r="C99" s="4" t="s">
        <v>400</v>
      </c>
      <c r="D99" s="4" t="s">
        <v>23</v>
      </c>
      <c r="E99" s="4" t="s">
        <v>74</v>
      </c>
      <c r="F99" s="4" t="s">
        <v>25</v>
      </c>
      <c r="G99" s="4" t="s">
        <v>50</v>
      </c>
      <c r="H99" s="4" t="s">
        <v>68</v>
      </c>
      <c r="I99" s="4" t="s">
        <v>69</v>
      </c>
      <c r="J99" s="4" t="s">
        <v>52</v>
      </c>
      <c r="K99" s="4" t="s">
        <v>25</v>
      </c>
      <c r="L99" s="4">
        <v>0.0</v>
      </c>
      <c r="M99" s="4" t="s">
        <v>39</v>
      </c>
      <c r="N99" s="4" t="s">
        <v>228</v>
      </c>
      <c r="O99" s="4" t="s">
        <v>46</v>
      </c>
      <c r="P99" s="4" t="s">
        <v>401</v>
      </c>
      <c r="R99" s="4" t="s">
        <v>25</v>
      </c>
      <c r="T99" s="4">
        <v>3.0</v>
      </c>
      <c r="U99" s="4" t="s">
        <v>31</v>
      </c>
      <c r="V99" s="4" t="s">
        <v>402</v>
      </c>
    </row>
    <row r="100">
      <c r="A100" s="3">
        <v>45266.73664890046</v>
      </c>
      <c r="B100" s="4" t="s">
        <v>356</v>
      </c>
      <c r="C100" s="4" t="s">
        <v>403</v>
      </c>
      <c r="D100" s="4" t="s">
        <v>404</v>
      </c>
      <c r="E100" s="4" t="s">
        <v>405</v>
      </c>
      <c r="F100" s="4" t="s">
        <v>31</v>
      </c>
      <c r="G100" s="4" t="s">
        <v>406</v>
      </c>
      <c r="H100" s="4" t="s">
        <v>407</v>
      </c>
      <c r="I100" s="4" t="s">
        <v>62</v>
      </c>
      <c r="J100" s="4" t="s">
        <v>151</v>
      </c>
      <c r="K100" s="4" t="s">
        <v>30</v>
      </c>
      <c r="L100" s="4">
        <v>5.0</v>
      </c>
      <c r="M100" s="4" t="s">
        <v>31</v>
      </c>
      <c r="N100" s="4" t="s">
        <v>408</v>
      </c>
      <c r="O100" s="4" t="s">
        <v>194</v>
      </c>
      <c r="P100" s="4" t="s">
        <v>409</v>
      </c>
      <c r="Q100" s="4" t="s">
        <v>407</v>
      </c>
      <c r="R100" s="4" t="s">
        <v>31</v>
      </c>
      <c r="S100" s="4" t="s">
        <v>410</v>
      </c>
      <c r="T100" s="4">
        <v>5.0</v>
      </c>
      <c r="U100" s="4" t="s">
        <v>31</v>
      </c>
      <c r="V100" s="4" t="s">
        <v>411</v>
      </c>
    </row>
    <row r="101">
      <c r="A101" s="3">
        <v>45266.881134814816</v>
      </c>
      <c r="B101" s="4" t="s">
        <v>356</v>
      </c>
      <c r="C101" s="4" t="s">
        <v>412</v>
      </c>
      <c r="D101" s="4" t="s">
        <v>23</v>
      </c>
      <c r="E101" s="4" t="s">
        <v>24</v>
      </c>
      <c r="F101" s="4" t="s">
        <v>25</v>
      </c>
      <c r="G101" s="4" t="s">
        <v>413</v>
      </c>
      <c r="H101" s="4" t="s">
        <v>414</v>
      </c>
      <c r="I101" s="4" t="s">
        <v>62</v>
      </c>
      <c r="J101" s="4" t="s">
        <v>29</v>
      </c>
      <c r="K101" s="4" t="s">
        <v>25</v>
      </c>
      <c r="L101" s="4">
        <v>0.0</v>
      </c>
      <c r="M101" s="4" t="s">
        <v>25</v>
      </c>
      <c r="Q101" s="4" t="s">
        <v>415</v>
      </c>
      <c r="R101" s="4" t="s">
        <v>25</v>
      </c>
      <c r="T101" s="4">
        <v>2.0</v>
      </c>
      <c r="U101" s="4" t="s">
        <v>31</v>
      </c>
      <c r="V101" s="4" t="s">
        <v>416</v>
      </c>
    </row>
    <row r="102">
      <c r="A102" s="3">
        <v>45267.302398935186</v>
      </c>
      <c r="B102" s="4" t="s">
        <v>356</v>
      </c>
      <c r="C102" s="4" t="s">
        <v>417</v>
      </c>
      <c r="D102" s="4" t="s">
        <v>23</v>
      </c>
      <c r="E102" s="4" t="s">
        <v>24</v>
      </c>
      <c r="F102" s="4" t="s">
        <v>25</v>
      </c>
      <c r="G102" s="4" t="s">
        <v>418</v>
      </c>
      <c r="H102" s="4" t="s">
        <v>419</v>
      </c>
      <c r="I102" s="4" t="s">
        <v>45</v>
      </c>
      <c r="J102" s="4" t="s">
        <v>29</v>
      </c>
      <c r="K102" s="4" t="s">
        <v>25</v>
      </c>
      <c r="L102" s="4">
        <v>1.0</v>
      </c>
      <c r="M102" s="4" t="s">
        <v>25</v>
      </c>
      <c r="N102" s="4" t="s">
        <v>420</v>
      </c>
      <c r="O102" s="4" t="s">
        <v>46</v>
      </c>
      <c r="P102" s="4" t="s">
        <v>421</v>
      </c>
      <c r="R102" s="4" t="s">
        <v>25</v>
      </c>
      <c r="S102" s="4" t="s">
        <v>422</v>
      </c>
      <c r="T102" s="4">
        <v>3.0</v>
      </c>
      <c r="U102" s="4" t="s">
        <v>31</v>
      </c>
      <c r="V102" s="4" t="s">
        <v>423</v>
      </c>
    </row>
    <row r="103">
      <c r="A103" s="3">
        <v>45154.694268182866</v>
      </c>
      <c r="C103" s="4" t="s">
        <v>424</v>
      </c>
      <c r="D103" s="4" t="s">
        <v>23</v>
      </c>
      <c r="E103" s="4" t="s">
        <v>24</v>
      </c>
      <c r="F103" s="4" t="s">
        <v>25</v>
      </c>
      <c r="G103" s="4" t="s">
        <v>250</v>
      </c>
      <c r="H103" s="4" t="s">
        <v>112</v>
      </c>
      <c r="I103" s="4" t="s">
        <v>69</v>
      </c>
      <c r="J103" s="4" t="s">
        <v>29</v>
      </c>
      <c r="K103" s="4" t="s">
        <v>53</v>
      </c>
      <c r="L103" s="4">
        <v>0.0</v>
      </c>
      <c r="M103" s="5" t="s">
        <v>39</v>
      </c>
      <c r="N103" s="4" t="s">
        <v>32</v>
      </c>
      <c r="O103" s="4" t="s">
        <v>101</v>
      </c>
      <c r="Q103" s="4" t="s">
        <v>425</v>
      </c>
      <c r="R103" s="4" t="s">
        <v>25</v>
      </c>
      <c r="T103" s="4">
        <v>2.0</v>
      </c>
    </row>
    <row r="104">
      <c r="A104" s="3">
        <v>45154.5889558912</v>
      </c>
      <c r="B104" s="4" t="s">
        <v>426</v>
      </c>
      <c r="C104" s="4" t="s">
        <v>427</v>
      </c>
      <c r="D104" s="4" t="s">
        <v>42</v>
      </c>
      <c r="E104" s="4" t="s">
        <v>24</v>
      </c>
      <c r="F104" s="4" t="s">
        <v>31</v>
      </c>
      <c r="G104" s="4" t="s">
        <v>43</v>
      </c>
      <c r="H104" s="4" t="s">
        <v>68</v>
      </c>
      <c r="I104" s="4" t="s">
        <v>28</v>
      </c>
      <c r="J104" s="4" t="s">
        <v>52</v>
      </c>
      <c r="K104" s="4" t="s">
        <v>25</v>
      </c>
      <c r="L104" s="4">
        <v>4.0</v>
      </c>
      <c r="M104" s="5" t="s">
        <v>39</v>
      </c>
      <c r="O104" s="4" t="s">
        <v>101</v>
      </c>
      <c r="P104" s="4" t="s">
        <v>299</v>
      </c>
      <c r="R104" s="4" t="s">
        <v>25</v>
      </c>
      <c r="T104" s="4">
        <v>2.0</v>
      </c>
      <c r="U104" s="4" t="s">
        <v>31</v>
      </c>
    </row>
    <row r="105">
      <c r="A105" s="3">
        <v>45154.5889558912</v>
      </c>
      <c r="B105" s="4" t="s">
        <v>428</v>
      </c>
      <c r="C105" s="4" t="s">
        <v>429</v>
      </c>
      <c r="D105" s="4" t="s">
        <v>42</v>
      </c>
      <c r="E105" s="4" t="s">
        <v>24</v>
      </c>
      <c r="F105" s="4" t="s">
        <v>31</v>
      </c>
      <c r="G105" s="4" t="s">
        <v>43</v>
      </c>
      <c r="H105" s="4" t="s">
        <v>68</v>
      </c>
      <c r="I105" s="4" t="s">
        <v>28</v>
      </c>
      <c r="J105" s="4" t="s">
        <v>52</v>
      </c>
      <c r="K105" s="4" t="s">
        <v>25</v>
      </c>
      <c r="L105" s="4">
        <v>4.0</v>
      </c>
      <c r="M105" s="5" t="s">
        <v>39</v>
      </c>
      <c r="O105" s="4" t="s">
        <v>101</v>
      </c>
      <c r="P105" s="4" t="s">
        <v>299</v>
      </c>
      <c r="R105" s="4" t="s">
        <v>25</v>
      </c>
      <c r="T105" s="4">
        <v>2.0</v>
      </c>
      <c r="U105" s="4" t="s">
        <v>31</v>
      </c>
    </row>
    <row r="109">
      <c r="H109" s="4" t="s">
        <v>430</v>
      </c>
      <c r="I109" s="4" t="s">
        <v>431</v>
      </c>
    </row>
    <row r="111">
      <c r="H111" s="4" t="s">
        <v>432</v>
      </c>
      <c r="J111" s="15" t="s">
        <v>433</v>
      </c>
    </row>
    <row r="112">
      <c r="H112" s="16" t="s">
        <v>434</v>
      </c>
    </row>
    <row r="113">
      <c r="G113" s="4" t="s">
        <v>435</v>
      </c>
      <c r="H113" s="17" t="s">
        <v>436</v>
      </c>
      <c r="I113" s="17" t="s">
        <v>437</v>
      </c>
    </row>
    <row r="114">
      <c r="F114" s="18" t="s">
        <v>438</v>
      </c>
      <c r="G114" s="17" t="s">
        <v>439</v>
      </c>
      <c r="H114" s="17" t="s">
        <v>440</v>
      </c>
      <c r="I114" s="17" t="s">
        <v>441</v>
      </c>
    </row>
    <row r="115">
      <c r="G115" s="17" t="s">
        <v>442</v>
      </c>
      <c r="H115" s="17" t="s">
        <v>443</v>
      </c>
      <c r="I115" s="17" t="s">
        <v>444</v>
      </c>
    </row>
    <row r="123">
      <c r="J123" s="4" t="s">
        <v>445</v>
      </c>
    </row>
  </sheetData>
  <autoFilter ref="$A$1:$V$105"/>
  <hyperlinks>
    <hyperlink r:id="rId1" ref="S5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4">
        <v>14.0</v>
      </c>
      <c r="D3" s="4">
        <v>11.0</v>
      </c>
      <c r="E3" s="4">
        <v>27.0</v>
      </c>
      <c r="F3" s="4">
        <v>11.0</v>
      </c>
      <c r="G3" s="4">
        <v>25.0</v>
      </c>
    </row>
    <row r="4">
      <c r="B4" s="4">
        <v>30.0</v>
      </c>
      <c r="C4" s="4">
        <v>2.0</v>
      </c>
      <c r="D4" s="4">
        <v>5.0</v>
      </c>
      <c r="E4" s="4">
        <v>10.0</v>
      </c>
      <c r="F4" s="4">
        <v>3.0</v>
      </c>
      <c r="G4" s="4">
        <v>10.0</v>
      </c>
    </row>
    <row r="5">
      <c r="B5" s="4">
        <v>30.0</v>
      </c>
      <c r="C5" s="4">
        <v>6.0</v>
      </c>
      <c r="D5" s="4">
        <v>5.0</v>
      </c>
      <c r="E5" s="4">
        <v>8.0</v>
      </c>
      <c r="F5" s="4">
        <v>5.0</v>
      </c>
      <c r="G5" s="4">
        <v>6.0</v>
      </c>
    </row>
    <row r="6">
      <c r="B6" s="4">
        <v>28.0</v>
      </c>
      <c r="C6" s="4">
        <v>6.0</v>
      </c>
      <c r="D6" s="4">
        <v>1.0</v>
      </c>
      <c r="E6" s="4">
        <v>9.0</v>
      </c>
      <c r="F6" s="4">
        <v>3.0</v>
      </c>
      <c r="G6" s="4">
        <v>9.0</v>
      </c>
    </row>
    <row r="9">
      <c r="C9" s="19">
        <f t="shared" ref="C9:G9" si="1">C3*30/88</f>
        <v>4.772727273</v>
      </c>
      <c r="D9" s="19">
        <f t="shared" si="1"/>
        <v>3.75</v>
      </c>
      <c r="E9" s="19">
        <f t="shared" si="1"/>
        <v>9.204545455</v>
      </c>
      <c r="F9" s="19">
        <f t="shared" si="1"/>
        <v>3.75</v>
      </c>
      <c r="G9" s="19">
        <f t="shared" si="1"/>
        <v>8.522727273</v>
      </c>
    </row>
    <row r="10">
      <c r="C10" s="19">
        <v>4.7727272727272725</v>
      </c>
      <c r="D10" s="19">
        <v>3.75</v>
      </c>
      <c r="E10" s="19">
        <v>9.204545454545455</v>
      </c>
      <c r="F10" s="19">
        <v>3.75</v>
      </c>
      <c r="G10" s="19">
        <v>8.522727272727273</v>
      </c>
    </row>
    <row r="11">
      <c r="C11" s="19">
        <f t="shared" ref="C11:G11" si="2">C3*28/88</f>
        <v>4.454545455</v>
      </c>
      <c r="D11" s="19">
        <f t="shared" si="2"/>
        <v>3.5</v>
      </c>
      <c r="E11" s="19">
        <f t="shared" si="2"/>
        <v>8.590909091</v>
      </c>
      <c r="F11" s="19">
        <f t="shared" si="2"/>
        <v>3.5</v>
      </c>
      <c r="G11" s="19">
        <f t="shared" si="2"/>
        <v>7.954545455</v>
      </c>
    </row>
    <row r="14">
      <c r="C14" s="19">
        <f t="shared" ref="C14:G14" si="3">((C4-C9)^2)/C9</f>
        <v>1.610822511</v>
      </c>
      <c r="D14" s="19">
        <f t="shared" si="3"/>
        <v>0.4166666667</v>
      </c>
      <c r="E14" s="19">
        <f t="shared" si="3"/>
        <v>0.06874298541</v>
      </c>
      <c r="F14" s="19">
        <f t="shared" si="3"/>
        <v>0.15</v>
      </c>
      <c r="G14" s="19">
        <f t="shared" si="3"/>
        <v>0.2560606061</v>
      </c>
    </row>
    <row r="15">
      <c r="C15" s="19">
        <f t="shared" ref="C15:G15" si="4">((C5-C10)^2)/C10</f>
        <v>0.3155844156</v>
      </c>
      <c r="D15" s="19">
        <f t="shared" si="4"/>
        <v>0.4166666667</v>
      </c>
      <c r="E15" s="19">
        <f t="shared" si="4"/>
        <v>0.1576318743</v>
      </c>
      <c r="F15" s="19">
        <f t="shared" si="4"/>
        <v>0.4166666667</v>
      </c>
      <c r="G15" s="19">
        <f t="shared" si="4"/>
        <v>0.7467272727</v>
      </c>
    </row>
    <row r="16">
      <c r="C16" s="19">
        <f t="shared" ref="C16:G16" si="5">((C6-C11)^2)/C11</f>
        <v>0.5361781076</v>
      </c>
      <c r="D16" s="19">
        <f t="shared" si="5"/>
        <v>1.785714286</v>
      </c>
      <c r="E16" s="19">
        <f t="shared" si="5"/>
        <v>0.01948051948</v>
      </c>
      <c r="F16" s="19">
        <f t="shared" si="5"/>
        <v>0.07142857143</v>
      </c>
      <c r="G16" s="19">
        <f t="shared" si="5"/>
        <v>0.1374025974</v>
      </c>
    </row>
    <row r="18">
      <c r="C18" s="4" t="s">
        <v>446</v>
      </c>
      <c r="D18" s="19">
        <f>SUM(C14:G16)</f>
        <v>7.105773747</v>
      </c>
    </row>
    <row r="19">
      <c r="C19" s="4" t="s">
        <v>447</v>
      </c>
      <c r="D19" s="4">
        <v>88.0</v>
      </c>
    </row>
    <row r="21">
      <c r="B21" s="4" t="s">
        <v>448</v>
      </c>
      <c r="C21" s="19">
        <f>D18/(D19*2)</f>
        <v>0.04037371447</v>
      </c>
    </row>
    <row r="23">
      <c r="B23" s="4" t="s">
        <v>449</v>
      </c>
    </row>
  </sheetData>
  <drawing r:id="rId1"/>
</worksheet>
</file>