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haren\OneDrive\Desktop\"/>
    </mc:Choice>
  </mc:AlternateContent>
  <xr:revisionPtr revIDLastSave="0" documentId="13_ncr:1_{CBADE56B-B518-436E-B6AE-DEB7DB21FD87}"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_sales" sheetId="19" r:id="rId2"/>
    <sheet name="countrybarchart" sheetId="20" r:id="rId3"/>
    <sheet name="top 5 customers" sheetId="22" r:id="rId4"/>
    <sheet name="orders" sheetId="17" r:id="rId5"/>
    <sheet name="customers" sheetId="13" r:id="rId6"/>
    <sheet name="products" sheetId="2" r:id="rId7"/>
  </sheets>
  <definedNames>
    <definedName name="_xlnm._FilterDatabase" localSheetId="5" hidden="1">customers!$A$1:$I$1</definedName>
    <definedName name="_xlnm._FilterDatabase" localSheetId="4" hidden="1">orders!$A$1:$M$1001</definedName>
    <definedName name="_xlnm._FilterDatabase" localSheetId="6" hidden="1">products!$A$1:$G$1</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M5" i="17"/>
  <c r="M6" i="17"/>
  <c r="M8" i="17"/>
  <c r="M10" i="17"/>
  <c r="M12" i="17"/>
  <c r="M13" i="17"/>
  <c r="M16" i="17"/>
  <c r="M17" i="17"/>
  <c r="M18" i="17"/>
  <c r="M21" i="17"/>
  <c r="M22" i="17"/>
  <c r="M24" i="17"/>
  <c r="M26" i="17"/>
  <c r="M28" i="17"/>
  <c r="M29" i="17"/>
  <c r="M32" i="17"/>
  <c r="M33" i="17"/>
  <c r="M34" i="17"/>
  <c r="M37" i="17"/>
  <c r="M38" i="17"/>
  <c r="M42" i="17"/>
  <c r="M44" i="17"/>
  <c r="M45" i="17"/>
  <c r="M49" i="17"/>
  <c r="M50" i="17"/>
  <c r="M53" i="17"/>
  <c r="M56" i="17"/>
  <c r="M58" i="17"/>
  <c r="M60" i="17"/>
  <c r="M64" i="17"/>
  <c r="M65" i="17"/>
  <c r="M66" i="17"/>
  <c r="M70" i="17"/>
  <c r="M72" i="17"/>
  <c r="M74" i="17"/>
  <c r="M77" i="17"/>
  <c r="M80" i="17"/>
  <c r="M81" i="17"/>
  <c r="M85" i="17"/>
  <c r="M86" i="17"/>
  <c r="M88" i="17"/>
  <c r="M92" i="17"/>
  <c r="M93" i="17"/>
  <c r="M96" i="17"/>
  <c r="M98" i="17"/>
  <c r="M101" i="17"/>
  <c r="M102" i="17"/>
  <c r="M106" i="17"/>
  <c r="M108" i="17"/>
  <c r="M109" i="17"/>
  <c r="M113" i="17"/>
  <c r="M114" i="17"/>
  <c r="M117" i="17"/>
  <c r="M120" i="17"/>
  <c r="M122" i="17"/>
  <c r="M124" i="17"/>
  <c r="M128" i="17"/>
  <c r="M129" i="17"/>
  <c r="M130" i="17"/>
  <c r="M134" i="17"/>
  <c r="M136" i="17"/>
  <c r="M138" i="17"/>
  <c r="M141" i="17"/>
  <c r="M144" i="17"/>
  <c r="M145" i="17"/>
  <c r="M149" i="17"/>
  <c r="M150" i="17"/>
  <c r="M152" i="17"/>
  <c r="M156" i="17"/>
  <c r="M157" i="17"/>
  <c r="M160" i="17"/>
  <c r="M162" i="17"/>
  <c r="M165" i="17"/>
  <c r="M166" i="17"/>
  <c r="M170" i="17"/>
  <c r="M172" i="17"/>
  <c r="M173" i="17"/>
  <c r="M177" i="17"/>
  <c r="M178" i="17"/>
  <c r="M181" i="17"/>
  <c r="M184" i="17"/>
  <c r="M186" i="17"/>
  <c r="M188" i="17"/>
  <c r="M192" i="17"/>
  <c r="M193" i="17"/>
  <c r="M194" i="17"/>
  <c r="M198" i="17"/>
  <c r="M200" i="17"/>
  <c r="M202" i="17"/>
  <c r="M205" i="17"/>
  <c r="M208" i="17"/>
  <c r="M209" i="17"/>
  <c r="M213" i="17"/>
  <c r="M214" i="17"/>
  <c r="M216" i="17"/>
  <c r="M220" i="17"/>
  <c r="M221" i="17"/>
  <c r="M224" i="17"/>
  <c r="M226" i="17"/>
  <c r="M229" i="17"/>
  <c r="M230" i="17"/>
  <c r="M234" i="17"/>
  <c r="M236" i="17"/>
  <c r="M237" i="17"/>
  <c r="M241" i="17"/>
  <c r="M242" i="17"/>
  <c r="M245" i="17"/>
  <c r="M248" i="17"/>
  <c r="M250" i="17"/>
  <c r="M252" i="17"/>
  <c r="M256" i="17"/>
  <c r="M257" i="17"/>
  <c r="M258" i="17"/>
  <c r="M262" i="17"/>
  <c r="M264" i="17"/>
  <c r="M266" i="17"/>
  <c r="M269" i="17"/>
  <c r="M272" i="17"/>
  <c r="M273" i="17"/>
  <c r="M277" i="17"/>
  <c r="M278" i="17"/>
  <c r="M280" i="17"/>
  <c r="M284" i="17"/>
  <c r="M285" i="17"/>
  <c r="M288" i="17"/>
  <c r="M290" i="17"/>
  <c r="M293" i="17"/>
  <c r="M294" i="17"/>
  <c r="M300" i="17"/>
  <c r="M301" i="17"/>
  <c r="M306" i="17"/>
  <c r="M309" i="17"/>
  <c r="M314" i="17"/>
  <c r="M316" i="17"/>
  <c r="M321" i="17"/>
  <c r="M322" i="17"/>
  <c r="M328" i="17"/>
  <c r="M330" i="17"/>
  <c r="M336" i="17"/>
  <c r="M337" i="17"/>
  <c r="M342" i="17"/>
  <c r="M343" i="17"/>
  <c r="M347" i="17"/>
  <c r="M349" i="17"/>
  <c r="M354" i="17"/>
  <c r="M359" i="17"/>
  <c r="M370" i="17"/>
  <c r="M391" i="17"/>
  <c r="M413" i="17"/>
  <c r="M434" i="17"/>
  <c r="M455" i="17"/>
  <c r="M477" i="17"/>
  <c r="M498" i="17"/>
  <c r="M519" i="17"/>
  <c r="M541" i="17"/>
  <c r="M562" i="17"/>
  <c r="M583" i="17"/>
  <c r="M605" i="17"/>
  <c r="M626" i="17"/>
  <c r="M647" i="17"/>
  <c r="M669" i="17"/>
  <c r="M690" i="17"/>
  <c r="M711" i="17"/>
  <c r="M733" i="17"/>
  <c r="M754" i="17"/>
  <c r="M773" i="17"/>
  <c r="M781" i="17"/>
  <c r="M789" i="17"/>
  <c r="M797" i="17"/>
  <c r="M805" i="17"/>
  <c r="M813" i="17"/>
  <c r="M821" i="17"/>
  <c r="M829" i="17"/>
  <c r="M837" i="17"/>
  <c r="M853" i="17"/>
  <c r="M861" i="17"/>
  <c r="M869" i="17"/>
  <c r="M885" i="17"/>
  <c r="M893" i="17"/>
  <c r="M901" i="17"/>
  <c r="M917" i="17"/>
  <c r="M925" i="17"/>
  <c r="M949" i="17"/>
  <c r="M957" i="17"/>
  <c r="M965" i="17"/>
  <c r="M989" i="17"/>
  <c r="M997"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<sst xmlns="http://schemas.openxmlformats.org/spreadsheetml/2006/main" count="11148" uniqueCount="6239">
  <si>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</si>
  <si>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</si>
  <si>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</si>
  <si>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</si>
  <si>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</si>
  <si>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</si>
  <si>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</si>
  <si>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</si>
  <si>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</si>
  <si>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</si>
  <si>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</si>
  <si>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</si>
  <si>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</si>
  <si>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</si>
  <si>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</si>
  <si>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</si>
  <si>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</si>
  <si>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</si>
  <si>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</si>
  <si>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</si>
  <si>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</si>
  <si>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</si>
  <si>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</si>
  <si>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</si>
  <si>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</si>
  <si>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</si>
  <si>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</si>
  <si>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</si>
  <si>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</si>
  <si>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</si>
  <si>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</si>
  <si>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</si>
  <si>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</si>
  <si>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</si>
  <si>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</si>
  <si>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</si>
  <si>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</si>
  <si>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</si>
  <si>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</si>
  <si>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</si>
  <si>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</si>
  <si>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</si>
  <si>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</si>
  <si>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</si>
  <si>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</si>
  <si>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</si>
  <si>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</si>
  <si>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</si>
  <si>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</si>
  <si>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</si>
  <si>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</si>
  <si>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</si>
  <si>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</si>
  <si>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</si>
  <si>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</si>
  <si>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</si>
  <si>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</si>
  <si>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</si>
  <si>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</si>
  <si>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</si>
  <si>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</si>
  <si>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</si>
  <si>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</si>
  <si>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</si>
  <si>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</si>
  <si>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</si>
  <si>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</si>
  <si>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</si>
  <si>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</si>
  <si>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</si>
  <si>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</si>
  <si>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</si>
  <si>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</si>
  <si>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</si>
  <si>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</si>
  <si>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</si>
  <si>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</si>
  <si>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</si>
  <si>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</si>
  <si>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</si>
  <si>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</si>
  <si>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</si>
  <si>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</si>
  <si>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</si>
  <si>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</si>
  <si>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</si>
  <si>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</si>
  <si>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</si>
  <si>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</si>
  <si>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</si>
  <si>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</si>
  <si>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</si>
  <si>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</si>
  <si>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</si>
  <si>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</si>
  <si>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</si>
  <si>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</si>
  <si>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</si>
  <si>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</si>
  <si>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</si>
  <si>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</si>
  <si>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</si>
  <si>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</si>
  <si>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</si>
  <si>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</si>
  <si>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</si>
  <si>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</si>
  <si>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</si>
  <si>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</si>
  <si>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</si>
  <si>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</si>
  <si>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</si>
  <si>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</si>
  <si>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</si>
  <si>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</si>
  <si>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</si>
  <si>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</si>
  <si>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</si>
  <si>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</si>
  <si>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</si>
  <si>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</si>
  <si>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</si>
  <si>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</si>
  <si>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</si>
  <si>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</si>
  <si>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</si>
  <si>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</si>
  <si>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</si>
  <si>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</si>
  <si>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</si>
  <si>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</si>
  <si>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</si>
  <si>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</si>
  <si>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</si>
  <si>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</si>
  <si>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</si>
  <si>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</si>
  <si>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</si>
  <si>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</si>
  <si>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</si>
  <si>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</si>
  <si>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</si>
  <si>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</si>
  <si>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</si>
  <si>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</si>
  <si>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</si>
  <si>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</si>
  <si>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</si>
  <si>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</si>
  <si>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</si>
  <si>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</si>
  <si>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</si>
  <si>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</si>
  <si>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</si>
  <si>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</si>
  <si>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</si>
  <si>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</si>
  <si>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</si>
  <si>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</si>
  <si>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</si>
  <si>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</si>
  <si>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</si>
  <si>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</si>
  <si>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</si>
  <si>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</si>
  <si>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</si>
  <si>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</si>
  <si>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</si>
  <si>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</si>
  <si>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</si>
  <si>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</si>
  <si>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</si>
  <si>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</si>
  <si>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</si>
  <si>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</si>
  <si>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</si>
  <si>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</si>
  <si>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</si>
  <si>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</si>
  <si>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</si>
  <si>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</si>
  <si>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</si>
  <si>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</si>
  <si>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</si>
  <si>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</si>
  <si>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</si>
  <si>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</si>
  <si>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</si>
  <si>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</si>
  <si>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</si>
  <si>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</si>
  <si>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</si>
  <si>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</si>
  <si>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</si>
  <si>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</si>
  <si>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</si>
  <si>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</si>
  <si>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</si>
  <si>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</si>
  <si>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</si>
  <si>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</si>
  <si>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</si>
  <si>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</si>
  <si>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</si>
  <si>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</si>
  <si>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</si>
  <si>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</si>
  <si>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</si>
  <si>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</si>
  <si>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</si>
  <si>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</si>
  <si>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</si>
  <si>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</si>
  <si>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</si>
  <si>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</si>
  <si>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</si>
  <si>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</si>
  <si>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</si>
  <si>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</si>
  <si>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</si>
  <si>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</si>
  <si>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</si>
  <si>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</si>
  <si>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</si>
  <si>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</si>
  <si>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</si>
  <si>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</si>
  <si>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</si>
  <si>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</si>
  <si>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</si>
  <si>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</si>
  <si>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</si>
  <si>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</si>
  <si>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</si>
  <si>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</si>
  <si>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</si>
  <si>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</si>
  <si>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</si>
  <si>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</si>
  <si>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</si>
  <si>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</si>
  <si>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</si>
  <si>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</si>
  <si>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</si>
  <si>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</si>
  <si>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</si>
  <si>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</si>
  <si>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</si>
  <si>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</si>
  <si>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</si>
  <si>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</si>
  <si>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</si>
  <si>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</si>
  <si>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</si>
  <si>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</si>
  <si>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</si>
  <si>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</si>
  <si>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</si>
  <si>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</si>
  <si>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</si>
  <si>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</si>
  <si>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</si>
  <si>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</si>
  <si>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</si>
  <si>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</si>
  <si>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</si>
  <si>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</si>
  <si>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</si>
  <si>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</si>
  <si>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</si>
  <si>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</si>
  <si>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</si>
  <si>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</si>
  <si>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</si>
  <si>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</si>
  <si>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</si>
  <si>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</si>
  <si>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</si>
  <si>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</si>
  <si>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</si>
  <si>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</si>
  <si>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</si>
  <si>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</si>
  <si>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</si>
  <si>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</si>
  <si>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</si>
  <si>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</si>
  <si>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</si>
  <si>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</si>
  <si>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</si>
  <si>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</si>
  <si>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</si>
  <si>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</si>
  <si>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</si>
  <si>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</si>
  <si>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</si>
  <si>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</si>
  <si>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</si>
  <si>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</si>
  <si>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</si>
  <si>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</si>
  <si>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</si>
  <si>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</si>
  <si>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</si>
  <si>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</si>
  <si>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</si>
  <si>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</si>
  <si>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</si>
  <si>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</si>
  <si>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</si>
  <si>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</si>
  <si>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</si>
  <si>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</si>
  <si>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</si>
  <si>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</si>
  <si>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</si>
  <si>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</si>
  <si>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</si>
  <si>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</si>
  <si>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</si>
  <si>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</si>
  <si>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</si>
  <si>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</si>
  <si>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</si>
  <si>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</si>
  <si>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</si>
  <si>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</si>
  <si>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</si>
  <si>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</si>
  <si>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</si>
  <si>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</si>
  <si>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</si>
  <si>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</si>
  <si>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</si>
  <si>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</si>
  <si>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</si>
  <si>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</si>
  <si>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</si>
  <si>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</si>
  <si>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</si>
  <si>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</si>
  <si>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</si>
  <si>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</si>
  <si>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</si>
  <si>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</si>
  <si>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</si>
  <si>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</si>
  <si>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</si>
  <si>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</si>
  <si>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</si>
  <si>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</si>
  <si>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</si>
  <si>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</si>
  <si>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</si>
  <si>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</si>
  <si>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</si>
  <si>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</si>
  <si>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</si>
  <si>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</si>
  <si>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</si>
  <si>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</si>
  <si>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</si>
  <si>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</si>
  <si>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</si>
  <si>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</si>
  <si>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</si>
  <si>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</si>
  <si>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</si>
  <si>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</si>
  <si>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</si>
  <si>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</si>
  <si>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</si>
  <si>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</si>
  <si>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</si>
  <si>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</si>
  <si>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</si>
  <si>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</si>
  <si>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</si>
  <si>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</si>
  <si>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</si>
  <si>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</si>
  <si>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</si>
  <si>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</si>
  <si>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</si>
  <si>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</si>
  <si>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</si>
  <si>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</si>
  <si>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</si>
  <si>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</si>
  <si>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</si>
  <si>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</si>
  <si>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</si>
  <si>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</si>
  <si>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</si>
  <si>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</si>
  <si>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</si>
  <si>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</si>
  <si>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</si>
  <si>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</si>
  <si>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</si>
  <si>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</si>
  <si>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</si>
  <si>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</si>
  <si>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</si>
  <si>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</si>
  <si>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</si>
  <si>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</si>
  <si>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</si>
  <si>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</si>
  <si>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</si>
  <si>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</si>
  <si>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</si>
  <si>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</si>
  <si>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</si>
  <si>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</si>
  <si>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</si>
  <si>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</si>
  <si>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</si>
  <si>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</si>
  <si>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</si>
  <si>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</si>
  <si>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</si>
  <si>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</si>
  <si>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</si>
  <si>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</si>
  <si>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</si>
  <si>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</si>
  <si>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</si>
  <si>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</si>
  <si>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</si>
  <si>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</si>
  <si>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</si>
  <si>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</si>
  <si>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</si>
  <si>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</si>
  <si>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</si>
  <si>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</si>
  <si>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</si>
  <si>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</si>
  <si>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</si>
  <si>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</si>
  <si>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</si>
  <si>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</si>
  <si>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</si>
  <si>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</si>
  <si>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</si>
  <si>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</si>
  <si>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</si>
  <si>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</si>
  <si>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</si>
  <si>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</si>
  <si>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</si>
  <si>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</si>
  <si>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</si>
  <si>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</si>
  <si>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</si>
  <si>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</si>
  <si>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</si>
  <si>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</si>
  <si>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</si>
  <si>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</si>
  <si>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</si>
  <si>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</si>
  <si>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</si>
  <si>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</si>
  <si>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</si>
  <si>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</si>
  <si>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</si>
  <si>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</si>
  <si>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</si>
  <si>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</si>
  <si>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</si>
  <si>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</si>
  <si>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</si>
  <si>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</si>
  <si>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</si>
  <si>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</si>
  <si>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</si>
  <si>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</si>
  <si>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</si>
  <si>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</si>
  <si>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</si>
  <si>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</si>
  <si>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</si>
  <si>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</si>
  <si>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</si>
  <si>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</si>
  <si>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</si>
  <si>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</si>
  <si>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</si>
  <si>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</si>
  <si>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</si>
  <si>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</si>
  <si>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</si>
  <si>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</si>
  <si>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</si>
  <si>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</si>
  <si>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</si>
  <si>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</si>
  <si>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</si>
  <si>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</si>
  <si>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</si>
  <si>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</si>
  <si>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</si>
  <si>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</si>
  <si>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</si>
  <si>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</si>
  <si>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</si>
  <si>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</si>
  <si>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</si>
  <si>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</si>
  <si>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</si>
  <si>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</si>
  <si>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</si>
  <si>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</si>
  <si>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</si>
  <si>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</si>
  <si>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</si>
  <si>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</si>
  <si>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</si>
  <si>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</si>
  <si>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</si>
  <si>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</si>
  <si>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</si>
  <si>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</si>
  <si>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</si>
  <si>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</si>
  <si>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</si>
  <si>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</si>
  <si>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</si>
  <si>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</si>
  <si>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</si>
  <si>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</si>
  <si>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</si>
  <si>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</si>
  <si>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</si>
  <si>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</si>
  <si>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</si>
  <si>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</si>
  <si>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</si>
  <si>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</si>
  <si>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</si>
  <si>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</si>
  <si>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</si>
  <si>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</si>
  <si>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</si>
  <si>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</si>
  <si>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</si>
  <si>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</si>
  <si>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</si>
  <si>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</si>
  <si>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</si>
  <si>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</si>
  <si>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</si>
  <si>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</si>
  <si>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</si>
  <si>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</si>
  <si>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</si>
  <si>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</si>
  <si>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</si>
  <si>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</si>
  <si>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</si>
  <si>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</si>
  <si>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</si>
  <si>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</si>
  <si>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</si>
  <si>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</si>
  <si>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</si>
  <si>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</si>
  <si>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</si>
  <si>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</si>
  <si>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</si>
  <si>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</si>
  <si>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</si>
  <si>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</si>
  <si>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</si>
  <si>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</si>
  <si>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</si>
  <si>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</si>
  <si>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</si>
  <si>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</si>
  <si>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</si>
  <si>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</si>
  <si>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</si>
  <si>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</si>
  <si>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</si>
  <si>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</si>
  <si>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</si>
  <si>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</si>
  <si>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</si>
  <si>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</si>
  <si>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</si>
  <si>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</si>
  <si>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</si>
  <si>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</si>
  <si>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</si>
  <si>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</si>
  <si>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</si>
  <si>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</si>
  <si>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</si>
  <si>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</si>
  <si>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</si>
  <si>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</si>
  <si>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</si>
  <si>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</si>
  <si>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</si>
  <si>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</si>
  <si>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</si>
  <si>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</si>
  <si>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</si>
  <si>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</si>
  <si>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</si>
  <si>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</si>
  <si>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</si>
  <si>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</si>
  <si>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</si>
  <si>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</si>
  <si>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</si>
  <si>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</si>
  <si>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</si>
  <si>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</si>
  <si>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</si>
  <si>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</si>
  <si>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</si>
  <si>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</si>
  <si>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</si>
  <si>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</si>
  <si>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</si>
  <si>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</si>
  <si>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</si>
  <si>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</si>
  <si>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</si>
  <si>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</si>
  <si>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</si>
  <si>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</si>
  <si>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</si>
  <si>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</si>
  <si>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</si>
  <si>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</si>
  <si>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</si>
  <si>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</si>
  <si>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</si>
  <si>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</si>
  <si>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</si>
  <si>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</si>
  <si>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</si>
  <si>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</si>
  <si>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</si>
  <si>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</si>
  <si>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</si>
  <si>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</si>
  <si>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</si>
  <si>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</si>
  <si>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</si>
  <si>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</si>
  <si>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</si>
  <si>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</si>
  <si>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</si>
  <si>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</si>
  <si>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</si>
  <si>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</si>
  <si>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</si>
  <si>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</si>
  <si>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</si>
  <si>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</si>
  <si>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</si>
  <si>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</si>
  <si>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</si>
  <si>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</si>
  <si>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</si>
  <si>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</si>
  <si>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</si>
  <si>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</si>
  <si>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</si>
  <si>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</si>
  <si>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</si>
  <si>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</si>
  <si>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</si>
  <si>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</si>
  <si>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</si>
  <si>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</si>
  <si>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</si>
  <si>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</si>
  <si>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</si>
  <si>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</si>
  <si>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</si>
  <si>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</si>
  <si>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</si>
  <si>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</si>
  <si>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</si>
  <si>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</si>
  <si>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</si>
  <si>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</si>
  <si>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</si>
  <si>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</si>
  <si>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</si>
  <si>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</si>
  <si>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</si>
  <si>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</si>
  <si>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</si>
  <si>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</si>
  <si>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</si>
  <si>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</si>
  <si>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</si>
  <si>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</si>
  <si>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</si>
  <si>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</si>
  <si>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</si>
  <si>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</si>
  <si>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</si>
  <si>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</si>
  <si>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</si>
  <si>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</si>
  <si>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</si>
  <si>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</si>
  <si>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</si>
  <si>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</si>
  <si>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</si>
  <si>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</si>
  <si>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</si>
  <si>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</si>
  <si>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</si>
  <si>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</si>
  <si>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</si>
  <si>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</si>
  <si>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</si>
  <si>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</si>
  <si>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</si>
  <si>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</si>
  <si>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</si>
  <si>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</si>
  <si>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</si>
  <si>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</si>
  <si>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</si>
  <si>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</si>
  <si>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</si>
  <si>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</si>
  <si>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</si>
  <si>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</si>
  <si>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</si>
  <si>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</si>
  <si>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</si>
  <si>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</si>
  <si>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</si>
  <si>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</si>
  <si>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</si>
  <si>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</si>
  <si>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</si>
  <si>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</si>
  <si>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</si>
  <si>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</si>
  <si>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</si>
  <si>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</si>
  <si>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</si>
  <si>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</si>
  <si>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</si>
  <si>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</si>
  <si>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</si>
  <si>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</si>
  <si>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</si>
  <si>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</si>
  <si>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</si>
  <si>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</si>
  <si>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</si>
  <si>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</si>
  <si>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</si>
  <si>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</si>
  <si>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</si>
  <si>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</si>
  <si>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</si>
  <si>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</si>
  <si>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</si>
  <si>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</si>
  <si>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</si>
  <si>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</si>
  <si>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</si>
  <si>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</si>
  <si>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</si>
  <si>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</si>
  <si>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</si>
  <si>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</si>
  <si>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</si>
  <si>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</si>
  <si>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</si>
  <si>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</si>
  <si>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</si>
  <si>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</si>
  <si>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</si>
  <si>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</si>
  <si>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</si>
  <si>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</si>
  <si>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</si>
  <si>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</si>
  <si>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</si>
  <si>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</si>
  <si>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</si>
  <si>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</si>
  <si>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</si>
  <si>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</si>
  <si>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</si>
  <si>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</si>
  <si>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</si>
  <si>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</si>
  <si>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</si>
  <si>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</si>
  <si>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</si>
  <si>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</si>
  <si>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</si>
  <si>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</si>
  <si>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</si>
  <si>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</si>
  <si>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</si>
  <si>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</si>
  <si>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</si>
  <si>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</si>
  <si>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</si>
  <si>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</si>
  <si>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</si>
  <si>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</si>
  <si>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</si>
  <si>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</si>
  <si>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</si>
  <si>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</si>
  <si>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</si>
  <si>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</si>
  <si>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</si>
  <si>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</si>
  <si>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</si>
  <si>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</si>
  <si>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</si>
  <si>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</si>
  <si>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</si>
  <si>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</si>
  <si>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</si>
  <si>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</si>
  <si>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</si>
  <si>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</si>
  <si>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</si>
  <si>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</si>
  <si>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</si>
  <si>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</si>
  <si>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</si>
  <si>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</si>
  <si>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</si>
  <si>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</si>
  <si>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</si>
  <si>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</si>
  <si>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</si>
  <si>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</si>
  <si>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</si>
  <si>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</si>
  <si>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</si>
  <si>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</si>
  <si>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</si>
  <si>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</si>
  <si>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</si>
  <si>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</si>
  <si>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</si>
  <si>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</si>
  <si>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</si>
  <si>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</si>
  <si>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</si>
  <si>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</si>
  <si>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</si>
  <si>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</si>
  <si>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</si>
  <si>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</si>
  <si>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</si>
  <si>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</si>
  <si>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</si>
  <si>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</si>
  <si>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</si>
  <si>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</si>
  <si>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</si>
  <si>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</si>
  <si>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</si>
  <si>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</si>
  <si>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</si>
  <si>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</si>
  <si>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</si>
  <si>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</si>
  <si>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</si>
  <si>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</si>
  <si>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</si>
  <si>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</si>
  <si>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</si>
  <si>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</si>
  <si>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</si>
  <si>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</si>
  <si>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</si>
  <si>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</si>
  <si>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</si>
  <si>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</si>
  <si>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</si>
  <si>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</si>
  <si>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</si>
  <si>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</si>
  <si>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</si>
  <si>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</si>
  <si>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</si>
  <si>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</si>
  <si>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</si>
  <si>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</si>
  <si>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</si>
  <si>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</si>
  <si>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</si>
  <si>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</si>
  <si>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</si>
  <si>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</si>
  <si>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</si>
  <si>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</si>
  <si>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</si>
  <si>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</si>
  <si>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</si>
  <si>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</si>
  <si>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</si>
  <si>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</si>
  <si>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</si>
  <si>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</si>
  <si>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</si>
  <si>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</si>
  <si>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</si>
  <si>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</si>
  <si>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</si>
  <si>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</si>
  <si>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</si>
  <si>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</si>
  <si>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</si>
  <si>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</si>
  <si>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</si>
  <si>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</si>
  <si>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</si>
  <si>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</si>
  <si>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</si>
  <si>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</si>
  <si>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</si>
  <si>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</si>
  <si>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</si>
  <si>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</si>
  <si>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</si>
  <si>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</si>
  <si>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</si>
  <si>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</si>
  <si>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</si>
  <si>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</si>
  <si>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</si>
  <si>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</si>
  <si>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</si>
  <si>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</si>
  <si>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</si>
  <si>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</si>
  <si>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</si>
  <si>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</si>
  <si>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</si>
  <si>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</si>
  <si>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</si>
  <si>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</si>
  <si>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</si>
  <si>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</si>
  <si>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</si>
  <si>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</si>
  <si>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</si>
  <si>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</si>
  <si>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</si>
  <si>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</si>
  <si>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</si>
  <si>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</si>
  <si>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</si>
  <si>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</si>
  <si>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</si>
  <si>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</si>
  <si>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</si>
  <si>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</si>
  <si>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</si>
  <si>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</si>
  <si>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</si>
  <si>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</si>
  <si>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</si>
  <si>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</si>
  <si>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</si>
  <si>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</si>
  <si>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</si>
  <si>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</si>
  <si>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</si>
  <si>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</si>
  <si>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</si>
  <si>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</si>
  <si>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</si>
  <si>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</si>
  <si>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</si>
  <si>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</si>
  <si>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</si>
  <si>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</si>
  <si>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</si>
  <si>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</si>
  <si>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</si>
  <si>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</si>
  <si>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</si>
  <si>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</si>
  <si>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</si>
  <si>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</si>
  <si>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</si>
  <si>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</si>
  <si>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</si>
  <si>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</si>
  <si>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</si>
  <si>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</si>
  <si>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</si>
  <si>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</si>
  <si>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</si>
  <si>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</si>
  <si>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</si>
  <si>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</si>
  <si>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</si>
  <si>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</si>
  <si>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</si>
  <si>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</si>
  <si>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</si>
  <si>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</si>
  <si>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</si>
  <si>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</si>
  <si>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</si>
  <si>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</si>
  <si>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</si>
  <si>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</si>
  <si>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</si>
  <si>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</si>
  <si>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</si>
  <si>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</si>
  <si>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</si>
  <si>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</si>
  <si>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</si>
  <si>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</si>
  <si>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</si>
  <si>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</si>
  <si>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</si>
  <si>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</si>
  <si>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</si>
  <si>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</si>
  <si>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</si>
  <si>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</si>
  <si>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</si>
  <si>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</si>
  <si>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</si>
  <si>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</si>
  <si>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</si>
  <si>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</si>
  <si>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</si>
  <si>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</si>
  <si>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</si>
  <si>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</si>
  <si>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</si>
  <si>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</si>
  <si>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</si>
  <si>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</si>
  <si>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</si>
  <si>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</si>
  <si>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</si>
  <si>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</si>
  <si>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</si>
  <si>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</si>
  <si>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</si>
  <si>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</si>
  <si>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</si>
  <si>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</si>
  <si>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</si>
  <si>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</si>
  <si>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</si>
  <si>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</si>
  <si>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</si>
  <si>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</si>
  <si>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</si>
  <si>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</si>
  <si>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</si>
  <si>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</si>
  <si>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</si>
  <si>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</si>
  <si>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</si>
  <si>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</si>
  <si>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</si>
  <si>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</si>
  <si>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</si>
  <si>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</si>
  <si>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</si>
  <si>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</si>
  <si>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</si>
  <si>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</si>
  <si>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</si>
  <si>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</si>
  <si>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</si>
  <si>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</si>
  <si>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</si>
  <si>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</si>
  <si>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</si>
  <si>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</si>
  <si>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</si>
  <si>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</si>
  <si>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</si>
  <si>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</si>
  <si>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</si>
  <si>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</si>
  <si>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</si>
  <si>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</si>
  <si>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</si>
  <si>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</si>
  <si>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</si>
  <si>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</si>
  <si>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</si>
  <si>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</si>
  <si>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</si>
  <si>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</si>
  <si>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</si>
  <si>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</si>
  <si>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</si>
  <si>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</si>
  <si>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</si>
  <si>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</si>
  <si>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</si>
  <si>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</si>
  <si>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</si>
  <si>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</si>
  <si>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</si>
  <si>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</si>
  <si>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</si>
  <si>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</si>
  <si>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</si>
  <si>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</si>
  <si>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</si>
  <si>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</si>
  <si>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</si>
  <si>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</si>
  <si>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</si>
  <si>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</si>
  <si>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</si>
  <si>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</si>
  <si>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</si>
  <si>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</si>
  <si>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</si>
  <si>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</si>
  <si>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</si>
  <si>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</si>
  <si>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</si>
  <si>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</si>
  <si>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</si>
  <si>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</si>
  <si>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</si>
  <si>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</si>
  <si>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</si>
  <si>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</si>
  <si>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</si>
  <si>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</si>
  <si>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</si>
  <si>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</si>
  <si>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</si>
  <si>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</si>
  <si>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</si>
  <si>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</si>
  <si>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</si>
  <si>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</si>
  <si>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</si>
  <si>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</si>
  <si>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</si>
  <si>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</si>
  <si>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</si>
  <si>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</si>
  <si>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</si>
  <si>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</si>
  <si>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</si>
  <si>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</si>
  <si>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</si>
  <si>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</si>
  <si>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</si>
  <si>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</si>
  <si>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</si>
  <si>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</si>
  <si>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</si>
  <si>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</si>
  <si>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</si>
  <si>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</si>
  <si>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</si>
  <si>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</si>
  <si>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</si>
  <si>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</si>
  <si>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</si>
  <si>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</si>
  <si>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</si>
  <si>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</si>
  <si>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</si>
  <si>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</si>
  <si>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</si>
  <si>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</si>
  <si>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</si>
  <si>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</si>
  <si>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</si>
  <si>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</si>
  <si>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</si>
  <si>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</si>
  <si>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</si>
  <si>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</si>
  <si>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</si>
  <si>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</si>
  <si>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</si>
  <si>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</si>
  <si>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</si>
  <si>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</si>
  <si>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</si>
  <si>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</si>
  <si>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</si>
  <si>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</si>
  <si>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</si>
  <si>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</si>
  <si>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</si>
  <si>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</si>
  <si>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</si>
  <si>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</si>
  <si>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</si>
  <si>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</si>
  <si>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</si>
  <si>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</si>
  <si>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</si>
  <si>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</si>
  <si>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</si>
  <si>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</si>
  <si>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</si>
  <si>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</si>
  <si>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</si>
  <si>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</si>
  <si>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</si>
  <si>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</si>
  <si>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</si>
  <si>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</si>
  <si>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</si>
  <si>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</si>
  <si>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</si>
  <si>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</si>
  <si>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</si>
  <si>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</si>
  <si>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</si>
  <si>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</si>
  <si>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</si>
  <si>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</si>
  <si>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</si>
  <si>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</si>
  <si>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</si>
  <si>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</si>
  <si>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</si>
  <si>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</si>
  <si>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</si>
  <si>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</si>
  <si>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</si>
  <si>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</si>
  <si>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</si>
  <si>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</si>
  <si>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</si>
  <si>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</si>
  <si>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</si>
  <si>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</si>
  <si>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</si>
  <si>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</si>
  <si>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</si>
  <si>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</si>
  <si>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</si>
  <si>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</si>
  <si>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</si>
  <si>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</si>
  <si>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</si>
  <si>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</si>
  <si>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</si>
  <si>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</si>
  <si>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</si>
  <si>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</si>
  <si>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</si>
  <si>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</si>
  <si>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</si>
  <si>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</si>
  <si>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</si>
  <si>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</si>
  <si>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</si>
  <si>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</si>
  <si>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</si>
  <si>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</si>
  <si>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</si>
  <si>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</si>
  <si>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</si>
  <si>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</si>
  <si>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</si>
  <si>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</si>
  <si>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</si>
  <si>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</si>
  <si>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</si>
  <si>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</si>
  <si>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</si>
  <si>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</si>
  <si>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</si>
  <si>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</si>
  <si>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</si>
  <si>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</si>
  <si>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</si>
  <si>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</si>
  <si>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</si>
  <si>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</si>
  <si>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</si>
  <si>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</si>
  <si>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</si>
  <si>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</si>
  <si>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</si>
  <si>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</si>
  <si>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</si>
  <si>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</si>
  <si>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</si>
  <si>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</si>
  <si>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</si>
  <si>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</si>
  <si>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</si>
  <si>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</si>
  <si>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</si>
  <si>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</si>
  <si>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</si>
  <si>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</si>
  <si>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</si>
  <si>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</si>
  <si>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</si>
  <si>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</si>
  <si>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</si>
  <si>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</si>
  <si>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</si>
  <si>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</si>
  <si>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</si>
  <si>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</si>
  <si>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</si>
  <si>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</si>
  <si>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</si>
  <si>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</si>
  <si>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</si>
  <si>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</si>
  <si>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</si>
  <si>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</si>
  <si>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</si>
  <si>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</si>
  <si>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</si>
  <si>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</si>
  <si>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</si>
  <si>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</si>
  <si>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</si>
  <si>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</si>
  <si>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</si>
  <si>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</si>
  <si>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</si>
  <si>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</si>
  <si>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</si>
  <si>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</si>
  <si>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</si>
  <si>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</si>
  <si>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</si>
  <si>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</si>
  <si>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</si>
  <si>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</si>
  <si>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</si>
  <si>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</si>
  <si>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</si>
  <si>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</si>
  <si>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</si>
  <si>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</si>
  <si>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</si>
  <si>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</si>
  <si>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</si>
  <si>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</si>
  <si>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</si>
  <si>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</si>
  <si>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</si>
  <si>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</si>
  <si>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</si>
  <si>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</si>
  <si>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</si>
  <si>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</si>
  <si>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</si>
  <si>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</si>
  <si>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</si>
  <si>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</si>
  <si>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</si>
  <si>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</si>
  <si>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</si>
  <si>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</si>
  <si>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</si>
  <si>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</si>
  <si>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</si>
  <si>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</si>
  <si>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</si>
  <si>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</si>
  <si>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</si>
  <si>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</si>
  <si>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</si>
  <si>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</si>
  <si>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</si>
  <si>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</si>
  <si>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</si>
  <si>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</si>
  <si>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</si>
  <si>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</si>
  <si>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</si>
  <si>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</si>
  <si>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</si>
  <si>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</si>
  <si>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</si>
  <si>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</si>
  <si>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</si>
  <si>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</si>
  <si>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</si>
  <si>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</si>
  <si>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</si>
  <si>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</si>
  <si>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</si>
  <si>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</si>
  <si>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</si>
  <si>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</si>
  <si>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</si>
  <si>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</si>
  <si>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</si>
  <si>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</si>
  <si>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</si>
  <si>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</si>
  <si>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</si>
  <si>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</si>
  <si>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</si>
  <si>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</si>
  <si>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</si>
  <si>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</si>
  <si>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</si>
  <si>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</si>
  <si>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</si>
  <si>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</si>
  <si>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</si>
  <si>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</si>
  <si>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</si>
  <si>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</si>
  <si>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</si>
  <si>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</si>
  <si>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</si>
  <si>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</si>
  <si>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</si>
  <si>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</si>
  <si>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</si>
  <si>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</si>
  <si>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</si>
  <si>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</si>
  <si>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</si>
  <si>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</si>
  <si>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</si>
  <si>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</si>
  <si>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</si>
  <si>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</si>
  <si>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</si>
  <si>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</si>
  <si>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</si>
  <si>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</si>
  <si>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</si>
  <si>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</si>
  <si>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</si>
  <si>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</si>
  <si>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</si>
  <si>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</si>
  <si>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</si>
  <si>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</si>
  <si>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</si>
  <si>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</si>
  <si>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</si>
  <si>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</si>
  <si>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</si>
  <si>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</si>
  <si>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</si>
  <si>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</si>
  <si>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</si>
  <si>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</si>
  <si>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</si>
  <si>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</si>
  <si>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</si>
  <si>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</si>
  <si>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</si>
  <si>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</si>
  <si>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</si>
  <si>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</si>
  <si>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</si>
  <si>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</si>
  <si>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</si>
  <si>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</si>
  <si>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</si>
  <si>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</si>
  <si>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</si>
  <si>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</si>
  <si>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</si>
  <si>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</si>
  <si>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</si>
  <si>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</si>
  <si>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</si>
  <si>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</si>
  <si>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</si>
  <si>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</si>
  <si>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</si>
  <si>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</si>
  <si>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</si>
  <si>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</si>
  <si>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</si>
  <si>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</si>
  <si>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</si>
  <si>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</si>
  <si>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</si>
  <si>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</si>
  <si>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</si>
  <si>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</si>
  <si>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</si>
  <si>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</si>
  <si>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</si>
  <si>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</si>
  <si>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</si>
  <si>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</si>
  <si>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</si>
  <si>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</si>
  <si>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</si>
  <si>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</si>
  <si>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</si>
  <si>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</si>
  <si>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</si>
  <si>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</si>
  <si>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</si>
  <si>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</si>
  <si>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</si>
  <si>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</si>
  <si>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</si>
  <si>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</si>
  <si>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</si>
  <si>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</si>
  <si>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</si>
  <si>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</si>
  <si>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</si>
  <si>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</si>
  <si>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</si>
  <si>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</si>
  <si>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</si>
  <si>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</si>
  <si>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</si>
  <si>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</si>
  <si>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</si>
  <si>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</si>
  <si>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</si>
  <si>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</si>
  <si>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</si>
  <si>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</si>
  <si>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</si>
  <si>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</si>
  <si>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</si>
  <si>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</si>
  <si>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</si>
  <si>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</si>
  <si>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</si>
  <si>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</si>
  <si>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</si>
  <si>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</si>
  <si>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</si>
  <si>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</si>
  <si>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</si>
  <si>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</si>
  <si>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</si>
  <si>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</si>
  <si>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</si>
  <si>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</si>
  <si>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</si>
  <si>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</si>
  <si>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</si>
  <si>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</si>
  <si>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</si>
  <si>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</si>
  <si>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</si>
  <si>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</si>
  <si>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</si>
  <si>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</si>
  <si>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</si>
  <si>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</si>
  <si>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</si>
  <si>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</si>
  <si>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</si>
  <si>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</si>
  <si>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</si>
  <si>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</si>
  <si>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</si>
  <si>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</si>
  <si>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</si>
  <si>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</si>
  <si>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</si>
  <si>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</si>
  <si>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</si>
  <si>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</si>
  <si>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</si>
  <si>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</si>
  <si>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</si>
  <si>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</si>
  <si>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</si>
  <si>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</si>
  <si>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</si>
  <si>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</si>
  <si>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</si>
  <si>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</si>
  <si>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</si>
  <si>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</si>
  <si>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</si>
  <si>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</si>
  <si>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</si>
  <si>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</si>
  <si>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</si>
  <si>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</si>
  <si>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</si>
  <si>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</si>
  <si>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</si>
  <si>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</si>
  <si>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</si>
  <si>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</si>
  <si>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</si>
  <si>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</si>
  <si>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</si>
  <si>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</si>
  <si>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</si>
  <si>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</si>
  <si>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</si>
  <si>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</si>
  <si>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</si>
  <si>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</si>
  <si>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</si>
  <si>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</si>
  <si>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</si>
  <si>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</si>
  <si>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</si>
  <si>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</si>
  <si>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</si>
  <si>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</si>
  <si>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</si>
  <si>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</si>
  <si>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</si>
  <si>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</si>
  <si>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</si>
  <si>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</si>
  <si>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</si>
  <si>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</si>
  <si>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</si>
  <si>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</si>
  <si>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</si>
  <si>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</si>
  <si>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</si>
  <si>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</si>
  <si>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</si>
  <si>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</si>
  <si>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</si>
  <si>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</si>
  <si>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</si>
  <si>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</si>
  <si>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</si>
  <si>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</si>
  <si>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</si>
  <si>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</si>
  <si>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</si>
  <si>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</si>
  <si>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</si>
  <si>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</si>
  <si>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</si>
  <si>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</si>
  <si>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</si>
  <si>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</si>
  <si>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</si>
  <si>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</si>
  <si>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</si>
  <si>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</si>
  <si>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</si>
  <si>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</si>
  <si>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</si>
  <si>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</si>
  <si>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</si>
  <si>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</si>
  <si>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</si>
  <si>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</si>
  <si>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</si>
  <si>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</si>
  <si>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</si>
  <si>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</si>
  <si>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</si>
  <si>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</si>
  <si>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</si>
  <si>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</si>
  <si>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</si>
  <si>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</si>
  <si>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</si>
  <si>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</si>
  <si>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</si>
  <si>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</si>
  <si>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</si>
  <si>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</si>
  <si>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</si>
  <si>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</si>
  <si>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</si>
  <si>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</si>
  <si>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</si>
  <si>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</si>
  <si>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</si>
  <si>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</si>
  <si>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</si>
  <si>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</si>
  <si>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</si>
  <si>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</si>
  <si>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</si>
  <si>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</si>
  <si>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</si>
  <si>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</si>
  <si>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</si>
  <si>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</si>
  <si>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</si>
  <si>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</si>
  <si>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</si>
  <si>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</si>
  <si>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</si>
  <si>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</si>
  <si>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</si>
  <si>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</si>
  <si>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</si>
  <si>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</si>
  <si>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</si>
  <si>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</si>
  <si>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</si>
  <si>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</si>
  <si>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</si>
  <si>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</si>
  <si>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</si>
  <si>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</si>
  <si>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</si>
  <si>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</si>
  <si>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</si>
  <si>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</si>
  <si>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</si>
  <si>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</si>
  <si>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</si>
  <si>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</si>
  <si>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</si>
  <si>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</si>
  <si>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</si>
  <si>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</si>
  <si>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</si>
  <si>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</si>
  <si>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</si>
  <si>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</si>
  <si>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</si>
  <si>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</si>
  <si>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</si>
  <si>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</si>
  <si>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</si>
  <si>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</si>
  <si>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</si>
  <si>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</si>
  <si>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</si>
  <si>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</si>
  <si>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</si>
  <si>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</si>
  <si>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</si>
  <si>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</si>
  <si>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</si>
  <si>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</si>
  <si>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</si>
  <si>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</si>
  <si>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</si>
  <si>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</si>
  <si>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</si>
  <si>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</si>
  <si>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</si>
  <si>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</si>
  <si>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</si>
  <si>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</si>
  <si>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</si>
  <si>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</si>
  <si>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</si>
  <si>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</si>
  <si>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</si>
  <si>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</si>
  <si>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</si>
  <si>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</si>
  <si>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</si>
  <si>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</si>
  <si>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</si>
  <si>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</si>
  <si>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</si>
  <si>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</si>
  <si>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</si>
  <si>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</si>
  <si>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</si>
  <si>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</si>
  <si>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</si>
  <si>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</si>
  <si>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</si>
  <si>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</si>
  <si>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</si>
  <si>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</si>
  <si>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</si>
  <si>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</si>
  <si>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</si>
  <si>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</si>
  <si>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</si>
  <si>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</si>
  <si>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</si>
  <si>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</si>
  <si>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</si>
  <si>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</si>
  <si>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</si>
  <si>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</si>
  <si>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</si>
  <si>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</si>
  <si>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</si>
  <si>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</si>
  <si>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</si>
  <si>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</si>
  <si>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</si>
  <si>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</si>
  <si>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</si>
  <si>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</si>
  <si>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</si>
  <si>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</si>
  <si>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</si>
  <si>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</si>
  <si>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</si>
  <si>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</si>
  <si>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</si>
  <si>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</si>
  <si>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</si>
  <si>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</si>
  <si>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</si>
  <si>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</si>
  <si>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</si>
  <si>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</si>
  <si>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</si>
  <si>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</si>
  <si>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</si>
  <si>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</si>
  <si>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</si>
  <si>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</si>
  <si>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</si>
  <si>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</si>
  <si>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</si>
  <si>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</si>
  <si>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</si>
  <si>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</si>
  <si>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</si>
  <si>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</si>
  <si>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</si>
  <si>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</si>
  <si>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</si>
  <si>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</si>
  <si>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</si>
  <si>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</si>
  <si>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</si>
  <si>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</si>
  <si>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</si>
  <si>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</si>
  <si>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</si>
  <si>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</si>
  <si>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</si>
  <si>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</si>
  <si>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</si>
  <si>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</si>
  <si>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</si>
  <si>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</si>
  <si>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</si>
  <si>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</si>
  <si>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</si>
  <si>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</si>
  <si>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</si>
  <si>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</si>
  <si>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</si>
  <si>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</si>
  <si>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</si>
  <si>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</si>
  <si>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</si>
  <si>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</si>
  <si>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</si>
  <si>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</si>
  <si>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</si>
  <si>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</si>
  <si>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</si>
  <si>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</si>
  <si>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</si>
  <si>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</si>
  <si>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</si>
  <si>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</si>
  <si>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</si>
  <si>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</si>
  <si>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</si>
  <si>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</si>
  <si>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</si>
  <si>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</si>
  <si>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</si>
  <si>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</si>
  <si>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</si>
  <si>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</si>
  <si>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</si>
  <si>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</si>
  <si>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</si>
  <si>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</si>
  <si>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</si>
  <si>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</si>
  <si>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</si>
  <si>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</si>
  <si>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</si>
  <si>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</si>
  <si>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</si>
  <si>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</si>
  <si>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</si>
  <si>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</si>
  <si>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</si>
  <si>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</si>
  <si>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</si>
  <si>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</si>
  <si>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</si>
  <si>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</si>
  <si>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</si>
  <si>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</si>
  <si>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</si>
  <si>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</si>
  <si>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</si>
  <si>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</si>
  <si>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</si>
  <si>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</si>
  <si>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</si>
  <si>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</si>
  <si>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</si>
  <si>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</si>
  <si>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</si>
  <si>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</si>
  <si>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</si>
  <si>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</si>
  <si>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</si>
  <si>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</si>
  <si>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</si>
  <si>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</si>
  <si>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</si>
  <si>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</si>
  <si>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</si>
  <si>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</si>
  <si>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</si>
  <si>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</si>
  <si>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</si>
  <si>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</si>
  <si>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</si>
  <si>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</si>
  <si>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</si>
  <si>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</si>
  <si>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</si>
  <si>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</si>
  <si>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</si>
  <si>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</si>
  <si>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</si>
  <si>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</si>
  <si>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</si>
  <si>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</si>
  <si>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</si>
  <si>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</si>
  <si>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</si>
  <si>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</si>
  <si>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</si>
  <si>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</si>
  <si>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</si>
  <si>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</si>
  <si>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</si>
  <si>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</si>
  <si>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</si>
  <si>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</si>
  <si>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</si>
  <si>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</si>
  <si>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</si>
  <si>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</si>
  <si>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</si>
  <si>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</si>
  <si>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</si>
  <si>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</si>
  <si>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</si>
  <si>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</si>
  <si>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</si>
  <si>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</si>
  <si>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</si>
  <si>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</si>
  <si>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</si>
  <si>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</si>
  <si>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</si>
  <si>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</si>
  <si>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</si>
  <si>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</si>
  <si>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</si>
  <si>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</si>
  <si>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</si>
  <si>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</si>
  <si>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</si>
  <si>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</si>
  <si>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</si>
  <si>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</si>
  <si>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</si>
  <si>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</si>
  <si>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</si>
  <si>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</si>
  <si>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</si>
  <si>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</si>
  <si>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</si>
  <si>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</si>
  <si>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</si>
  <si>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</si>
  <si>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</si>
  <si>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</si>
  <si>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</si>
  <si>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</si>
  <si>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</si>
  <si>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</si>
  <si>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</si>
  <si>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</si>
  <si>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</si>
  <si>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</si>
  <si>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</si>
  <si>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</si>
  <si>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</si>
  <si>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</si>
  <si>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</si>
  <si>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</si>
  <si>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</si>
  <si>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</si>
  <si>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</si>
  <si>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</si>
  <si>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</si>
  <si>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</si>
  <si>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</si>
  <si>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</si>
  <si>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</si>
  <si>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</si>
  <si>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</si>
  <si>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</si>
  <si>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</si>
  <si>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</si>
  <si>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</si>
  <si>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</si>
  <si>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</si>
  <si>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</si>
  <si>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</si>
  <si>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</si>
  <si>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</si>
  <si>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</si>
  <si>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</si>
  <si>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</si>
  <si>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</si>
  <si>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</si>
  <si>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</si>
  <si>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</si>
  <si>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</si>
  <si>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</si>
  <si>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</si>
  <si>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</si>
  <si>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</si>
  <si>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</si>
  <si>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</si>
  <si>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</si>
  <si>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</si>
  <si>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</si>
  <si>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</si>
  <si>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</si>
  <si>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</si>
  <si>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</si>
  <si>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</si>
  <si>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</si>
  <si>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</si>
  <si>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</si>
  <si>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</si>
  <si>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</si>
  <si>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</si>
  <si>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</si>
  <si>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</si>
  <si>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</si>
  <si>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</si>
  <si>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</si>
  <si>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</si>
  <si>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</si>
  <si>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</si>
  <si>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</si>
  <si>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</si>
  <si>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</si>
  <si>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</si>
  <si>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</si>
  <si>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</si>
  <si>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</si>
  <si>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</si>
  <si>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</si>
  <si>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</si>
  <si>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</si>
  <si>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</si>
  <si>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</si>
  <si>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</si>
  <si>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</si>
  <si>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</si>
  <si>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</si>
  <si>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</si>
  <si>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</si>
  <si>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</si>
  <si>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</si>
  <si>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</si>
  <si>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</si>
  <si>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</si>
  <si>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</si>
  <si>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</si>
  <si>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</si>
  <si>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</si>
  <si>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</si>
  <si>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</si>
  <si>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</si>
  <si>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</si>
  <si>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</si>
  <si>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</si>
  <si>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</si>
  <si>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</si>
  <si>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</si>
  <si>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</si>
  <si>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</si>
  <si>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</si>
  <si>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</si>
  <si>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</si>
  <si>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</si>
  <si>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</si>
  <si>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</si>
  <si>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</si>
  <si>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</si>
  <si>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</si>
  <si>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</si>
  <si>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</si>
  <si>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</si>
  <si>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</si>
  <si>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</si>
  <si>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</si>
  <si>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</si>
  <si>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</si>
  <si>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</si>
  <si>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</si>
  <si>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</si>
  <si>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</si>
  <si>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</si>
  <si>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</si>
  <si>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</si>
  <si>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</si>
  <si>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</si>
  <si>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</si>
  <si>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</si>
  <si>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</si>
  <si>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</si>
  <si>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</si>
  <si>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</si>
  <si>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</si>
  <si>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</si>
  <si>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</si>
  <si>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</si>
  <si>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</si>
  <si>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</si>
  <si>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</si>
  <si>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</si>
  <si>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</si>
  <si>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</si>
  <si>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</si>
  <si>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</si>
  <si>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</si>
  <si>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</si>
  <si>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</si>
  <si>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</si>
  <si>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</si>
  <si>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</si>
  <si>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</si>
  <si>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</si>
  <si>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</si>
  <si>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</si>
  <si>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</si>
  <si>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</si>
  <si>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</si>
  <si>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</si>
  <si>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</si>
  <si>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</si>
  <si>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</si>
  <si>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</si>
  <si>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</si>
  <si>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</si>
  <si>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</si>
  <si>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</si>
  <si>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</si>
  <si>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</si>
  <si>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</si>
  <si>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</si>
  <si>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</si>
  <si>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</si>
  <si>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</si>
  <si>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</si>
  <si>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</si>
  <si>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</si>
  <si>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</si>
  <si>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</si>
  <si>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</si>
  <si>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</si>
  <si>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</si>
  <si>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</si>
  <si>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</si>
  <si>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</si>
  <si>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</si>
  <si>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</si>
  <si>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</si>
  <si>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</si>
  <si>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</si>
  <si>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</si>
  <si>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</si>
  <si>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</si>
  <si>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</si>
  <si>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</si>
  <si>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</si>
  <si>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</si>
  <si>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</si>
  <si>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</si>
  <si>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</si>
  <si>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</si>
  <si>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</si>
  <si>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</si>
  <si>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</si>
  <si>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</si>
  <si>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</si>
  <si>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</si>
  <si>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</si>
  <si>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</si>
  <si>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</si>
  <si>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</si>
  <si>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</si>
  <si>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</si>
  <si>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</si>
  <si>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</si>
  <si>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</si>
  <si>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</si>
  <si>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</si>
  <si>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</si>
  <si>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</si>
  <si>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</si>
  <si>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</si>
  <si>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</si>
  <si>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</si>
  <si>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</si>
  <si>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</si>
  <si>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</si>
  <si>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</si>
  <si>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</si>
  <si>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</si>
  <si>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</si>
  <si>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</si>
  <si>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</si>
  <si>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</si>
  <si>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</si>
  <si>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</si>
  <si>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</si>
  <si>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</si>
  <si>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</si>
  <si>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</si>
  <si>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</si>
  <si>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</si>
  <si>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</si>
  <si>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</si>
  <si>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</si>
  <si>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</si>
  <si>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</si>
  <si>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</si>
  <si>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</si>
  <si>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</si>
  <si>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</si>
  <si>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</si>
  <si>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</si>
  <si>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</si>
  <si>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</si>
  <si>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</si>
  <si>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</si>
  <si>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</si>
  <si>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</si>
  <si>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</si>
  <si>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</si>
  <si>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</si>
  <si>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</si>
  <si>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</si>
  <si>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</si>
  <si>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</si>
  <si>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</si>
  <si>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</si>
  <si>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</si>
  <si>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</si>
  <si>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</si>
  <si>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</si>
  <si>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</si>
  <si>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</si>
  <si>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</si>
  <si>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</si>
  <si>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</si>
  <si>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</si>
  <si>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</si>
  <si>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</si>
  <si>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</si>
  <si>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</si>
  <si>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</si>
  <si>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</si>
  <si>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</si>
  <si>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</si>
  <si>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</si>
  <si>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</si>
  <si>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</si>
  <si>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</si>
  <si>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</si>
  <si>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</si>
  <si>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</si>
  <si>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</si>
  <si>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</si>
  <si>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</si>
  <si>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</si>
  <si>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</si>
  <si>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</si>
  <si>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</si>
  <si>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</si>
  <si>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</si>
  <si>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</si>
  <si>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</si>
  <si>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</si>
  <si>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</si>
  <si>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</si>
  <si>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</si>
  <si>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</si>
  <si>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</si>
  <si>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</si>
  <si>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</si>
  <si>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</si>
  <si>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</si>
  <si>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</si>
  <si>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</si>
  <si>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</si>
  <si>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</si>
  <si>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</si>
  <si>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</si>
  <si>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</si>
  <si>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</si>
  <si>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</si>
  <si>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</si>
  <si>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</si>
  <si>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</si>
  <si>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</si>
  <si>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</si>
  <si>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</si>
  <si>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</si>
  <si>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</si>
  <si>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</si>
  <si>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</si>
  <si>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</si>
  <si>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</si>
  <si>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</si>
  <si>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</si>
  <si>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</si>
  <si>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</si>
  <si>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</si>
  <si>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</si>
  <si>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</si>
  <si>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</si>
  <si>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</si>
  <si>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</si>
  <si>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</si>
  <si>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</si>
  <si>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</si>
  <si>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</si>
  <si>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</si>
  <si>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</si>
  <si>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</si>
  <si>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</si>
  <si>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</si>
  <si>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</si>
  <si>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</si>
  <si>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</si>
  <si>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</si>
  <si>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</si>
  <si>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</si>
  <si>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</si>
  <si>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</si>
  <si>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</si>
  <si>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</si>
  <si>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</si>
  <si>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</si>
  <si>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</si>
  <si>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</si>
  <si>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</si>
  <si>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</si>
  <si>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</si>
  <si>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</si>
  <si>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</si>
  <si>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</si>
  <si>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</si>
  <si>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</si>
  <si>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</si>
  <si>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</si>
  <si>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</si>
  <si>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</si>
  <si>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</si>
  <si>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</si>
  <si>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</si>
  <si>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</si>
  <si>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</si>
  <si>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</si>
  <si>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</si>
  <si>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</si>
  <si>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</si>
  <si>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</si>
  <si>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</si>
  <si>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</si>
  <si>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</si>
  <si>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</si>
  <si>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</si>
  <si>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</si>
  <si>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</si>
  <si>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</si>
  <si>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</si>
  <si>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</si>
  <si>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</si>
  <si>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</si>
  <si>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</si>
  <si>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</si>
  <si>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</si>
  <si>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</si>
  <si>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</si>
  <si>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</si>
  <si>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</si>
  <si>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</si>
  <si>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</si>
  <si>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</si>
  <si>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</si>
  <si>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</si>
  <si>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</si>
  <si>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</si>
  <si>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</si>
  <si>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</si>
  <si>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</si>
  <si>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</si>
  <si>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</si>
  <si>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</si>
  <si>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</si>
  <si>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</si>
  <si>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</si>
  <si>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</si>
  <si>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</si>
  <si>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</si>
  <si>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</si>
  <si>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</si>
  <si>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</si>
  <si>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</si>
  <si>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</si>
  <si>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</si>
  <si>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</si>
  <si>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</si>
  <si>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</si>
  <si>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</si>
  <si>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</si>
  <si>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</si>
  <si>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</si>
  <si>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</si>
  <si>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</si>
  <si>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</si>
  <si>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</si>
  <si>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</si>
  <si>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</si>
  <si>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</si>
  <si>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</si>
  <si>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</si>
  <si>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</si>
  <si>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</si>
  <si>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</si>
  <si>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</si>
  <si>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</si>
  <si>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</si>
  <si>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</si>
  <si>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</si>
  <si>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</si>
  <si>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</si>
  <si>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</si>
  <si>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</si>
  <si>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</si>
  <si>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</si>
  <si>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</si>
  <si>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</si>
  <si>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</si>
  <si>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</si>
  <si>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</si>
  <si>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</si>
  <si>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</si>
  <si>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</si>
  <si>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</si>
  <si>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</si>
  <si>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</si>
  <si>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</si>
  <si>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</si>
  <si>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</si>
  <si>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</si>
  <si>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</si>
  <si>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</si>
  <si>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</si>
  <si>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</si>
  <si>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</si>
  <si>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</si>
  <si>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</si>
  <si>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</si>
  <si>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</si>
  <si>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</si>
  <si>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</si>
  <si>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</si>
  <si>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</si>
  <si>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</si>
  <si>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</si>
  <si>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</si>
  <si>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</si>
  <si>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</si>
  <si>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</si>
  <si>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</si>
  <si>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</si>
  <si>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</si>
  <si>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</si>
  <si>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</si>
  <si>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</si>
  <si>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</si>
  <si>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</si>
  <si>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</si>
  <si>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</si>
  <si>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</si>
  <si>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</si>
  <si>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</si>
  <si>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</si>
  <si>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</si>
  <si>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</si>
  <si>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</si>
  <si>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</si>
  <si>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</si>
  <si>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</si>
  <si>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</si>
  <si>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</si>
  <si>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</si>
  <si>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</si>
  <si>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</si>
  <si>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</si>
  <si>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</si>
  <si>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</si>
  <si>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</si>
  <si>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</si>
  <si>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</si>
  <si>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</si>
  <si>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</si>
  <si>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</si>
  <si>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</si>
  <si>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</si>
  <si>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</si>
  <si>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</si>
  <si>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</si>
  <si>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</si>
  <si>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</si>
  <si>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</si>
  <si>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</si>
  <si>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</si>
  <si>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</si>
  <si>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</si>
  <si>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</si>
  <si>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</si>
  <si>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</si>
  <si>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</si>
  <si>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</si>
  <si>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</si>
  <si>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</si>
  <si>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</si>
  <si>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</si>
  <si>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</si>
  <si>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</si>
  <si>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</si>
  <si>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</si>
  <si>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</si>
  <si>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</si>
  <si>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</si>
  <si>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</si>
  <si>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</si>
  <si>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</si>
  <si>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</si>
  <si>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</si>
  <si>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</si>
  <si>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</si>
  <si>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</si>
  <si>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</si>
  <si>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</si>
  <si>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</si>
  <si>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</si>
  <si>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</si>
  <si>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</si>
  <si>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</si>
  <si>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</si>
  <si>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</si>
  <si>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</si>
  <si>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</si>
  <si>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</si>
  <si>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</si>
  <si>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</si>
  <si>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</si>
  <si>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</si>
  <si>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</si>
  <si>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</si>
  <si>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</si>
  <si>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</si>
  <si>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</si>
  <si>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</si>
  <si>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</si>
  <si>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</si>
  <si>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</si>
  <si>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</si>
  <si>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</si>
  <si>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</si>
  <si>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</si>
  <si>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</si>
  <si>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</si>
  <si>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</si>
  <si>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</si>
  <si>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</si>
  <si>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</si>
  <si>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</si>
  <si>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</si>
  <si>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</si>
  <si>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</si>
  <si>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</si>
  <si>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</si>
  <si>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</si>
  <si>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</si>
  <si>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</si>
  <si>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</si>
  <si>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</si>
  <si>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</si>
  <si>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</si>
  <si>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</si>
  <si>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</si>
  <si>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</si>
  <si>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</si>
  <si>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</si>
  <si>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</si>
  <si>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</si>
  <si>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</si>
  <si>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</si>
  <si>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</si>
  <si>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</si>
  <si>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</si>
  <si>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</si>
  <si>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</si>
  <si>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</si>
  <si>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</si>
  <si>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</si>
  <si>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</si>
  <si>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</si>
  <si>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</si>
  <si>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</si>
  <si>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</si>
  <si>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</si>
  <si>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</si>
  <si>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</si>
  <si>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</si>
  <si>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</si>
  <si>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</si>
  <si>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</si>
  <si>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</si>
  <si>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</si>
  <si>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</si>
  <si>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</si>
  <si>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</si>
  <si>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</si>
  <si>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</si>
  <si>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</si>
  <si>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</si>
  <si>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</si>
  <si>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</si>
  <si>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</si>
  <si>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</si>
  <si>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</si>
  <si>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</si>
  <si>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</si>
  <si>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</si>
  <si>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</si>
  <si>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</si>
  <si>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</si>
  <si>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</si>
  <si>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</si>
  <si>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</si>
  <si>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</si>
  <si>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</si>
  <si>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</si>
  <si>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</si>
  <si>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</si>
  <si>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</si>
  <si>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</si>
  <si>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</si>
  <si>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</si>
  <si>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</si>
  <si>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</si>
  <si>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</si>
  <si>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</si>
  <si>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</si>
  <si>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</si>
  <si>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</si>
  <si>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</si>
  <si>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</si>
  <si>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</si>
  <si>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</si>
  <si>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</si>
  <si>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</si>
  <si>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</si>
  <si>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</si>
  <si>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</si>
  <si>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</si>
  <si>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</si>
  <si>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</si>
  <si>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</si>
  <si>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</si>
  <si>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</si>
  <si>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</si>
  <si>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</si>
  <si>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</si>
  <si>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</si>
  <si>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</si>
  <si>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</si>
  <si>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</si>
  <si>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</si>
  <si>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</si>
  <si>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</si>
  <si>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</si>
  <si>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</si>
  <si>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</si>
  <si>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</si>
  <si>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</si>
  <si>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</si>
  <si>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</si>
  <si>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</si>
  <si>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</si>
  <si>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</si>
  <si>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</si>
  <si>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</si>
  <si>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</si>
  <si>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</si>
  <si>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</si>
  <si>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</si>
  <si>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</si>
  <si>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</si>
  <si>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</si>
  <si>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</si>
  <si>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</si>
  <si>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</si>
  <si>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</si>
  <si>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</si>
  <si>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</si>
  <si>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</si>
  <si>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</si>
  <si>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</si>
  <si>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</si>
  <si>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</si>
  <si>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</si>
  <si>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</si>
  <si>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</si>
  <si>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</si>
  <si>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</si>
  <si>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</si>
  <si>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</si>
  <si>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</si>
  <si>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</si>
  <si>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</si>
  <si>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</si>
  <si>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</si>
  <si>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</si>
  <si>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</si>
  <si>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</si>
  <si>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</si>
  <si>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</si>
  <si>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</si>
  <si>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</si>
  <si>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</si>
  <si>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</si>
  <si>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</si>
  <si>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</si>
  <si>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</si>
  <si>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</si>
  <si>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</si>
  <si>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</si>
  <si>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</si>
  <si>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</si>
  <si>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</si>
  <si>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</si>
  <si>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</si>
  <si>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</si>
  <si>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</si>
  <si>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</si>
  <si>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</si>
  <si>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</si>
  <si>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</si>
  <si>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</si>
  <si>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</si>
  <si>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</si>
  <si>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</si>
  <si>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</si>
  <si>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</si>
  <si>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</si>
  <si>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</si>
  <si>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</si>
  <si>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</si>
  <si>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</si>
  <si>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</si>
  <si>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</si>
  <si>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</si>
  <si>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</si>
  <si>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</si>
  <si>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</si>
  <si>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</si>
  <si>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</si>
  <si>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</si>
  <si>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</si>
  <si>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</si>
  <si>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</si>
  <si>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</si>
  <si>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</si>
  <si>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</si>
  <si>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</si>
  <si>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</si>
  <si>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</si>
  <si>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</si>
  <si>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</si>
  <si>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</si>
  <si>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</si>
  <si>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</si>
  <si>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</si>
  <si>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</si>
  <si>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</si>
  <si>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</si>
  <si>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</si>
  <si>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</si>
  <si>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</si>
  <si>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</si>
  <si>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</si>
  <si>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</si>
  <si>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</si>
  <si>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</si>
  <si>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</si>
  <si>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</si>
  <si>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</si>
  <si>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</si>
  <si>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</si>
  <si>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</si>
  <si>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</si>
  <si>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</si>
  <si>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</si>
  <si>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</si>
  <si>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</si>
  <si>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</si>
  <si>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</si>
  <si>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</si>
  <si>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</si>
  <si>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</si>
  <si>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</si>
  <si>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</si>
  <si>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</si>
  <si>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</si>
  <si>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</si>
  <si>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</si>
  <si>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</si>
  <si>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</si>
  <si>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</si>
  <si>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</si>
  <si>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</si>
  <si>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</si>
  <si>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</si>
  <si>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</si>
  <si>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</si>
  <si>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</si>
  <si>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</si>
  <si>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</si>
  <si>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</si>
  <si>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</si>
  <si>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</si>
  <si>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</si>
  <si>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</si>
  <si>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</si>
  <si>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</si>
  <si>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</si>
  <si>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</si>
  <si>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</si>
  <si>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</si>
  <si>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</si>
  <si>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</si>
  <si>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</si>
  <si>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</si>
  <si>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</si>
  <si>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</si>
  <si>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</si>
  <si>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</si>
  <si>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</si>
  <si>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</si>
  <si>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</si>
  <si>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</si>
  <si>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</si>
  <si>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</si>
  <si>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</si>
  <si>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</si>
  <si>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</si>
  <si>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</si>
  <si>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</si>
  <si>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</si>
  <si>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</si>
  <si>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</si>
  <si>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</si>
  <si>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</si>
  <si>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</si>
  <si>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</si>
  <si>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</si>
  <si>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</si>
  <si>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</si>
  <si>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</si>
  <si>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</si>
  <si>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</si>
  <si>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</si>
  <si>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</si>
  <si>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</si>
  <si>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</si>
  <si>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</si>
  <si>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</si>
  <si>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</si>
  <si>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</si>
  <si>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</si>
  <si>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</si>
  <si>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</si>
  <si>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</si>
  <si>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</si>
  <si>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</si>
  <si>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</si>
  <si>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</si>
  <si>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</si>
  <si>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</si>
  <si>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</si>
  <si>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</si>
  <si>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</si>
  <si>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</si>
  <si>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</si>
  <si>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</si>
  <si>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</si>
  <si>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</si>
  <si>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</si>
  <si>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</si>
  <si>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</si>
  <si>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</si>
  <si>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</si>
  <si>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</si>
  <si>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</si>
  <si>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</si>
  <si>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</si>
  <si>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</si>
  <si>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</si>
  <si>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</si>
  <si>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</si>
  <si>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</si>
  <si>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</si>
  <si>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</si>
  <si>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</si>
  <si>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</si>
  <si>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</si>
  <si>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</si>
  <si>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</si>
  <si>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</si>
  <si>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</si>
  <si>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</si>
  <si>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</si>
  <si>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</si>
  <si>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</si>
  <si>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</si>
  <si>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</si>
  <si>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</si>
  <si>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</si>
  <si>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</si>
  <si>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</si>
  <si>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</si>
  <si>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</si>
  <si>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</si>
  <si>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</si>
  <si>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</si>
  <si>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</si>
  <si>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</si>
  <si>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</si>
  <si>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</si>
  <si>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</si>
  <si>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</si>
  <si>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</si>
  <si>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</si>
  <si>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</si>
  <si>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</si>
  <si>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</si>
  <si>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</si>
  <si>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</si>
  <si>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</si>
  <si>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</si>
  <si>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</si>
  <si>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</si>
  <si>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</si>
  <si>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</si>
  <si>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</si>
  <si>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</si>
  <si>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</si>
  <si>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</si>
  <si>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</si>
  <si>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</si>
  <si>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</si>
  <si>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</si>
  <si>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</si>
  <si>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</si>
  <si>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</si>
  <si>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</si>
  <si>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</si>
  <si>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</si>
  <si>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</si>
  <si>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</si>
  <si>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</si>
  <si>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</si>
  <si>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</si>
  <si>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</si>
  <si>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</si>
  <si>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</si>
  <si>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</si>
  <si>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</si>
  <si>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</si>
  <si>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</si>
  <si>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</si>
  <si>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</si>
  <si>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</si>
  <si>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</si>
  <si>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</si>
  <si>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</si>
  <si>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</si>
  <si>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</si>
  <si>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</si>
  <si>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</si>
  <si>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</si>
  <si>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</si>
  <si>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</si>
  <si>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</si>
  <si>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</si>
  <si>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</si>
  <si>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</si>
  <si>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</si>
  <si>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</si>
  <si>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</si>
  <si>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</si>
  <si>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</si>
  <si>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</si>
  <si>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</si>
  <si>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</si>
  <si>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</si>
  <si>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</si>
  <si>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</si>
  <si>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</si>
  <si>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</si>
  <si>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</si>
  <si>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</si>
  <si>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</si>
  <si>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</si>
  <si>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</si>
  <si>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</si>
  <si>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</si>
  <si>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</si>
  <si>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</si>
  <si>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</si>
  <si>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</si>
  <si>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</si>
  <si>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</si>
  <si>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</si>
  <si>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</si>
  <si>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</si>
  <si>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</si>
  <si>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</si>
  <si>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</si>
  <si>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</si>
  <si>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</si>
  <si>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</si>
  <si>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</si>
  <si>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</si>
  <si>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</si>
  <si>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</si>
  <si>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</si>
  <si>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</si>
  <si>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</si>
  <si>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</si>
  <si>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</si>
  <si>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</si>
  <si>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</si>
  <si>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</si>
  <si>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</si>
  <si>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</si>
  <si>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</si>
  <si>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</si>
  <si>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</si>
  <si>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</si>
  <si>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</si>
  <si>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</si>
  <si>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</si>
  <si>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</si>
  <si>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</si>
  <si>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</si>
  <si>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</si>
  <si>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</si>
  <si>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</si>
  <si>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</si>
  <si>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</si>
  <si>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</si>
  <si>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</si>
  <si>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</si>
  <si>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</si>
  <si>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</si>
  <si>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</si>
  <si>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</si>
  <si>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</si>
  <si>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</si>
  <si>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</si>
  <si>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</si>
  <si>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</si>
  <si>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</si>
  <si>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</si>
  <si>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</si>
  <si>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</si>
  <si>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</si>
  <si>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</si>
  <si>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</si>
  <si>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</si>
  <si>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</si>
  <si>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</si>
  <si>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</si>
  <si>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</si>
  <si>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</si>
  <si>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</si>
  <si>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</si>
  <si>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</si>
  <si>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</si>
  <si>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</si>
  <si>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</si>
  <si>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</si>
  <si>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</si>
  <si>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</si>
  <si>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</si>
  <si>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</si>
  <si>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</si>
  <si>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</si>
  <si>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</si>
  <si>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</si>
  <si>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</si>
  <si>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</si>
  <si>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</si>
  <si>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</si>
  <si>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</si>
  <si>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</si>
  <si>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</si>
  <si>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</si>
  <si>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</si>
  <si>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</si>
  <si>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</si>
  <si>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</si>
  <si>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</si>
  <si>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</si>
  <si>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</si>
  <si>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</si>
  <si>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</si>
  <si>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</si>
  <si>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</si>
  <si>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</si>
  <si>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</si>
  <si>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</si>
  <si>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</si>
  <si>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</si>
  <si>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</si>
  <si>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</si>
  <si>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</si>
  <si>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</si>
  <si>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</si>
  <si>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</si>
  <si>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</si>
  <si>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</si>
  <si>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</si>
  <si>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</si>
  <si>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</si>
  <si>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</si>
  <si>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</si>
  <si>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</si>
  <si>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</si>
  <si>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</si>
  <si>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</si>
  <si>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</si>
  <si>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</si>
  <si>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</si>
  <si>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</si>
  <si>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</si>
  <si>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</si>
  <si>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</si>
  <si>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</si>
  <si>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</si>
  <si>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</si>
  <si>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</si>
  <si>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</si>
  <si>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</si>
  <si>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</si>
  <si>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</si>
  <si>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</si>
  <si>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</si>
  <si>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</si>
  <si>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</si>
  <si>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</si>
  <si>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</si>
  <si>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</si>
  <si>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</si>
  <si>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</si>
  <si>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</si>
  <si>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</si>
  <si>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</si>
  <si>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</si>
  <si>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</si>
  <si>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</si>
  <si>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</si>
  <si>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</si>
  <si>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</si>
  <si>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</si>
  <si>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</si>
  <si>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</si>
  <si>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</si>
  <si>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</si>
  <si>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</si>
  <si>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</si>
  <si>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</si>
  <si>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</si>
  <si>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</si>
  <si>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</si>
  <si>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</si>
  <si>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</si>
  <si>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</si>
  <si>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</si>
  <si>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</si>
  <si>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</si>
  <si>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</si>
  <si>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</si>
  <si>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</si>
  <si>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</si>
  <si>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</si>
  <si>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</si>
  <si>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</si>
  <si>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</si>
  <si>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</si>
  <si>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</si>
  <si>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</si>
  <si>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</si>
  <si>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</si>
  <si>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</si>
  <si>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</si>
  <si>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</si>
  <si>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</si>
  <si>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</si>
  <si>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</si>
  <si>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</si>
  <si>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</si>
  <si>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</si>
  <si>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</si>
  <si>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</si>
  <si>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</si>
  <si>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</si>
  <si>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</si>
  <si>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</si>
  <si>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</si>
  <si>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</si>
  <si>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</si>
  <si>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</si>
  <si>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</si>
  <si>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</si>
  <si>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</si>
  <si>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</si>
  <si>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</si>
  <si>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</si>
  <si>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</si>
  <si>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</si>
  <si>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</si>
  <si>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</si>
  <si>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</si>
  <si>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</si>
  <si>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</si>
  <si>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</si>
  <si>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</si>
  <si>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</si>
  <si>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</si>
  <si>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</si>
  <si>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</si>
  <si>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</si>
  <si>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</si>
  <si>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</si>
  <si>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</si>
  <si>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</si>
  <si>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</si>
  <si>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</si>
  <si>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</si>
  <si>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</si>
  <si>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</si>
  <si>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</si>
  <si>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</si>
  <si>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</si>
  <si>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</si>
  <si>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</si>
  <si>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</si>
  <si>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</si>
  <si>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</si>
  <si>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</si>
  <si>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</si>
  <si>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</si>
  <si>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</si>
  <si>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</si>
  <si>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</si>
  <si>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</si>
  <si>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</si>
  <si>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</si>
  <si>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</si>
  <si>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</si>
  <si>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</si>
  <si>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</si>
  <si>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</si>
  <si>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</si>
  <si>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</si>
  <si>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</si>
  <si>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</si>
  <si>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</si>
  <si>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</si>
  <si>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</si>
  <si>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</si>
  <si>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</si>
  <si>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</si>
  <si>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</si>
  <si>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</si>
  <si>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</si>
  <si>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</si>
  <si>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</si>
  <si>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</si>
  <si>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</si>
  <si>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</si>
  <si>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</si>
  <si>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</si>
  <si>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</si>
  <si>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</si>
  <si>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</si>
  <si>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</si>
  <si>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</si>
  <si>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</si>
  <si>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</si>
  <si>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</si>
  <si>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</si>
  <si>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</si>
  <si>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</si>
  <si>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</si>
  <si>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</si>
  <si>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</si>
  <si>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</si>
  <si>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</si>
  <si>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</si>
  <si>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</si>
  <si>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</si>
  <si>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</si>
  <si>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</si>
  <si>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</si>
  <si>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</si>
  <si>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</si>
  <si>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</si>
  <si>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</si>
  <si>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</si>
  <si>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</si>
  <si>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</si>
  <si>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</si>
  <si>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</si>
  <si>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</si>
  <si>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</si>
  <si>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</si>
  <si>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</si>
  <si>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</si>
  <si>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</si>
  <si>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</si>
  <si>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</si>
  <si>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</si>
  <si>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</si>
  <si>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</si>
  <si>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</si>
  <si>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</si>
  <si>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</si>
  <si>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</si>
  <si>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</si>
  <si>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</si>
  <si>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</si>
  <si>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</si>
  <si>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</si>
  <si>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</si>
  <si>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</si>
  <si>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</si>
  <si>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</si>
  <si>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</si>
  <si>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</si>
  <si>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</si>
  <si>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</si>
  <si>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</si>
  <si>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</si>
  <si>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</si>
  <si>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</si>
  <si>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</si>
  <si>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</si>
  <si>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</si>
  <si>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</si>
  <si>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</si>
  <si>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</si>
  <si>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</si>
  <si>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</si>
  <si>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</si>
  <si>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</si>
  <si>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</si>
  <si>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</si>
  <si>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</si>
  <si>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</si>
  <si>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</si>
  <si>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</si>
  <si>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</si>
  <si>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</si>
  <si>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</si>
  <si>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</si>
  <si>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</si>
  <si>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</si>
  <si>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</si>
  <si>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</si>
  <si>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</si>
  <si>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</si>
  <si>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</si>
  <si>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</si>
  <si>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</si>
  <si>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</si>
  <si>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</si>
  <si>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</si>
  <si>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</si>
  <si>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</si>
  <si>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</si>
  <si>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</si>
  <si>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</si>
  <si>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</si>
  <si>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</si>
  <si>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</si>
  <si>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</si>
  <si>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</si>
  <si>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</si>
  <si>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</si>
  <si>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</si>
  <si>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</si>
  <si>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</si>
  <si>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</si>
  <si>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</si>
  <si>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</si>
  <si>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</si>
  <si>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</si>
  <si>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</si>
  <si>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</si>
  <si>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</si>
  <si>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</si>
  <si>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</si>
  <si>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</si>
  <si>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</si>
  <si>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</si>
  <si>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</si>
  <si>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</si>
  <si>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</si>
  <si>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</si>
  <si>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</si>
  <si>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</si>
  <si>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</si>
  <si>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</si>
  <si>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</si>
  <si>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</si>
  <si>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</si>
  <si>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</si>
  <si>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</si>
  <si>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</si>
  <si>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</si>
  <si>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</si>
  <si>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</si>
  <si>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</si>
  <si>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</si>
  <si>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</si>
  <si>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</si>
  <si>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</si>
  <si>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</si>
  <si>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</si>
  <si>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</si>
  <si>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</si>
  <si>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</si>
  <si>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</si>
  <si>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</si>
  <si>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</si>
  <si>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</si>
  <si>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</si>
  <si>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</si>
  <si>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</si>
  <si>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</si>
  <si>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</si>
  <si>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</si>
  <si>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</si>
  <si>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</si>
  <si>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</si>
  <si>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</si>
  <si>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</si>
  <si>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</si>
  <si>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</si>
  <si>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</si>
  <si>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</si>
  <si>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</si>
  <si>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</si>
  <si>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</si>
  <si>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</si>
  <si>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</si>
  <si>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</si>
  <si>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</si>
  <si>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</si>
  <si>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</si>
  <si>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</si>
  <si>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</si>
  <si>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</si>
  <si>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</si>
  <si>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</si>
  <si>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</si>
  <si>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</si>
  <si>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</si>
  <si>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</si>
  <si>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</si>
  <si>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</si>
  <si>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</si>
  <si>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</si>
  <si>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</si>
  <si>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</si>
  <si>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</si>
  <si>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</si>
  <si>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</si>
  <si>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</si>
  <si>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</si>
  <si>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</si>
  <si>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</si>
  <si>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</si>
  <si>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</si>
  <si>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</si>
  <si>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</si>
  <si>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</si>
  <si>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</si>
  <si>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</si>
  <si>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</si>
  <si>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</si>
  <si>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</si>
  <si>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</si>
  <si>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</si>
  <si>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</si>
  <si>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</si>
  <si>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</si>
  <si>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</si>
  <si>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</si>
  <si>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</si>
  <si>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</si>
  <si>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</si>
  <si>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</si>
  <si>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</si>
  <si>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</si>
  <si>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</si>
  <si>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</si>
  <si>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</si>
  <si>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</si>
  <si>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</si>
  <si>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</si>
  <si>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</si>
  <si>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</si>
  <si>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</si>
  <si>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</si>
  <si>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</si>
  <si>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</si>
  <si>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</si>
  <si>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</si>
  <si>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</si>
  <si>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</si>
  <si>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</si>
  <si>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</si>
  <si>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</si>
  <si>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</si>
  <si>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</si>
  <si>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</si>
  <si>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</si>
  <si>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</si>
  <si>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</si>
  <si>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</si>
  <si>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</si>
  <si>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</si>
  <si>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</si>
  <si>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</si>
  <si>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</si>
  <si>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</si>
  <si>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</si>
  <si>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</si>
  <si>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</si>
  <si>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</si>
  <si>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</si>
  <si>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</si>
  <si>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</si>
  <si>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</si>
  <si>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</si>
  <si>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</si>
  <si>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</si>
  <si>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</si>
  <si>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</si>
  <si>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</si>
  <si>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</si>
  <si>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</si>
  <si>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</si>
  <si>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</si>
  <si>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</si>
  <si>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</si>
  <si>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</si>
  <si>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</si>
  <si>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</si>
  <si>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</si>
  <si>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</si>
  <si>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</si>
  <si>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</si>
  <si>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</si>
  <si>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</si>
  <si>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</si>
  <si>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</si>
  <si>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</si>
  <si>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</si>
  <si>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</si>
  <si>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</si>
  <si>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</si>
  <si>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</si>
  <si>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</si>
  <si>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</si>
  <si>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</si>
  <si>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</si>
  <si>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</si>
  <si>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</si>
  <si>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</si>
  <si>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</si>
  <si>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</si>
  <si>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</si>
  <si>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</si>
  <si>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</si>
  <si>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</si>
  <si>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</si>
  <si>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</si>
  <si>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</si>
  <si>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</si>
  <si>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</si>
  <si>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</si>
  <si>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</si>
  <si>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</si>
  <si>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</si>
  <si>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</si>
  <si>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</si>
  <si>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</si>
  <si>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</si>
  <si>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</si>
  <si>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</si>
  <si>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</si>
  <si>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</si>
  <si>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</si>
  <si>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</si>
  <si>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</si>
  <si>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</si>
  <si>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</si>
  <si>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</si>
  <si>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</si>
  <si>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</si>
  <si>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</si>
  <si>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</si>
  <si>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</si>
  <si>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</si>
  <si>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</si>
  <si>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</si>
  <si>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</si>
  <si>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</si>
  <si>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</si>
  <si>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</si>
  <si>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</si>
  <si>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</si>
  <si>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</si>
  <si>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</si>
  <si>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</si>
  <si>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</si>
  <si>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</si>
  <si>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</si>
  <si>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</si>
  <si>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</si>
  <si>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</si>
  <si>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</si>
  <si>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</si>
  <si>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</si>
  <si>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</si>
  <si>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</si>
  <si>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</si>
  <si>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</si>
  <si>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</si>
  <si>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</si>
  <si>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</si>
  <si>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</si>
  <si>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</si>
  <si>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</si>
  <si>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</si>
  <si>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</si>
  <si>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</si>
  <si>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</si>
  <si>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</si>
  <si>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</si>
  <si>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</si>
  <si>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</si>
  <si>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</si>
  <si>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</si>
  <si>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</si>
  <si>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</si>
  <si>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</si>
  <si>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</si>
  <si>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</si>
  <si>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</si>
  <si>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</si>
  <si>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</si>
  <si>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</si>
  <si>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</si>
  <si>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</si>
  <si>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</si>
  <si>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</si>
  <si>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</si>
  <si>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</si>
  <si>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</si>
  <si>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</si>
  <si>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</si>
  <si>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</si>
  <si>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</si>
  <si>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</si>
  <si>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</si>
  <si>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</si>
  <si>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</si>
  <si>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</si>
  <si>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</si>
  <si>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</si>
  <si>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</si>
  <si>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</si>
  <si>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</si>
  <si>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</si>
  <si>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</si>
  <si>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</si>
  <si>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</si>
  <si>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</si>
  <si>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</si>
  <si>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</si>
  <si>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</si>
  <si>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</si>
  <si>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</si>
  <si>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</si>
  <si>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</si>
  <si>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</si>
  <si>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</si>
  <si>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</si>
  <si>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</si>
  <si>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</si>
  <si>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</si>
  <si>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</si>
  <si>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</si>
  <si>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</si>
  <si>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</si>
  <si>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</si>
  <si>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</si>
  <si>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</si>
  <si>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</si>
  <si>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</si>
  <si>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</si>
  <si>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</si>
  <si>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</si>
  <si>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</si>
  <si>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</si>
  <si>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</si>
  <si>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</si>
  <si>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</si>
  <si>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</si>
  <si>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</si>
  <si>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</si>
  <si>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</si>
  <si>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</si>
  <si>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</si>
  <si>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</si>
  <si>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</si>
  <si>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</si>
  <si>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</si>
  <si>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</si>
  <si>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</si>
  <si>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</si>
  <si>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</si>
  <si>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</si>
  <si>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</si>
  <si>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</si>
  <si>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</si>
  <si>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</si>
  <si>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</si>
  <si>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</si>
  <si>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</si>
  <si>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</si>
  <si>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</si>
  <si>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</si>
  <si>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</si>
  <si>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</si>
  <si>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</si>
  <si>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</si>
  <si>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</si>
  <si>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</si>
  <si>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</si>
  <si>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</si>
  <si>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</si>
  <si>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</si>
  <si>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</si>
  <si>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</si>
  <si>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</si>
  <si>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</si>
  <si>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</si>
  <si>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</si>
  <si>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</si>
  <si>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</si>
  <si>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</si>
  <si>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</si>
  <si>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</si>
  <si>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</si>
  <si>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</si>
  <si>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</si>
  <si>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</si>
  <si>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</si>
  <si>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</si>
  <si>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</si>
  <si>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</si>
  <si>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</si>
  <si>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</si>
  <si>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</si>
  <si>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</si>
  <si>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</si>
  <si>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</si>
  <si>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</si>
  <si>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</si>
  <si>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</si>
  <si>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</si>
  <si>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</si>
  <si>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</si>
  <si>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</si>
  <si>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</si>
  <si>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</si>
  <si>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</si>
  <si>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</si>
  <si>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</si>
  <si>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</si>
  <si>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</si>
  <si>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</si>
  <si>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</si>
  <si>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</si>
  <si>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</si>
  <si>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</si>
  <si>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</si>
  <si>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</si>
  <si>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</si>
  <si>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</si>
  <si>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</si>
  <si>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</si>
  <si>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</si>
  <si>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</si>
  <si>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</si>
  <si>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</si>
  <si>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</si>
  <si>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</si>
  <si>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</si>
  <si>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</si>
  <si>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</si>
  <si>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</si>
  <si>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</si>
  <si>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</si>
  <si>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</si>
  <si>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</si>
  <si>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</si>
  <si>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</si>
  <si>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</si>
  <si>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</si>
  <si>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</si>
  <si>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</si>
  <si>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</si>
  <si>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</si>
  <si>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</si>
  <si>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</si>
  <si>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</si>
  <si>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</si>
  <si>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</si>
  <si>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</si>
  <si>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</si>
  <si>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</si>
  <si>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</si>
  <si>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</si>
  <si>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</si>
  <si>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</si>
  <si>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</si>
  <si>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</si>
  <si>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</si>
  <si>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</si>
  <si>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</si>
  <si>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</si>
  <si>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</si>
  <si>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</si>
  <si>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</si>
  <si>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</si>
  <si>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</si>
  <si>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</si>
  <si>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</si>
  <si>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</si>
  <si>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</si>
  <si>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</si>
  <si>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</si>
  <si>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</si>
  <si>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</si>
  <si>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</si>
  <si>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</si>
  <si>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</si>
  <si>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</si>
  <si>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</si>
  <si>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</si>
  <si>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</si>
  <si>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</si>
  <si>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</si>
  <si>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</si>
  <si>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</si>
  <si>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</si>
  <si>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</si>
  <si>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</si>
  <si>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</si>
  <si>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</si>
  <si>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</si>
  <si>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</si>
  <si>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</si>
  <si>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</si>
  <si>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</si>
  <si>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</si>
  <si>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</si>
  <si>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</si>
  <si>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</si>
  <si>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</si>
  <si>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</si>
  <si>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</si>
  <si>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</si>
  <si>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</si>
  <si>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</si>
  <si>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</si>
  <si>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</si>
  <si>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</si>
  <si>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</si>
  <si>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</si>
  <si>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</si>
  <si>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</si>
  <si>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</si>
  <si>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</si>
  <si>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</si>
  <si>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</si>
  <si>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</si>
  <si>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</si>
  <si>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</si>
  <si>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</si>
  <si>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</si>
  <si>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</si>
  <si>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</si>
  <si>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</si>
  <si>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</si>
  <si>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</si>
  <si>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</si>
  <si>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</si>
  <si>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</si>
  <si>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</si>
  <si>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</si>
  <si>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</si>
  <si>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</si>
  <si>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</si>
  <si>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</si>
  <si>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</si>
  <si>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</si>
  <si>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</si>
  <si>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</si>
  <si>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</si>
  <si>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</si>
  <si>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</si>
  <si>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</si>
  <si>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</si>
  <si>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</si>
  <si>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</si>
  <si>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</si>
  <si>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</si>
  <si>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</si>
  <si>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</si>
  <si>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</si>
  <si>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</si>
  <si>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</si>
  <si>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</si>
  <si>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</si>
  <si>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</si>
  <si>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</si>
  <si>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</si>
  <si>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</si>
  <si>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</si>
  <si>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</si>
  <si>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</si>
  <si>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</si>
  <si>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</si>
  <si>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</si>
  <si>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</si>
  <si>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</si>
  <si>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</si>
  <si>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</si>
  <si>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</si>
  <si>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</si>
  <si>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</si>
  <si>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</si>
  <si>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</si>
  <si>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</si>
  <si>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</si>
  <si>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</si>
  <si>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</si>
  <si>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</si>
  <si>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</si>
  <si>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</si>
  <si>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</si>
  <si>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</si>
  <si>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</si>
  <si>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</si>
  <si>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</si>
  <si>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</si>
  <si>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</si>
  <si>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</si>
  <si>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</si>
  <si>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</si>
  <si>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</si>
  <si>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</si>
  <si>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</si>
  <si>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</si>
  <si>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</si>
  <si>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</si>
  <si>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</si>
  <si>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</si>
  <si>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</si>
  <si>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</si>
  <si>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</si>
  <si>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</si>
  <si>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</si>
  <si>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</si>
  <si>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</si>
  <si>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</si>
  <si>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</si>
  <si>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</si>
  <si>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</si>
  <si>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</si>
  <si>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</si>
  <si>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</si>
  <si>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</si>
  <si>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</si>
  <si>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</si>
  <si>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</si>
  <si>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</si>
  <si>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</si>
  <si>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</si>
  <si>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</si>
  <si>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</si>
  <si>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</si>
  <si>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</si>
  <si>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</si>
  <si>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</si>
  <si>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</si>
  <si>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</si>
  <si>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</si>
  <si>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</si>
  <si>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</si>
  <si>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</si>
  <si>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</si>
  <si>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</si>
  <si>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</si>
  <si>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</si>
  <si>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</si>
  <si>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</si>
  <si>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</si>
  <si>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</si>
  <si>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</si>
  <si>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</si>
  <si>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</si>
  <si>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</si>
  <si>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</si>
  <si>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</si>
  <si>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</si>
  <si>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</si>
  <si>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</si>
  <si>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</si>
  <si>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</si>
  <si>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</si>
  <si>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</si>
  <si>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</si>
  <si>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</si>
  <si>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</si>
  <si>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</si>
  <si>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</si>
  <si>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</si>
  <si>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</si>
  <si>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</si>
  <si>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</si>
  <si>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</si>
  <si>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</si>
  <si>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</si>
  <si>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</si>
  <si>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</si>
  <si>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</si>
  <si>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</si>
  <si>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</si>
  <si>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</si>
  <si>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</si>
  <si>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</si>
  <si>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</si>
  <si>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</si>
  <si>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</si>
  <si>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</si>
  <si>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</si>
  <si>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</si>
  <si>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</si>
  <si>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</si>
  <si>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</si>
  <si>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</si>
  <si>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</si>
  <si>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</si>
  <si>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</si>
  <si>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</si>
  <si>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</si>
  <si>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</si>
  <si>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</si>
  <si>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</si>
  <si>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</si>
  <si>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</si>
  <si>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</si>
  <si>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</si>
  <si>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</si>
  <si>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</si>
  <si>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</si>
  <si>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</si>
  <si>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</si>
  <si>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</si>
  <si>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</si>
  <si>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</si>
  <si>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</si>
  <si>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</si>
  <si>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</si>
  <si>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</si>
  <si>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</si>
  <si>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</si>
  <si>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</si>
  <si>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</si>
  <si>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</si>
  <si>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</si>
  <si>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</si>
  <si>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</si>
  <si>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</si>
  <si>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</si>
  <si>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</si>
  <si>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</si>
  <si>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</si>
  <si>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</si>
  <si>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</si>
  <si>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</si>
  <si>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</si>
  <si>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</si>
  <si>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</si>
  <si>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</si>
  <si>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</si>
  <si>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</si>
  <si>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</si>
  <si>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</si>
  <si>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</si>
  <si>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</si>
  <si>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</si>
  <si>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</si>
  <si>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</si>
  <si>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</si>
  <si>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</si>
  <si>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</si>
  <si>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</si>
  <si>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</si>
  <si>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</si>
  <si>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</si>
  <si>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</si>
  <si>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</si>
  <si>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</si>
  <si>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</si>
  <si>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</si>
  <si>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</si>
  <si>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</si>
  <si>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</si>
  <si>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</si>
  <si>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</si>
  <si>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</si>
  <si>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</si>
  <si>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</si>
  <si>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</si>
  <si>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</si>
  <si>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</si>
  <si>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</si>
  <si>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</si>
  <si>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</si>
  <si>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</si>
  <si>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</si>
  <si>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</si>
  <si>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</si>
  <si>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</si>
  <si>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</si>
  <si>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</si>
  <si>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</si>
  <si>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</si>
  <si>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</si>
  <si>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</si>
  <si>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</si>
  <si>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</si>
  <si>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</si>
  <si>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</si>
  <si>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</si>
  <si>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</si>
  <si>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</si>
  <si>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</si>
  <si>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</si>
  <si>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</si>
  <si>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</si>
  <si>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</si>
  <si>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</si>
  <si>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</si>
  <si>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</si>
  <si>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</si>
  <si>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</si>
  <si>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</si>
  <si>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</si>
  <si>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</si>
  <si>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</si>
  <si>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</si>
  <si>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</si>
  <si>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</si>
  <si>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</si>
  <si>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</si>
  <si>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</si>
  <si>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</si>
  <si>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</si>
  <si>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</si>
  <si>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</si>
  <si>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</si>
  <si>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</si>
  <si>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</si>
  <si>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</si>
  <si>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</si>
  <si>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</si>
  <si>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</si>
  <si>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</si>
  <si>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</si>
  <si>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</si>
  <si>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</si>
  <si>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</si>
  <si>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</si>
  <si>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</si>
  <si>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</si>
  <si>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</si>
  <si>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</si>
  <si>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</si>
  <si>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</si>
  <si>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</si>
  <si>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</si>
  <si>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</si>
  <si>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</si>
  <si>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</si>
  <si>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</si>
  <si>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</si>
  <si>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</si>
  <si>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</si>
  <si>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</si>
  <si>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</si>
  <si>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</si>
  <si>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</si>
  <si>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</si>
  <si>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</si>
  <si>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</si>
  <si>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</si>
  <si>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</si>
  <si>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</si>
  <si>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</si>
  <si>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</si>
  <si>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</si>
  <si>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</si>
  <si>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</si>
  <si>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</si>
  <si>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</si>
  <si>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</si>
  <si>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</si>
  <si>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</si>
  <si>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</si>
  <si>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</si>
  <si>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</si>
  <si>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</si>
  <si>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</si>
  <si>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</si>
  <si>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</si>
  <si>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</si>
  <si>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</si>
  <si>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</si>
  <si>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</si>
  <si>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</si>
  <si>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</si>
  <si>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</si>
  <si>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</si>
  <si>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</si>
  <si>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</si>
  <si>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</si>
  <si>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</si>
  <si>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</si>
  <si>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</si>
  <si>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</si>
  <si>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</si>
  <si>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</si>
  <si>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</si>
  <si>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</si>
  <si>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</si>
  <si>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</si>
  <si>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</si>
  <si>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</si>
  <si>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</si>
  <si>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</si>
  <si>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</si>
  <si>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</si>
  <si>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</si>
  <si>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</si>
  <si>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</si>
  <si>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</si>
  <si>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</si>
  <si>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</si>
  <si>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</si>
  <si>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</si>
  <si>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</si>
  <si>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</si>
  <si>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</si>
  <si>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</si>
  <si>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</si>
  <si>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</si>
  <si>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</si>
  <si>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</si>
  <si>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</si>
  <si>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</si>
  <si>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</si>
  <si>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</si>
  <si>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</si>
  <si>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</si>
  <si>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</si>
  <si>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</si>
  <si>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</si>
  <si>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</si>
  <si>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</si>
  <si>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</si>
  <si>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</si>
  <si>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</si>
  <si>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</si>
  <si>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</si>
  <si>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</si>
  <si>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</si>
  <si>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</si>
  <si>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</si>
  <si>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</si>
  <si>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</si>
  <si>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</si>
  <si>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</si>
  <si>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</si>
  <si>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</si>
  <si>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</si>
  <si>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</si>
  <si>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</si>
  <si>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</si>
  <si>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</si>
  <si>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</si>
  <si>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</si>
  <si>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</si>
  <si>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</si>
  <si>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</si>
  <si>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</si>
  <si>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</si>
  <si>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</si>
  <si>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</si>
  <si>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</si>
  <si>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</si>
  <si>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</si>
  <si>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</si>
  <si>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</si>
  <si>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</si>
  <si>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</si>
  <si>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</si>
  <si>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</si>
  <si>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</si>
  <si>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</si>
  <si>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</si>
  <si>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</si>
  <si>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</si>
  <si>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</si>
  <si>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</si>
  <si>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</si>
  <si>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</si>
  <si>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</si>
  <si>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</si>
  <si>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</si>
  <si>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</si>
  <si>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</si>
  <si>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</si>
  <si>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</si>
  <si>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</si>
  <si>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</si>
  <si>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</si>
  <si>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</si>
  <si>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</si>
  <si>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</si>
  <si>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</si>
  <si>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</si>
  <si>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</si>
  <si>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</si>
  <si>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</si>
  <si>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</si>
  <si>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</si>
  <si>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</si>
  <si>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</si>
  <si>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</si>
  <si>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</si>
  <si>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</si>
  <si>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</si>
  <si>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</si>
  <si>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</si>
  <si>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</si>
  <si>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</si>
  <si>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</si>
  <si>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</si>
  <si>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</si>
  <si>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</si>
  <si>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</si>
  <si>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</si>
  <si>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</si>
  <si>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</si>
  <si>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</si>
  <si>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</si>
  <si>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</si>
  <si>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</si>
  <si>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</si>
  <si>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</si>
  <si>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</si>
  <si>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</si>
  <si>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</si>
  <si>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</si>
  <si>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</si>
  <si>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</si>
  <si>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</si>
  <si>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</si>
  <si>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</si>
  <si>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</si>
  <si>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</si>
  <si>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</si>
  <si>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</si>
  <si>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</si>
  <si>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</si>
  <si>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</si>
  <si>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</si>
  <si>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</si>
  <si>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</si>
  <si>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</si>
  <si>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</si>
  <si>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</si>
  <si>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</si>
  <si>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</si>
  <si>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</si>
  <si>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</si>
  <si>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</si>
  <si>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</si>
  <si>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</si>
  <si>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</si>
  <si>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</si>
  <si>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</si>
  <si>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</si>
  <si>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</si>
  <si>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</si>
  <si>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</si>
  <si>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</si>
  <si>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</si>
  <si>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</si>
  <si>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</si>
  <si>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</si>
  <si>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</si>
  <si>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</si>
  <si>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</si>
  <si>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</si>
  <si>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</si>
  <si>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</si>
  <si>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</si>
  <si>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</si>
  <si>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</si>
  <si>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</si>
  <si>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</si>
  <si>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</si>
  <si>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</si>
  <si>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</si>
  <si>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</si>
  <si>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</si>
  <si>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</si>
  <si>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</si>
  <si>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</si>
  <si>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</si>
  <si>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</si>
  <si>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</si>
  <si>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</si>
  <si>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</si>
  <si>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</si>
  <si>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</si>
  <si>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</si>
  <si>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</si>
  <si>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</si>
  <si>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</si>
  <si>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</si>
  <si>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</si>
  <si>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</si>
  <si>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</si>
  <si>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</si>
  <si>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</si>
  <si>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</si>
  <si>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</si>
  <si>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</si>
  <si>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</si>
  <si>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</si>
  <si>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</si>
  <si>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</si>
  <si>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</si>
  <si>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</si>
  <si>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</si>
  <si>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</si>
  <si>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</si>
  <si>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</si>
  <si>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</si>
  <si>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</si>
  <si>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</si>
  <si>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</si>
  <si>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</si>
  <si>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</si>
  <si>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</si>
  <si>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</si>
  <si>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</si>
  <si>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</si>
  <si>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</si>
  <si>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</si>
  <si>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</si>
  <si>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</si>
  <si>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</si>
  <si>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</si>
  <si>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</si>
  <si>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</si>
  <si>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</si>
  <si>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</si>
  <si>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</si>
  <si>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</si>
  <si>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</si>
  <si>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</si>
  <si>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</si>
  <si>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</si>
  <si>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</si>
  <si>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</si>
  <si>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</si>
  <si>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</si>
  <si>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</si>
  <si>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</si>
  <si>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</si>
  <si>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</si>
  <si>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</si>
  <si>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</si>
  <si>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</si>
  <si>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</si>
  <si>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</si>
  <si>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</si>
  <si>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</si>
  <si>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</si>
  <si>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</si>
  <si>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</si>
  <si>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</si>
  <si>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</si>
  <si>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</si>
  <si>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</si>
  <si>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</si>
  <si>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</si>
  <si>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</si>
  <si>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</si>
  <si>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</si>
  <si>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</si>
  <si>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</si>
  <si>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</si>
  <si>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</si>
  <si>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</si>
  <si>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</si>
  <si>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</si>
  <si>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</si>
  <si>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</si>
  <si>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</si>
  <si>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</si>
  <si>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</si>
  <si>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</si>
  <si>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</si>
  <si>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</si>
  <si>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</si>
  <si>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</si>
  <si>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</si>
  <si>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</si>
  <si>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</si>
  <si>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</si>
  <si>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</si>
  <si>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</si>
  <si>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</si>
  <si>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</si>
  <si>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</si>
  <si>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</si>
  <si>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</si>
  <si>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</si>
  <si>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</si>
  <si>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</si>
  <si>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</si>
  <si>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</si>
  <si>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</si>
  <si>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</si>
  <si>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</si>
  <si>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</si>
  <si>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</si>
  <si>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</si>
  <si>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</si>
  <si>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</si>
  <si>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</si>
  <si>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</si>
  <si>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</si>
  <si>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</si>
  <si>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</si>
  <si>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</si>
  <si>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</si>
  <si>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</si>
  <si>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</si>
  <si>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</si>
  <si>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</si>
  <si>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</si>
  <si>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</si>
  <si>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</si>
  <si>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</si>
  <si>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</si>
  <si>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</si>
  <si>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</si>
  <si>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</si>
  <si>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</si>
  <si>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</si>
  <si>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</si>
  <si>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</si>
  <si>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</si>
  <si>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</si>
  <si>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</si>
  <si>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</si>
  <si>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</si>
  <si>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</si>
  <si>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</si>
  <si>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</si>
  <si>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</si>
  <si>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</si>
  <si>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</si>
  <si>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</si>
  <si>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</si>
  <si>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</si>
  <si>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</si>
  <si>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</si>
  <si>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</si>
  <si>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</si>
  <si>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</si>
  <si>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</si>
  <si>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</si>
  <si>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</si>
  <si>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</si>
  <si>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</si>
  <si>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</si>
  <si>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</si>
  <si>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</si>
  <si>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</si>
  <si>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</si>
  <si>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</si>
  <si>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</si>
  <si>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</si>
  <si>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</si>
  <si>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</si>
  <si>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</si>
  <si>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</si>
  <si>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</si>
  <si>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</si>
  <si>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</si>
  <si>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</si>
  <si>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</si>
  <si>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</si>
  <si>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</si>
  <si>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</si>
  <si>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</si>
  <si>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</si>
  <si>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</si>
  <si>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</si>
  <si>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</si>
  <si>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</si>
  <si>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</si>
  <si>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</si>
  <si>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</si>
  <si>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</si>
  <si>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</si>
  <si>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</si>
  <si>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</si>
  <si>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</si>
  <si>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</si>
  <si>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</si>
  <si>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</si>
  <si>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</si>
  <si>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</si>
  <si>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</si>
  <si>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</si>
  <si>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</si>
  <si>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</si>
  <si>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</si>
  <si>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</si>
  <si>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</si>
  <si>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</si>
  <si>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</si>
  <si>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</si>
  <si>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</si>
  <si>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</si>
  <si>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</si>
  <si>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</si>
  <si>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</si>
  <si>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</si>
  <si>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</si>
  <si>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</si>
  <si>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</si>
  <si>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</si>
  <si>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</si>
  <si>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</si>
  <si>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</si>
  <si>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</si>
  <si>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</si>
  <si>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</si>
  <si>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</si>
  <si>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</si>
  <si>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</si>
  <si>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</si>
  <si>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</si>
  <si>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</si>
  <si>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</si>
  <si>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</si>
  <si>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</si>
  <si>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</si>
  <si>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</si>
  <si>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</si>
  <si>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</si>
  <si>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</si>
  <si>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</si>
  <si>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</si>
  <si>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</si>
  <si>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</si>
  <si>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</si>
  <si>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</si>
  <si>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</si>
  <si>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</si>
  <si>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</si>
  <si>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</si>
  <si>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</si>
  <si>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</si>
  <si>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</si>
  <si>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</si>
  <si>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</si>
  <si>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</si>
  <si>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</si>
  <si>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</si>
  <si>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</si>
  <si>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</si>
  <si>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</si>
  <si>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</si>
  <si>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</si>
  <si>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</si>
  <si>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</si>
  <si>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</si>
  <si>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</si>
  <si>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</si>
  <si>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</si>
  <si>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</si>
  <si>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</si>
  <si>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</si>
  <si>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</si>
  <si>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</si>
  <si>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</si>
  <si>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</si>
  <si>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</si>
  <si>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</si>
  <si>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</si>
  <si>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</si>
  <si>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</si>
  <si>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</si>
  <si>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</si>
  <si>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</si>
  <si>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</si>
  <si>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</si>
  <si>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</si>
  <si>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</si>
  <si>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</si>
  <si>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</si>
  <si>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</si>
  <si>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</si>
  <si>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</si>
  <si>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</si>
  <si>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</si>
  <si>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</si>
  <si>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</si>
  <si>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</si>
  <si>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</si>
  <si>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</si>
  <si>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</si>
  <si>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</si>
  <si>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</si>
  <si>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</si>
  <si>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</si>
  <si>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</si>
  <si>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</si>
  <si>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</si>
  <si>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</si>
  <si>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</si>
  <si>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</si>
  <si>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</si>
  <si>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</si>
  <si>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</si>
  <si>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</si>
  <si>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</si>
  <si>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</si>
  <si>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</si>
  <si>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</si>
  <si>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</si>
  <si>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</si>
  <si>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</si>
  <si>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</si>
  <si>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</si>
  <si>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</si>
  <si>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</si>
  <si>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</si>
  <si>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</si>
  <si>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</si>
  <si>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</si>
  <si>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</si>
  <si>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</si>
  <si>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</si>
  <si>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</si>
  <si>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</si>
  <si>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</si>
  <si>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</si>
  <si>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</si>
  <si>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</si>
  <si>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</si>
  <si>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</si>
  <si>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</si>
  <si>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</si>
  <si>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</si>
  <si>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</si>
  <si>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</si>
  <si>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</si>
  <si>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</si>
  <si>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</si>
  <si>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</si>
  <si>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</si>
  <si>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</si>
  <si>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</si>
  <si>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</si>
  <si>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</si>
  <si>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</si>
  <si>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</si>
  <si>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</si>
  <si>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</si>
  <si>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</si>
  <si>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</si>
  <si>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</si>
  <si>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</si>
  <si>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</si>
  <si>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</si>
  <si>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</si>
  <si>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</si>
  <si>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</si>
  <si>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</si>
  <si>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</si>
  <si>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</si>
  <si>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</si>
  <si>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</si>
  <si>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</si>
  <si>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</si>
  <si>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</si>
  <si>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</si>
  <si>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</si>
  <si>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</si>
  <si>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</si>
  <si>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</si>
  <si>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</si>
  <si>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</si>
  <si>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</si>
  <si>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</si>
  <si>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</si>
  <si>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</si>
  <si>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</si>
  <si>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</si>
  <si>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</si>
  <si>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</si>
  <si>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</si>
  <si>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</si>
  <si>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</si>
  <si>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</si>
  <si>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</si>
  <si>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</si>
  <si>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</si>
  <si>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</si>
  <si>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</si>
  <si>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</si>
  <si>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</si>
  <si>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</si>
  <si>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</si>
  <si>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</si>
  <si>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</si>
  <si>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</si>
  <si>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</si>
  <si>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</si>
  <si>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</si>
  <si>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</si>
  <si>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</si>
  <si>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</si>
  <si>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</si>
  <si>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</si>
  <si>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</si>
  <si>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</si>
  <si>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</si>
  <si>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</si>
  <si>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</si>
  <si>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</si>
  <si>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</si>
  <si>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</si>
  <si>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</si>
  <si>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</si>
  <si>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</si>
  <si>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</si>
  <si>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</si>
  <si>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</si>
  <si>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</si>
  <si>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</si>
  <si>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</si>
  <si>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</si>
  <si>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</si>
  <si>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</si>
  <si>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</si>
  <si>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</si>
  <si>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</si>
  <si>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</si>
  <si>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</si>
  <si>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</si>
  <si>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</si>
  <si>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</si>
  <si>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</si>
  <si>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</si>
  <si>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</si>
  <si>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</si>
  <si>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</si>
  <si>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</si>
  <si>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</si>
  <si>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</si>
  <si>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</si>
  <si>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</si>
  <si>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</si>
  <si>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</si>
  <si>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</si>
  <si>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</si>
  <si>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</si>
  <si>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</si>
  <si>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</si>
  <si>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</si>
  <si>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</si>
  <si>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</si>
  <si>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</si>
  <si>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</si>
  <si>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</si>
  <si>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</si>
  <si>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</si>
  <si>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</si>
  <si>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</si>
  <si>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</si>
  <si>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</si>
  <si>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</si>
  <si>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</si>
  <si>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</si>
  <si>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</si>
  <si>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</si>
  <si>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</si>
  <si>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</si>
  <si>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</si>
  <si>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</si>
  <si>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</si>
  <si>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</si>
  <si>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</si>
  <si>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</si>
  <si>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</si>
  <si>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</si>
  <si>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</si>
  <si>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</si>
  <si>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</si>
  <si>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</si>
  <si>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</si>
  <si>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</si>
  <si>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</si>
  <si>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</si>
  <si>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</si>
  <si>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</si>
  <si>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</si>
  <si>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</si>
  <si>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</si>
  <si>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</si>
  <si>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</si>
  <si>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</si>
  <si>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</si>
  <si>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</si>
  <si>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</si>
  <si>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</si>
  <si>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</si>
  <si>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</si>
  <si>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</si>
  <si>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</si>
  <si>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</si>
  <si>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</si>
  <si>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</si>
  <si>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</si>
  <si>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</si>
  <si>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</si>
  <si>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</si>
  <si>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</si>
  <si>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</si>
  <si>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</si>
  <si>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</si>
  <si>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</si>
  <si>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</si>
  <si>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</si>
  <si>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</si>
  <si>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</si>
  <si>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</si>
  <si>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</si>
  <si>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</si>
  <si>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</si>
  <si>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</si>
  <si>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</si>
  <si>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</si>
  <si>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</si>
  <si>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</si>
  <si>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</si>
  <si>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</si>
  <si>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</si>
  <si>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</si>
  <si>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</si>
  <si>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</si>
  <si>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</si>
  <si>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</si>
  <si>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</si>
  <si>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</si>
  <si>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</si>
  <si>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</si>
  <si>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</si>
  <si>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</si>
  <si>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</si>
  <si>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</si>
  <si>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</si>
  <si>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</si>
  <si>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</si>
  <si>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</si>
  <si>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</si>
  <si>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</si>
  <si>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</si>
  <si>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</si>
  <si>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</si>
  <si>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</si>
  <si>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</si>
  <si>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</si>
  <si>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</si>
  <si>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</si>
  <si>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</si>
  <si>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</si>
  <si>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</si>
  <si>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</si>
  <si>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</si>
  <si>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</si>
  <si>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</si>
  <si>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</si>
  <si>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</si>
  <si>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</si>
  <si>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</si>
  <si>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</si>
  <si>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</si>
  <si>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</si>
  <si>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</si>
  <si>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</si>
  <si>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</si>
  <si>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</si>
  <si>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</si>
  <si>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</si>
  <si>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</si>
  <si>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</si>
  <si>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</si>
  <si>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</si>
  <si>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</si>
  <si>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</si>
  <si>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</si>
  <si>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</si>
  <si>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</si>
  <si>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</si>
  <si>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</si>
  <si>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</si>
  <si>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</si>
  <si>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</si>
  <si>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</si>
  <si>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</si>
  <si>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</si>
  <si>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</si>
  <si>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</si>
  <si>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</si>
  <si>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</si>
  <si>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</si>
  <si>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</si>
  <si>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</si>
  <si>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</si>
  <si>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</si>
  <si>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</si>
  <si>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</si>
  <si>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</si>
  <si>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</si>
  <si>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</si>
  <si>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</si>
  <si>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</si>
  <si>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</si>
  <si>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</si>
  <si>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</si>
  <si>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</si>
  <si>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</si>
  <si>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</si>
  <si>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</si>
  <si>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</si>
  <si>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</si>
  <si>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</si>
  <si>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</si>
  <si>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</si>
  <si>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</si>
  <si>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</si>
  <si>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</si>
  <si>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</si>
  <si>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</si>
  <si>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</si>
  <si>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</si>
  <si>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</si>
  <si>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</si>
  <si>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</si>
  <si>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</si>
  <si>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</si>
  <si>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</si>
  <si>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</si>
  <si>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</si>
  <si>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</si>
  <si>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</si>
  <si>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</si>
  <si>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</si>
  <si>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</si>
  <si>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</si>
  <si>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</si>
  <si>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</si>
  <si>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</si>
  <si>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</si>
  <si>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</si>
  <si>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</si>
  <si>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</si>
  <si>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</si>
  <si>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</si>
  <si>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</si>
  <si>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</si>
  <si>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</si>
  <si>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</si>
  <si>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</si>
  <si>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</si>
  <si>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</si>
  <si>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</si>
  <si>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</si>
  <si>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</si>
  <si>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</si>
  <si>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</si>
  <si>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</si>
  <si>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</si>
  <si>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</si>
  <si>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</si>
  <si>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</si>
  <si>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</si>
  <si>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</si>
  <si>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</si>
  <si>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</si>
  <si>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</si>
  <si>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</si>
  <si>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</si>
  <si>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</si>
  <si>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</si>
  <si>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</si>
  <si>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</si>
  <si>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</si>
  <si>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</si>
  <si>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</si>
  <si>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</si>
  <si>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</si>
  <si>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</si>
  <si>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</si>
  <si>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</si>
  <si>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</si>
  <si>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</si>
  <si>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</si>
  <si>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</si>
  <si>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</si>
  <si>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</si>
  <si>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</si>
  <si>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</si>
  <si>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</si>
  <si>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</si>
  <si>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</si>
  <si>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</si>
  <si>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</si>
  <si>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</si>
  <si>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</si>
  <si>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</si>
  <si>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</si>
  <si>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</si>
  <si>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</si>
  <si>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</si>
  <si>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</si>
  <si>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</si>
  <si>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</si>
  <si>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</si>
  <si>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</si>
  <si>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</si>
  <si>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</si>
  <si>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</si>
  <si>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</si>
  <si>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</si>
  <si>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</si>
  <si>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</si>
  <si>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</si>
  <si>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</si>
  <si>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</si>
  <si>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</si>
  <si>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</si>
  <si>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</si>
  <si>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</si>
  <si>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</si>
  <si>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</si>
  <si>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</si>
  <si>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</si>
  <si>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</si>
  <si>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</si>
  <si>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</si>
  <si>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</si>
  <si>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</si>
  <si>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</si>
  <si>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</si>
  <si>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</si>
  <si>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</si>
  <si>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</si>
  <si>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</si>
  <si>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</si>
  <si>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</si>
  <si>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</si>
  <si>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</si>
  <si>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</si>
  <si>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</si>
  <si>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</si>
  <si>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</si>
  <si>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</si>
  <si>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</si>
  <si>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</si>
  <si>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</si>
  <si>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</si>
  <si>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</si>
  <si>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</si>
  <si>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</si>
  <si>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</si>
  <si>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</si>
  <si>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</si>
  <si>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</si>
  <si>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</si>
  <si>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</si>
  <si>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</si>
  <si>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</si>
  <si>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</si>
  <si>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</si>
  <si>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</si>
  <si>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</si>
  <si>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</si>
  <si>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</si>
  <si>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</si>
  <si>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</si>
  <si>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</si>
  <si>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</si>
  <si>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</si>
  <si>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</si>
  <si>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</si>
  <si>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</si>
  <si>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</si>
  <si>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</si>
  <si>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</si>
  <si>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</si>
  <si>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</si>
  <si>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</si>
  <si>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</si>
  <si>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</si>
  <si>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</si>
  <si>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</si>
  <si>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</si>
  <si>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</si>
  <si>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</si>
  <si>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</si>
  <si>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</si>
  <si>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</si>
  <si>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</si>
  <si>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</si>
  <si>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</si>
  <si>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</si>
  <si>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</si>
  <si>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</si>
  <si>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</si>
  <si>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</si>
  <si>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</si>
  <si>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</si>
  <si>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</si>
  <si>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</si>
  <si>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</si>
  <si>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</si>
  <si>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</si>
  <si>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</si>
  <si>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</si>
  <si>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</si>
  <si>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</si>
  <si>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</si>
  <si>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</si>
  <si>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</si>
  <si>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</si>
  <si>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</si>
  <si>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</si>
  <si>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</si>
  <si>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</si>
  <si>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</si>
  <si>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</si>
  <si>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</si>
  <si>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</si>
  <si>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</si>
  <si>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</si>
  <si>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</si>
  <si>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</si>
  <si>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</si>
  <si>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</si>
  <si>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</si>
  <si>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</si>
  <si>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</si>
  <si>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</si>
  <si>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</si>
  <si>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</si>
  <si>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</si>
  <si>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</si>
  <si>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</si>
  <si>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</si>
  <si>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</si>
  <si>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</si>
  <si>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</si>
  <si>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</si>
  <si>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</si>
  <si>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</si>
  <si>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</si>
  <si>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</si>
  <si>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</si>
  <si>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</si>
  <si>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</si>
  <si>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</si>
  <si>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</si>
  <si>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</si>
  <si>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</si>
  <si>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</si>
  <si>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</si>
  <si>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</si>
  <si>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</si>
  <si>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</si>
  <si>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</si>
  <si>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</si>
  <si>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</si>
  <si>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</si>
  <si>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</si>
  <si>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</si>
  <si>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</si>
  <si>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</si>
  <si>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</si>
  <si>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</si>
  <si>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</si>
  <si>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</si>
  <si>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</si>
  <si>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</si>
  <si>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</si>
  <si>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</si>
  <si>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</si>
  <si>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</si>
  <si>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</si>
  <si>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</si>
  <si>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</si>
  <si>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</si>
  <si>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</si>
  <si>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</si>
  <si>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</si>
  <si>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</si>
  <si>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</si>
  <si>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</si>
  <si>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</si>
  <si>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</si>
  <si>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</si>
  <si>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</si>
  <si>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</si>
  <si>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</si>
  <si>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</si>
  <si>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</si>
  <si>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</si>
  <si>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</si>
  <si>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</si>
  <si>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</si>
  <si>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</si>
  <si>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</si>
  <si>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</si>
  <si>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</si>
  <si>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</si>
  <si>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</si>
  <si>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</si>
  <si>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</si>
  <si>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</si>
  <si>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</si>
  <si>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</si>
  <si>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</si>
  <si>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</si>
  <si>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</si>
  <si>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</si>
  <si>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</si>
  <si>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</si>
  <si>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</si>
  <si>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</si>
  <si>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</si>
  <si>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</si>
  <si>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</si>
  <si>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</si>
  <si>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</si>
  <si>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</si>
  <si>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</si>
  <si>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</si>
  <si>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</si>
  <si>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</si>
  <si>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</si>
  <si>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</si>
  <si>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</si>
  <si>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</si>
  <si>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</si>
  <si>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</si>
  <si>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</si>
  <si>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</si>
  <si>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</si>
  <si>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</si>
  <si>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</si>
  <si>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</si>
  <si>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</si>
  <si>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</si>
  <si>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</si>
  <si>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</si>
  <si>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</si>
  <si>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</si>
  <si>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</si>
  <si>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</si>
  <si>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</si>
  <si>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</si>
  <si>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</si>
  <si>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</si>
  <si>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</si>
  <si>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</si>
  <si>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</si>
  <si>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</si>
  <si>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</si>
  <si>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</si>
  <si>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</si>
  <si>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</si>
  <si>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</si>
  <si>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</si>
  <si>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</si>
  <si>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</si>
  <si>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</si>
  <si>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</si>
  <si>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</si>
  <si>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</si>
  <si>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</si>
  <si>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</si>
  <si>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</si>
  <si>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</si>
  <si>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</si>
  <si>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</si>
  <si>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</si>
  <si>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</si>
  <si>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</si>
  <si>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</si>
  <si>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</si>
  <si>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</si>
  <si>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</si>
  <si>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</si>
  <si>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</si>
  <si>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</si>
  <si>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</si>
  <si>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</si>
  <si>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</si>
  <si>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</si>
  <si>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</si>
  <si>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</si>
  <si>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</si>
  <si>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</si>
  <si>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</si>
  <si>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</si>
  <si>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</si>
  <si>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</si>
  <si>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</si>
  <si>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</si>
  <si>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</si>
  <si>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</si>
  <si>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</si>
  <si>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</si>
  <si>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</si>
  <si>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</si>
  <si>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</si>
  <si>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</si>
  <si>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</si>
  <si>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</si>
  <si>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</si>
  <si>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</si>
  <si>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</si>
  <si>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</si>
  <si>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</si>
  <si>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</si>
  <si>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</si>
  <si>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</si>
  <si>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</si>
  <si>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</si>
  <si>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</si>
  <si>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</si>
  <si>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</si>
  <si>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</si>
  <si>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</si>
  <si>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</si>
  <si>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</si>
  <si>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</si>
  <si>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</si>
  <si>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</si>
  <si>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</si>
  <si>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</si>
  <si>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</si>
  <si>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</si>
  <si>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</si>
  <si>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</si>
  <si>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</si>
  <si>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</si>
  <si>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</si>
  <si>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</si>
  <si>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</si>
  <si>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</si>
  <si>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</si>
  <si>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</si>
  <si>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</si>
  <si>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</si>
  <si>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</si>
  <si>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</si>
  <si>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</si>
  <si>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</si>
  <si>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</si>
  <si>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</si>
  <si>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</si>
  <si>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</si>
  <si>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</si>
  <si>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</si>
  <si>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</si>
  <si>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</si>
  <si>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</si>
  <si>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</si>
  <si>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</si>
  <si>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</si>
  <si>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</si>
  <si>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</si>
  <si>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</si>
  <si>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</si>
  <si>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</si>
  <si>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</si>
  <si>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</si>
  <si>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</si>
  <si>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</si>
  <si>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</si>
  <si>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</si>
  <si>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</si>
  <si>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</si>
  <si>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</si>
  <si>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</si>
  <si>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</si>
  <si>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</si>
  <si>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</si>
  <si>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</si>
  <si>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</si>
  <si>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</si>
  <si>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</si>
  <si>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</si>
  <si>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</si>
  <si>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</si>
  <si>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</si>
  <si>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</si>
  <si>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</si>
  <si>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</si>
  <si>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</si>
  <si>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</si>
  <si>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</si>
  <si>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</si>
  <si>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</si>
  <si>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</si>
  <si>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</si>
  <si>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</si>
  <si>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</si>
  <si>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</si>
  <si>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</si>
  <si>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</si>
  <si>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</si>
  <si>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</si>
  <si>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</si>
  <si>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</si>
  <si>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</si>
  <si>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</si>
  <si>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</si>
  <si>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</si>
  <si>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</si>
  <si>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</si>
  <si>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</si>
  <si>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</si>
  <si>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</si>
  <si>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</si>
  <si>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</si>
  <si>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</si>
  <si>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</si>
  <si>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</si>
  <si>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</si>
  <si>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</si>
  <si>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</si>
  <si>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</si>
  <si>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</si>
  <si>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</si>
  <si>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</si>
  <si>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</si>
  <si>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</si>
  <si>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</si>
  <si>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</si>
  <si>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</si>
  <si>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</si>
  <si>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</si>
  <si>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</si>
  <si>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</si>
  <si>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</si>
  <si>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</si>
  <si>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</si>
  <si>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</si>
  <si>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</si>
  <si>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</si>
  <si>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</si>
  <si>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</si>
  <si>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</si>
  <si>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</si>
  <si>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</si>
  <si>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</si>
  <si>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</si>
  <si>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</si>
  <si>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</si>
  <si>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</si>
  <si>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</si>
  <si>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</si>
  <si>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</si>
  <si>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</si>
  <si>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</si>
  <si>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</si>
  <si>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</si>
  <si>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</si>
  <si>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</si>
  <si>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</si>
  <si>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</si>
  <si>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</si>
  <si>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</si>
  <si>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</si>
  <si>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</si>
  <si>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</si>
  <si>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</si>
  <si>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</si>
  <si>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</si>
  <si>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</si>
  <si>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</si>
  <si>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</si>
  <si>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</si>
  <si>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</si>
  <si>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</si>
  <si>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</si>
  <si>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</si>
  <si>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</si>
  <si>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</si>
  <si>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</si>
  <si>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</si>
  <si>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</si>
  <si>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</si>
  <si>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</si>
  <si>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</si>
  <si>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</si>
  <si>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</si>
  <si>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</si>
  <si>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</si>
  <si>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</si>
  <si>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</si>
  <si>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</si>
  <si>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</si>
  <si>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</si>
  <si>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</si>
  <si>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</si>
  <si>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</si>
  <si>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</si>
  <si>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</si>
  <si>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</si>
  <si>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</si>
  <si>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</si>
  <si>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</si>
  <si>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</si>
  <si>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</si>
  <si>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</si>
  <si>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</si>
  <si>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</si>
  <si>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</si>
  <si>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</si>
  <si>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</si>
  <si>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</si>
  <si>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</si>
  <si>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</si>
  <si>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</si>
  <si>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</si>
  <si>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</si>
  <si>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</si>
  <si>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</si>
  <si>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</si>
  <si>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</si>
  <si>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</si>
  <si>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</si>
  <si>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</si>
  <si>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</si>
  <si>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</si>
  <si>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</si>
  <si>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</si>
  <si>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</si>
  <si>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</si>
  <si>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</si>
  <si>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</si>
  <si>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</si>
  <si>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</si>
  <si>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</si>
  <si>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</si>
  <si>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</si>
  <si>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</si>
  <si>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</si>
  <si>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</si>
  <si>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</si>
  <si>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</si>
  <si>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</si>
  <si>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</si>
  <si>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</si>
  <si>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</si>
  <si>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</si>
  <si>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</si>
  <si>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</si>
  <si>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</si>
  <si>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</si>
  <si>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</si>
  <si>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</si>
  <si>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</si>
  <si>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</si>
  <si>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</si>
  <si>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</si>
  <si>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</si>
  <si>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</si>
  <si>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</si>
  <si>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</si>
  <si>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</si>
  <si>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</si>
  <si>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</si>
  <si>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</si>
  <si>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</si>
  <si>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</si>
  <si>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</si>
  <si>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</si>
  <si>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</si>
  <si>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</si>
  <si>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</si>
  <si>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</si>
  <si>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</si>
  <si>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</si>
  <si>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</si>
  <si>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</si>
  <si>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</si>
  <si>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</si>
  <si>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</si>
  <si>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</si>
  <si>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</si>
  <si>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</si>
  <si>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</si>
  <si>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</si>
  <si>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</si>
  <si>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</si>
  <si>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</si>
  <si>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</si>
  <si>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</si>
  <si>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</si>
  <si>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</si>
  <si>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</si>
  <si>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</si>
  <si>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</si>
  <si>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</si>
  <si>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</si>
  <si>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</si>
  <si>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</si>
  <si>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</si>
  <si>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</si>
  <si>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</si>
  <si>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</si>
  <si>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</si>
  <si>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</si>
  <si>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</si>
  <si>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</si>
  <si>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</si>
  <si>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</si>
  <si>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</si>
  <si>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</si>
  <si>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</si>
  <si>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</si>
  <si>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</si>
  <si>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</si>
  <si>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</si>
  <si>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</si>
  <si>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</si>
  <si>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</si>
  <si>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</si>
  <si>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</si>
  <si>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</si>
  <si>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</si>
  <si>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</si>
  <si>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</si>
  <si>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</si>
  <si>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</si>
  <si>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</si>
  <si>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</si>
  <si>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</si>
  <si>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</si>
  <si>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</si>
  <si>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</si>
  <si>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</si>
  <si>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</si>
  <si>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</si>
  <si>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</si>
  <si>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</si>
  <si>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</si>
  <si>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</si>
  <si>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</si>
  <si>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</si>
  <si>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</si>
  <si>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</si>
  <si>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</si>
  <si>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</si>
  <si>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</si>
  <si>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</si>
  <si>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</si>
  <si>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</si>
  <si>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</si>
  <si>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</si>
  <si>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</si>
  <si>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</si>
  <si>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</si>
  <si>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</si>
  <si>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</si>
  <si>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</si>
  <si>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</si>
  <si>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</si>
  <si>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</si>
  <si>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</si>
  <si>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</si>
  <si>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</si>
  <si>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</si>
  <si>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</si>
  <si>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</si>
  <si>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</si>
  <si>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</si>
  <si>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</si>
  <si>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</si>
  <si>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</si>
  <si>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</si>
  <si>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</si>
  <si>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</si>
  <si>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</si>
  <si>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</si>
  <si>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</si>
  <si>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</si>
  <si>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</si>
  <si>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</si>
  <si>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</si>
  <si>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</si>
  <si>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</si>
  <si>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</si>
  <si>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</si>
  <si>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</si>
  <si>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</si>
  <si>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</si>
  <si>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</si>
  <si>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</si>
  <si>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</si>
  <si>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</si>
  <si>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</si>
  <si>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</si>
  <si>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</si>
  <si>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</si>
  <si>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</si>
  <si>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</si>
  <si>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</si>
  <si>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</si>
  <si>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</si>
  <si>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</si>
  <si>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</si>
  <si>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</si>
  <si>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</si>
  <si>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</si>
  <si>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</si>
  <si>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</si>
  <si>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</si>
  <si>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</si>
  <si>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</si>
  <si>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</si>
  <si>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</si>
  <si>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</si>
  <si>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</si>
  <si>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</si>
  <si>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</si>
  <si>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</si>
  <si>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</si>
  <si>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</si>
  <si>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</si>
  <si>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</si>
  <si>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</si>
  <si>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</si>
  <si>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</si>
  <si>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</si>
  <si>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</si>
  <si>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</si>
  <si>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</si>
  <si>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</si>
  <si>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</si>
  <si>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</si>
  <si>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</si>
  <si>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</si>
  <si>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</si>
  <si>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</si>
  <si>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</si>
  <si>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</si>
  <si>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</si>
  <si>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</si>
  <si>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</si>
  <si>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</si>
  <si>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</si>
  <si>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</si>
  <si>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</si>
  <si>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</si>
  <si>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</si>
  <si>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</si>
  <si>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</si>
  <si>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</si>
  <si>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</si>
  <si>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</si>
  <si>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</si>
  <si>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</si>
  <si>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</si>
  <si>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</si>
  <si>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</si>
  <si>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</si>
  <si>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</si>
  <si>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</si>
  <si>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</si>
  <si>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</si>
  <si>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</si>
  <si>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</si>
  <si>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</si>
  <si>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</si>
  <si>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</si>
  <si>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</si>
  <si>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</si>
  <si>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</si>
  <si>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</si>
  <si>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</si>
  <si>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</si>
  <si>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</si>
  <si>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</si>
  <si>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</si>
  <si>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</si>
  <si>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</si>
  <si>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</si>
  <si>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</si>
  <si>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</si>
  <si>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</si>
  <si>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</si>
  <si>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</si>
  <si>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</si>
  <si>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</si>
  <si>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</si>
  <si>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</si>
  <si>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</si>
  <si>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</si>
  <si>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</si>
  <si>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</si>
  <si>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</si>
  <si>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</si>
  <si>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</si>
  <si>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</si>
  <si>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</si>
  <si>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</si>
  <si>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</si>
  <si>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</si>
  <si>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</si>
  <si>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</si>
  <si>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</si>
  <si>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</si>
  <si>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</si>
  <si>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</si>
  <si>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</si>
  <si>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</si>
  <si>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</si>
  <si>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</si>
  <si>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</si>
  <si>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</si>
  <si>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</si>
  <si>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</si>
  <si>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</si>
  <si>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</si>
  <si>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</si>
  <si>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</si>
  <si>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</si>
  <si>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</si>
  <si>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</si>
  <si>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</si>
  <si>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</si>
  <si>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</si>
  <si>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</si>
  <si>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</si>
  <si>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</si>
  <si>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</si>
  <si>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</si>
  <si>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</si>
  <si>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</si>
  <si>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</si>
  <si>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</si>
  <si>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</si>
  <si>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</si>
  <si>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</si>
  <si>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</si>
  <si>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</si>
  <si>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</si>
  <si>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</si>
  <si>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</si>
  <si>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</si>
  <si>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</si>
  <si>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</si>
  <si>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</si>
  <si>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</si>
  <si>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</si>
  <si>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</si>
  <si>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</si>
  <si>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</si>
  <si>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</si>
  <si>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</si>
  <si>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</si>
  <si>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</si>
  <si>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</si>
  <si>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</si>
  <si>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</si>
  <si>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</si>
  <si>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</si>
  <si>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</si>
  <si>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</si>
  <si>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</si>
  <si>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</si>
  <si>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</si>
  <si>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</si>
  <si>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</si>
  <si>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</si>
  <si>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</si>
  <si>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</si>
  <si>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</si>
  <si>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</si>
  <si>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</si>
  <si>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</si>
  <si>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</si>
  <si>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</si>
  <si>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</si>
  <si>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</si>
  <si>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</si>
  <si>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</si>
  <si>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</si>
  <si>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</si>
  <si>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</si>
  <si>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</si>
  <si>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</si>
  <si>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</si>
  <si>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</si>
  <si>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</si>
  <si>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</si>
  <si>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</si>
  <si>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</si>
  <si>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</si>
  <si>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</si>
  <si>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</si>
  <si>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</si>
  <si>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</si>
  <si>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</si>
  <si>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</si>
  <si>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</si>
  <si>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</si>
  <si>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</si>
  <si>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</si>
  <si>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</si>
  <si>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</si>
  <si>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</si>
  <si>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</si>
  <si>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</si>
  <si>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</si>
  <si>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</si>
  <si>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</si>
  <si>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</si>
  <si>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</si>
  <si>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</si>
  <si>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</si>
  <si>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</si>
  <si>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</si>
  <si>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</si>
  <si>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</si>
  <si>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</si>
  <si>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</si>
  <si>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</si>
  <si>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</si>
  <si>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</si>
  <si>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</si>
  <si>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</si>
  <si>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</si>
  <si>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</si>
  <si>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</si>
  <si>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</si>
  <si>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</si>
  <si>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</si>
  <si>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</si>
  <si>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</si>
  <si>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</si>
  <si>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</si>
  <si>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</si>
  <si>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</si>
  <si>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</si>
  <si>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</si>
  <si>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</si>
  <si>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</si>
  <si>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</si>
  <si>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</si>
  <si>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</si>
  <si>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</si>
  <si>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</si>
  <si>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</si>
  <si>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</si>
  <si>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</si>
  <si>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</si>
  <si>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</si>
  <si>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</si>
  <si>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</si>
  <si>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</si>
  <si>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</si>
  <si>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</si>
  <si>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</si>
  <si>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</si>
  <si>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</si>
  <si>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</si>
  <si>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</si>
  <si>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</si>
  <si>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</si>
  <si>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</si>
  <si>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</si>
  <si>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</si>
  <si>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</si>
  <si>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</si>
  <si>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</si>
  <si>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</si>
  <si>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</si>
  <si>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</si>
  <si>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</si>
  <si>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</si>
  <si>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</si>
  <si>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</si>
  <si>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</si>
  <si>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</si>
  <si>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</si>
  <si>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</si>
  <si>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</si>
  <si>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</si>
  <si>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</si>
  <si>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</si>
  <si>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</si>
  <si>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</si>
  <si>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</si>
  <si>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</si>
  <si>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</si>
  <si>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code</t>
  </si>
  <si>
    <t>color</t>
  </si>
  <si>
    <t>green</t>
  </si>
  <si>
    <t>#00704A</t>
  </si>
  <si>
    <t>black</t>
  </si>
  <si>
    <t>white</t>
  </si>
  <si>
    <t>coffee brown</t>
  </si>
  <si>
    <t>#362415</t>
  </si>
  <si>
    <t>Cream</t>
  </si>
  <si>
    <t>#fffcfc</t>
  </si>
  <si>
    <t>#27251F</t>
  </si>
  <si>
    <t>#ffffff</t>
  </si>
  <si>
    <t>Rust</t>
  </si>
  <si>
    <t>b15a11</t>
  </si>
  <si>
    <t>99592b</t>
  </si>
  <si>
    <t>cream</t>
  </si>
  <si>
    <t>eac784</t>
  </si>
  <si>
    <t>fffcfc</t>
  </si>
  <si>
    <t>d4e9e2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</si>
</sst>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4009]\ * #,##0.00_ ;_ [$₹-4009]\ * \-#,##0.00_ ;_ [$₹-4009]\ * &quot;-&quot;??_ ;_ @_ "/>
    <numFmt numFmtId="168" formatCode="&quot;₹&quot;\ #,##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D4E9E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68" fontId="0" fillId="0" borderId="0" xfId="0" applyNumberFormat="1"/>
    <xf numFmtId="0" fontId="0" fillId="0" borderId="0" xfId="0" applyNumberFormat="1"/>
    <xf numFmtId="0" fontId="0" fillId="2" borderId="0" xfId="0" applyFill="1"/>
  </cellXfs>
  <cellStyles count="1">
    <cellStyle name="Normal" xfId="0" builtinId="0"/>
  </cellStyles>
  <dxfs count="15">
    <dxf>
      <font>
        <b/>
        <i val="0"/>
        <sz val="11"/>
        <color theme="0"/>
        <name val="Freight"/>
        <family val="3"/>
        <scheme val="none"/>
      </font>
    </dxf>
    <dxf>
      <font>
        <sz val="11"/>
        <color theme="0"/>
        <name val="Freight"/>
        <family val="3"/>
      </font>
      <fill>
        <patternFill patternType="solid">
          <fgColor theme="0"/>
          <bgColor rgb="FF00704A"/>
        </patternFill>
      </fill>
      <border>
        <left style="thin">
          <color rgb="FFFFFCFC"/>
        </left>
        <right style="thin">
          <color rgb="FFFFFCFC"/>
        </right>
        <top style="thin">
          <color rgb="FFFFFCFC"/>
        </top>
        <bottom style="thin">
          <color rgb="FFFFFCFC"/>
        </bottom>
      </border>
    </dxf>
    <dxf>
      <font>
        <b/>
        <i val="0"/>
        <sz val="11"/>
        <color theme="0"/>
        <name val="Freight"/>
        <family val="3"/>
      </font>
    </dxf>
    <dxf>
      <font>
        <sz val="11"/>
        <color rgb="FFFFFCFC"/>
        <name val="Calibri"/>
        <family val="2"/>
        <scheme val="minor"/>
      </font>
      <fill>
        <patternFill>
          <bgColor rgb="FF00704A"/>
        </patternFill>
      </fill>
      <border diagonalUp="0" diagonalDown="0">
        <left style="thin">
          <color theme="0"/>
        </left>
        <right style="thin">
          <color theme="0"/>
        </right>
        <top style="thin">
          <color theme="0"/>
        </top>
        <bottom style="thin">
          <color theme="0"/>
        </bottom>
        <vertical/>
        <horizontal/>
      </border>
    </dxf>
    <dxf>
      <numFmt numFmtId="0" formatCode="General"/>
    </dxf>
    <dxf>
      <numFmt numFmtId="167" formatCode="_ [$₹-4009]\ * #,##0.00_ ;_ [$₹-4009]\ * \-#,##0.00_ ;_ [$₹-4009]\ * &quot;-&quot;??_ ;_ @_ "/>
    </dxf>
    <dxf>
      <numFmt numFmtId="167" formatCode="_ [$₹-4009]\ * #,##0.00_ ;_ [$₹-4009]\ * \-#,##0.00_ ;_ [$₹-4009]\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tarbucks" pivot="0" table="0" count="3" xr9:uid="{FE1C4E88-1087-459C-8F29-D567F73E8CFD}">
      <tableStyleElement type="wholeTable" dxfId="3"/>
      <tableStyleElement type="headerRow" dxfId="2"/>
    </tableStyle>
    <tableStyle name="starbucks1" pivot="0" table="0" count="8" xr9:uid="{9D337BF1-7500-4ABF-BD5D-0E110A58D7AD}">
      <tableStyleElement type="wholeTable" dxfId="1"/>
      <tableStyleElement type="headerRow" dxfId="0"/>
    </tableStyle>
  </tableStyles>
  <colors>
    <mruColors>
      <color rgb="FF00704A"/>
      <color rgb="FFB15A11"/>
      <color rgb="FF362415"/>
      <color rgb="FFD4E9E2"/>
      <color rgb="FFEAC784"/>
      <color rgb="FFFFFCFC"/>
    </mruColors>
  </colors>
  <extLst>
    <ext xmlns:x14="http://schemas.microsoft.com/office/spreadsheetml/2009/9/main" uri="{46F421CA-312F-682f-3DD2-61675219B42D}">
      <x14:dxfs count="2">
        <dxf>
          <fill>
            <patternFill>
              <bgColor rgb="FFB15A11"/>
            </patternFill>
          </fill>
        </dxf>
        <dxf>
          <fill>
            <patternFill>
              <bgColor rgb="FF362415"/>
            </patternFill>
          </fill>
        </dxf>
      </x14:dxfs>
    </ext>
    <ext xmlns:x14="http://schemas.microsoft.com/office/spreadsheetml/2009/9/main" uri="{EB79DEF2-80B8-43e5-95BD-54CBDDF9020C}">
      <x14:slicerStyles defaultSlicerStyle="SlicerStyleLight1">
        <x14:slicerStyle name="Starbucks">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6795556505021"/>
              <bgColor rgb="FFFFFCFC"/>
            </patternFill>
          </fill>
          <border>
            <left style="thin">
              <color rgb="FFFFFCFC"/>
            </left>
            <right style="thin">
              <color rgb="FFFFFCFC"/>
            </right>
            <top style="thin">
              <color rgb="FFFFFCFC"/>
            </top>
            <bottom style="thin">
              <color rgb="FFFFFCFC"/>
            </bottom>
          </border>
        </dxf>
        <dxf>
          <fill>
            <patternFill patternType="solid">
              <fgColor theme="0"/>
              <bgColor rgb="FFB15A11"/>
            </patternFill>
          </fill>
          <border diagonalUp="0" diagonalDown="0">
            <left style="thin">
              <color rgb="FFFFFCFC"/>
            </left>
            <right style="thin">
              <color rgb="FFFFFCFC"/>
            </right>
            <top style="thin">
              <color rgb="FFFFFCFC"/>
            </top>
            <bottom style="thin">
              <color rgb="FFFFFCFC"/>
            </bottom>
            <vertical/>
            <horizontal/>
          </border>
        </dxf>
        <dxf>
          <font>
            <sz val="10"/>
            <color theme="0"/>
            <name val="Calibri"/>
            <family val="2"/>
            <scheme val="minor"/>
          </font>
        </dxf>
        <dxf>
          <font>
            <sz val="10"/>
            <color theme="0"/>
            <name val="Calibri"/>
            <family val="2"/>
            <scheme val="minor"/>
          </font>
        </dxf>
        <dxf>
          <font>
            <b/>
            <i val="0"/>
            <sz val="10"/>
            <color theme="0"/>
            <name val="Calibri"/>
            <family val="2"/>
            <scheme val="minor"/>
          </font>
        </dxf>
        <dxf>
          <font>
            <sz val="10"/>
            <color theme="0"/>
            <name val="Calibri"/>
            <family val="2"/>
            <scheme val="minor"/>
          </font>
        </dxf>
        <dxf>
          <fill>
            <patternFill patternType="solid">
              <fgColor theme="0" tint="-0.14996795556505021"/>
              <bgColor rgb="FFFFFCFC"/>
            </patternFill>
          </fill>
          <border>
            <left style="thin">
              <color rgb="FFFFFCFC"/>
            </left>
            <right style="thin">
              <color rgb="FFFFFCFC"/>
            </right>
            <top style="thin">
              <color rgb="FFFFFCFC"/>
            </top>
            <bottom style="thin">
              <color rgb="FFFFFCFC"/>
            </bottom>
          </border>
        </dxf>
        <dxf>
          <fill>
            <patternFill patternType="solid">
              <fgColor theme="0"/>
              <bgColor rgb="FFEAC784"/>
            </patternFill>
          </fill>
          <border diagonalUp="0" diagonalDown="0">
            <left style="thin">
              <color rgb="FFFFFCFC"/>
            </left>
            <right style="thin">
              <color rgb="FFFFFCFC"/>
            </right>
            <top style="thin">
              <color rgb="FFFFFCFC"/>
            </top>
            <bottom style="thin">
              <color rgb="FFFFFCFC"/>
            </bottom>
            <vertical/>
            <horizontal/>
          </border>
        </dxf>
        <dxf>
          <font>
            <sz val="10"/>
            <color theme="0"/>
            <name val="Calibri"/>
            <family val="2"/>
            <scheme val="minor"/>
          </font>
        </dxf>
        <dxf>
          <font>
            <sz val="10"/>
            <color theme="0"/>
            <name val="Calibri"/>
            <family val="2"/>
            <scheme val="minor"/>
          </font>
        </dxf>
        <dxf>
          <font>
            <b/>
            <i val="0"/>
            <sz val="10"/>
            <color theme="0"/>
            <name val="Calibri"/>
            <family val="2"/>
            <scheme val="minor"/>
          </font>
        </dxf>
        <dxf>
          <font>
            <sz val="10"/>
            <color theme="0"/>
            <name val="Calibri"/>
            <family val="2"/>
            <scheme val="minor"/>
          </font>
        </dxf>
        <dxf>
          <fill>
            <patternFill patternType="solid">
              <fgColor theme="0" tint="-0.14996795556505021"/>
              <bgColor rgb="FFFFFCFC"/>
            </patternFill>
          </fill>
          <border>
            <left style="thin">
              <color rgb="FFFFFCFC"/>
            </left>
            <right style="thin">
              <color rgb="FFFFFCFC"/>
            </right>
            <top style="thin">
              <color rgb="FFFFFCFC"/>
            </top>
            <bottom style="thin">
              <color rgb="FFFFFCFC"/>
            </bottom>
          </border>
        </dxf>
        <dxf>
          <fill>
            <patternFill patternType="solid">
              <fgColor theme="0"/>
              <bgColor rgb="FF362415"/>
            </patternFill>
          </fill>
          <border diagonalUp="0" diagonalDown="0">
            <left style="thin">
              <color rgb="FFFFFCFC"/>
            </left>
            <right style="thin">
              <color rgb="FFFFFCFC"/>
            </right>
            <top style="thin">
              <color rgb="FFFFFCFC"/>
            </top>
            <bottom style="thin">
              <color rgb="FFFFFCFC"/>
            </bottom>
            <vertical/>
            <horizontal/>
          </border>
        </dxf>
        <dxf>
          <font>
            <sz val="10"/>
            <color theme="0"/>
            <name val="Calibri"/>
            <family val="2"/>
            <scheme val="minor"/>
          </font>
        </dxf>
        <dxf>
          <font>
            <sz val="10"/>
            <color theme="0"/>
            <name val="Calibri"/>
            <family val="2"/>
            <scheme val="minor"/>
          </font>
        </dxf>
        <dxf>
          <font>
            <b/>
            <i val="0"/>
            <sz val="10"/>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starbucks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3"/>
  </c:pivotSource>
  <c:chart>
    <c:title>
      <c:tx>
        <c:rich>
          <a:bodyPr rot="0" spcFirstLastPara="1" vertOverflow="ellipsis" vert="horz" wrap="square" anchor="ctr" anchorCtr="1"/>
          <a:lstStyle/>
          <a:p>
            <a:pPr algn="ctr" rtl="0">
              <a:defRPr lang="en-IN" sz="2800" b="0" i="0" u="none" strike="noStrike" kern="1200" spc="0" baseline="0">
                <a:solidFill>
                  <a:sysClr val="windowText" lastClr="000000">
                    <a:lumMod val="65000"/>
                    <a:lumOff val="35000"/>
                  </a:sysClr>
                </a:solidFill>
                <a:latin typeface="Freight" panose="02000603040000020004" pitchFamily="50" charset="0"/>
                <a:ea typeface="+mn-ea"/>
                <a:cs typeface="+mn-cs"/>
              </a:defRPr>
            </a:pPr>
            <a:r>
              <a:rPr lang="en-IN" sz="2800" b="0" i="0" u="none" strike="noStrike" kern="1200" spc="0" baseline="0">
                <a:solidFill>
                  <a:sysClr val="windowText" lastClr="000000">
                    <a:lumMod val="65000"/>
                    <a:lumOff val="35000"/>
                  </a:sysClr>
                </a:solidFill>
                <a:latin typeface="Freight" panose="02000603040000020004" pitchFamily="50" charset="0"/>
                <a:ea typeface="+mn-ea"/>
                <a:cs typeface="+mn-cs"/>
              </a:rPr>
              <a:t>Total Sales Over Time</a:t>
            </a:r>
          </a:p>
        </c:rich>
      </c:tx>
      <c:layout>
        <c:manualLayout>
          <c:xMode val="edge"/>
          <c:yMode val="edge"/>
          <c:x val="9.7514567205839488E-3"/>
          <c:y val="2.7896569917182465E-2"/>
        </c:manualLayout>
      </c:layout>
      <c:overlay val="0"/>
      <c:spPr>
        <a:noFill/>
        <a:ln>
          <a:noFill/>
        </a:ln>
        <a:effectLst/>
      </c:spPr>
      <c:txPr>
        <a:bodyPr rot="0" spcFirstLastPara="1" vertOverflow="ellipsis" vert="horz" wrap="square" anchor="ctr" anchorCtr="1"/>
        <a:lstStyle/>
        <a:p>
          <a:pPr algn="ctr" rtl="0">
            <a:defRPr lang="en-IN" sz="2800" b="0" i="0" u="none" strike="noStrike" kern="1200" spc="0" baseline="0">
              <a:solidFill>
                <a:sysClr val="windowText" lastClr="000000">
                  <a:lumMod val="65000"/>
                  <a:lumOff val="35000"/>
                </a:sysClr>
              </a:solidFill>
              <a:latin typeface="Freight" panose="02000603040000020004" pitchFamily="50"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3624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B15A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704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00810349884316E-2"/>
          <c:y val="0.17775066518549046"/>
          <c:w val="0.90180818822711517"/>
          <c:h val="0.70574463446900138"/>
        </c:manualLayout>
      </c:layout>
      <c:lineChart>
        <c:grouping val="standard"/>
        <c:varyColors val="0"/>
        <c:ser>
          <c:idx val="0"/>
          <c:order val="0"/>
          <c:tx>
            <c:strRef>
              <c:f>Total_sales!$C$3:$C$4</c:f>
              <c:strCache>
                <c:ptCount val="1"/>
                <c:pt idx="0">
                  <c:v>Arabica</c:v>
                </c:pt>
              </c:strCache>
            </c:strRef>
          </c:tx>
          <c:spPr>
            <a:ln w="28575" cap="rnd">
              <a:solidFill>
                <a:srgbClr val="36241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5087-4107-A5C6-550F6025FBA9}"/>
            </c:ext>
          </c:extLst>
        </c:ser>
        <c:ser>
          <c:idx val="1"/>
          <c:order val="1"/>
          <c:tx>
            <c:strRef>
              <c:f>Total_sales!$D$3:$D$4</c:f>
              <c:strCache>
                <c:ptCount val="1"/>
                <c:pt idx="0">
                  <c:v>Excelsa</c:v>
                </c:pt>
              </c:strCache>
            </c:strRef>
          </c:tx>
          <c:spPr>
            <a:ln w="28575" cap="rnd">
              <a:solidFill>
                <a:srgbClr val="B15A1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5087-4107-A5C6-550F6025FBA9}"/>
            </c:ext>
          </c:extLst>
        </c:ser>
        <c:ser>
          <c:idx val="2"/>
          <c:order val="2"/>
          <c:tx>
            <c:strRef>
              <c:f>Total_sales!$E$3:$E$4</c:f>
              <c:strCache>
                <c:ptCount val="1"/>
                <c:pt idx="0">
                  <c:v>Liberica</c:v>
                </c:pt>
              </c:strCache>
            </c:strRef>
          </c:tx>
          <c:spPr>
            <a:ln w="28575" cap="rnd">
              <a:solidFill>
                <a:srgbClr val="00704A"/>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5087-4107-A5C6-550F6025FBA9}"/>
            </c:ext>
          </c:extLst>
        </c:ser>
        <c:ser>
          <c:idx val="3"/>
          <c:order val="3"/>
          <c:tx>
            <c:strRef>
              <c:f>Total_sales!$F$3:$F$4</c:f>
              <c:strCache>
                <c:ptCount val="1"/>
                <c:pt idx="0">
                  <c:v>Robusta</c:v>
                </c:pt>
              </c:strCache>
            </c:strRef>
          </c:tx>
          <c:spPr>
            <a:ln w="28575" cap="rnd">
              <a:solidFill>
                <a:schemeClr val="bg2">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087-4107-A5C6-550F6025FBA9}"/>
            </c:ext>
          </c:extLst>
        </c:ser>
        <c:dLbls>
          <c:showLegendKey val="0"/>
          <c:showVal val="0"/>
          <c:showCatName val="0"/>
          <c:showSerName val="0"/>
          <c:showPercent val="0"/>
          <c:showBubbleSize val="0"/>
        </c:dLbls>
        <c:smooth val="0"/>
        <c:axId val="601754416"/>
        <c:axId val="601754744"/>
      </c:lineChart>
      <c:catAx>
        <c:axId val="60175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crossAx val="601754744"/>
        <c:crosses val="autoZero"/>
        <c:auto val="1"/>
        <c:lblAlgn val="ctr"/>
        <c:lblOffset val="100"/>
        <c:noMultiLvlLbl val="0"/>
      </c:catAx>
      <c:valAx>
        <c:axId val="601754744"/>
        <c:scaling>
          <c:orientation val="minMax"/>
        </c:scaling>
        <c:delete val="0"/>
        <c:axPos val="l"/>
        <c:title>
          <c:tx>
            <c:rich>
              <a:bodyPr rot="-5400000" spcFirstLastPara="1" vertOverflow="ellipsis" vert="horz" wrap="square" anchor="ctr" anchorCtr="1"/>
              <a:lstStyle/>
              <a:p>
                <a:pPr algn="ctr">
                  <a:defRPr lang="en-IN" sz="1400" b="0" i="0" u="none" strike="noStrike" kern="1200" baseline="0">
                    <a:solidFill>
                      <a:schemeClr val="tx1">
                        <a:lumMod val="65000"/>
                        <a:lumOff val="35000"/>
                      </a:schemeClr>
                    </a:solidFill>
                    <a:latin typeface="Freight" panose="02000603040000020004" pitchFamily="50" charset="0"/>
                    <a:ea typeface="+mn-ea"/>
                    <a:cs typeface="+mn-cs"/>
                  </a:defRPr>
                </a:pPr>
                <a:r>
                  <a:rPr lang="en-IN" sz="1400" b="0" i="0" u="none" strike="noStrike" kern="1200" baseline="0">
                    <a:solidFill>
                      <a:schemeClr val="tx1">
                        <a:lumMod val="65000"/>
                        <a:lumOff val="35000"/>
                      </a:schemeClr>
                    </a:solidFill>
                    <a:latin typeface="Freight" panose="02000603040000020004" pitchFamily="50" charset="0"/>
                    <a:ea typeface="+mn-ea"/>
                    <a:cs typeface="+mn-cs"/>
                  </a:rPr>
                  <a:t>Ruppees</a:t>
                </a:r>
              </a:p>
            </c:rich>
          </c:tx>
          <c:overlay val="0"/>
          <c:spPr>
            <a:noFill/>
            <a:ln>
              <a:noFill/>
            </a:ln>
            <a:effectLst/>
          </c:spPr>
          <c:txPr>
            <a:bodyPr rot="-5400000" spcFirstLastPara="1" vertOverflow="ellipsis" vert="horz" wrap="square" anchor="ctr" anchorCtr="1"/>
            <a:lstStyle/>
            <a:p>
              <a:pPr algn="ctr">
                <a:defRPr lang="en-IN" sz="14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crossAx val="60175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[coffeeOrdersData.xlsx]countrybarchart!Total_sales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eight" panose="02000603040000020004" pitchFamily="50" charset="0"/>
                <a:ea typeface="+mn-ea"/>
                <a:cs typeface="+mn-cs"/>
              </a:defRPr>
            </a:pPr>
            <a:r>
              <a:rPr lang="en-US">
                <a:latin typeface="Freight" panose="02000603040000020004" pitchFamily="50" charset="0"/>
              </a:rPr>
              <a:t>Sales by Country</a:t>
            </a:r>
          </a:p>
        </c:rich>
      </c:tx>
      <c:layout>
        <c:manualLayout>
          <c:xMode val="edge"/>
          <c:yMode val="edge"/>
          <c:x val="1.9365728237436861E-2"/>
          <c:y val="3.45188364334276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eight" panose="02000603040000020004" pitchFamily="50" charset="0"/>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eight" panose="02000603040000020004" pitchFamily="50"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4A"/>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2">
                <a:lumMod val="50000"/>
              </a:schemeClr>
            </a:solidFill>
            <a:ln>
              <a:noFill/>
            </a:ln>
            <a:effectLst/>
          </c:spPr>
          <c:invertIfNegative val="0"/>
          <c:dPt>
            <c:idx val="2"/>
            <c:invertIfNegative val="0"/>
            <c:bubble3D val="0"/>
            <c:spPr>
              <a:solidFill>
                <a:srgbClr val="00704A"/>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Freight" panose="02000603040000020004" pitchFamily="50"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EB8A-48BC-AA3C-DF6AD534FAD4}"/>
            </c:ext>
          </c:extLst>
        </c:ser>
        <c:dLbls>
          <c:dLblPos val="outEnd"/>
          <c:showLegendKey val="0"/>
          <c:showVal val="1"/>
          <c:showCatName val="0"/>
          <c:showSerName val="0"/>
          <c:showPercent val="0"/>
          <c:showBubbleSize val="0"/>
        </c:dLbls>
        <c:gapWidth val="182"/>
        <c:axId val="584434008"/>
        <c:axId val="584433680"/>
      </c:barChart>
      <c:catAx>
        <c:axId val="584434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crossAx val="584433680"/>
        <c:crosses val="autoZero"/>
        <c:auto val="1"/>
        <c:lblAlgn val="ctr"/>
        <c:lblOffset val="100"/>
        <c:noMultiLvlLbl val="0"/>
      </c:catAx>
      <c:valAx>
        <c:axId val="584433680"/>
        <c:scaling>
          <c:orientation val="minMax"/>
        </c:scaling>
        <c:delete val="0"/>
        <c:axPos val="b"/>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crossAx val="584434008"/>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7"/>
  </c:pivotSource>
  <c:chart>
    <c:title>
      <c:tx>
        <c:rich>
          <a:bodyPr rot="0" spcFirstLastPara="1" vertOverflow="ellipsis" vert="horz" wrap="square" anchor="ctr" anchorCtr="1"/>
          <a:lstStyle/>
          <a:p>
            <a:pPr algn="ctr" rtl="0">
              <a:defRPr lang="en-US" sz="1080" b="0" i="0" u="none" strike="noStrike" kern="1200" spc="0" baseline="0">
                <a:solidFill>
                  <a:schemeClr val="tx1">
                    <a:lumMod val="65000"/>
                    <a:lumOff val="35000"/>
                  </a:schemeClr>
                </a:solidFill>
                <a:latin typeface="Freight" panose="02000603040000020004" pitchFamily="50" charset="0"/>
                <a:ea typeface="+mn-ea"/>
                <a:cs typeface="+mn-cs"/>
              </a:defRPr>
            </a:pPr>
            <a:r>
              <a:rPr lang="en-US"/>
              <a:t>Top 5  Customers</a:t>
            </a:r>
          </a:p>
        </c:rich>
      </c:tx>
      <c:layout>
        <c:manualLayout>
          <c:xMode val="edge"/>
          <c:yMode val="edge"/>
          <c:x val="2.9013826134420762E-2"/>
          <c:y val="4.1601688168642376E-2"/>
        </c:manualLayout>
      </c:layout>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1">
                  <a:lumMod val="65000"/>
                  <a:lumOff val="35000"/>
                </a:schemeClr>
              </a:solidFill>
              <a:latin typeface="Freight" panose="02000603040000020004" pitchFamily="50" charset="0"/>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c:spPr>
      </c:pivotFmt>
      <c:pivotFmt>
        <c:idx val="6"/>
        <c:spPr>
          <a:solidFill>
            <a:srgbClr val="00704A"/>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bg2">
                <a:lumMod val="50000"/>
              </a:schemeClr>
            </a:solidFill>
            <a:ln>
              <a:noFill/>
            </a:ln>
            <a:effectLst/>
          </c:spPr>
          <c:invertIfNegative val="0"/>
          <c:dPt>
            <c:idx val="4"/>
            <c:invertIfNegative val="0"/>
            <c:bubble3D val="0"/>
            <c:spPr>
              <a:solidFill>
                <a:srgbClr val="00704A"/>
              </a:solidFill>
              <a:ln>
                <a:noFill/>
              </a:ln>
              <a:effectLst/>
            </c:spPr>
          </c:dPt>
          <c:dLbls>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521-4ED0-BD9F-6296E9E43EF6}"/>
            </c:ext>
          </c:extLst>
        </c:ser>
        <c:dLbls>
          <c:dLblPos val="outEnd"/>
          <c:showLegendKey val="0"/>
          <c:showVal val="1"/>
          <c:showCatName val="0"/>
          <c:showSerName val="0"/>
          <c:showPercent val="0"/>
          <c:showBubbleSize val="0"/>
        </c:dLbls>
        <c:gapWidth val="182"/>
        <c:axId val="584434008"/>
        <c:axId val="584433680"/>
      </c:barChart>
      <c:catAx>
        <c:axId val="584434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crossAx val="584433680"/>
        <c:crosses val="autoZero"/>
        <c:auto val="1"/>
        <c:lblAlgn val="ctr"/>
        <c:lblOffset val="100"/>
        <c:noMultiLvlLbl val="0"/>
      </c:catAx>
      <c:valAx>
        <c:axId val="584433680"/>
        <c:scaling>
          <c:orientation val="minMax"/>
        </c:scaling>
        <c:delete val="0"/>
        <c:axPos val="b"/>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crossAx val="584434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tx1">
              <a:lumMod val="65000"/>
              <a:lumOff val="35000"/>
            </a:schemeClr>
          </a:solidFill>
          <a:latin typeface="Freight" panose="02000603040000020004" pitchFamily="50"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107950</xdr:colOff>
      <xdr:row>0</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528753A5-6418-4B2F-B482-3A86EC76165D}"/>
            </a:ext>
          </a:extLst>
        </xdr:cNvPr>
        <xdr:cNvSpPr/>
      </xdr:nvSpPr>
      <xdr:spPr>
        <a:xfrm>
          <a:off x="107950" y="0"/>
          <a:ext cx="15204621" cy="789214"/>
        </a:xfrm>
        <a:prstGeom prst="rect">
          <a:avLst/>
        </a:prstGeom>
        <a:solidFill>
          <a:srgbClr val="007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latin typeface="Freight" panose="02000603040000020004" pitchFamily="50" charset="0"/>
            </a:rPr>
            <a:t>COFFE SALES DASHBOARD</a:t>
          </a:r>
        </a:p>
      </xdr:txBody>
    </xdr:sp>
    <xdr:clientData/>
  </xdr:twoCellAnchor>
  <xdr:twoCellAnchor>
    <xdr:from>
      <xdr:col>0</xdr:col>
      <xdr:colOff>99784</xdr:colOff>
      <xdr:row>14</xdr:row>
      <xdr:rowOff>95626</xdr:rowOff>
    </xdr:from>
    <xdr:to>
      <xdr:col>16</xdr:col>
      <xdr:colOff>4802</xdr:colOff>
      <xdr:row>43</xdr:row>
      <xdr:rowOff>37353</xdr:rowOff>
    </xdr:to>
    <xdr:graphicFrame macro="">
      <xdr:nvGraphicFramePr>
        <xdr:cNvPr id="5" name="Chart 4">
          <a:extLst>
            <a:ext uri="{FF2B5EF4-FFF2-40B4-BE49-F238E27FC236}">
              <a16:creationId xmlns:a16="http://schemas.microsoft.com/office/drawing/2014/main" id="{090532A9-44E7-4C6A-86C9-E85EE51DA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73331</xdr:colOff>
      <xdr:row>5</xdr:row>
      <xdr:rowOff>31008</xdr:rowOff>
    </xdr:from>
    <xdr:to>
      <xdr:col>17</xdr:col>
      <xdr:colOff>565731</xdr:colOff>
      <xdr:row>13</xdr:row>
      <xdr:rowOff>158339</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A660EA51-9702-4844-82F3-D4BC0A4FD15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331" y="839190"/>
              <a:ext cx="10398400" cy="16051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69276</xdr:colOff>
      <xdr:row>8</xdr:row>
      <xdr:rowOff>127003</xdr:rowOff>
    </xdr:from>
    <xdr:to>
      <xdr:col>22</xdr:col>
      <xdr:colOff>443679</xdr:colOff>
      <xdr:row>13</xdr:row>
      <xdr:rowOff>154214</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28D40691-822A-4511-B174-3D8E218F8E4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87185" y="1489367"/>
              <a:ext cx="2325585" cy="950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69276</xdr:colOff>
      <xdr:row>5</xdr:row>
      <xdr:rowOff>36673</xdr:rowOff>
    </xdr:from>
    <xdr:to>
      <xdr:col>25</xdr:col>
      <xdr:colOff>565731</xdr:colOff>
      <xdr:row>8</xdr:row>
      <xdr:rowOff>112648</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BDC54609-8418-40BC-8F86-10F7EB0791A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87185" y="844855"/>
              <a:ext cx="4283364" cy="630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558939</xdr:colOff>
      <xdr:row>8</xdr:row>
      <xdr:rowOff>113891</xdr:rowOff>
    </xdr:from>
    <xdr:to>
      <xdr:col>25</xdr:col>
      <xdr:colOff>565731</xdr:colOff>
      <xdr:row>13</xdr:row>
      <xdr:rowOff>121149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6286005A-0440-4E82-A53B-F80CFE4824D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28030" y="1476255"/>
              <a:ext cx="1842519" cy="930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172356</xdr:colOff>
      <xdr:row>14</xdr:row>
      <xdr:rowOff>57734</xdr:rowOff>
    </xdr:from>
    <xdr:to>
      <xdr:col>25</xdr:col>
      <xdr:colOff>598713</xdr:colOff>
      <xdr:row>27</xdr:row>
      <xdr:rowOff>103908</xdr:rowOff>
    </xdr:to>
    <xdr:graphicFrame macro="">
      <xdr:nvGraphicFramePr>
        <xdr:cNvPr id="10" name="Chart 9">
          <a:extLst>
            <a:ext uri="{FF2B5EF4-FFF2-40B4-BE49-F238E27FC236}">
              <a16:creationId xmlns:a16="http://schemas.microsoft.com/office/drawing/2014/main" id="{D03772AC-B0F3-458C-BB9F-0B5BD42B9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172357</xdr:colOff>
      <xdr:row>28</xdr:row>
      <xdr:rowOff>101600</xdr:rowOff>
    </xdr:from>
    <xdr:to>
      <xdr:col>26</xdr:col>
      <xdr:colOff>0</xdr:colOff>
      <xdr:row>43</xdr:row>
      <xdr:rowOff>14941</xdr:rowOff>
    </xdr:to>
    <xdr:graphicFrame macro="">
      <xdr:nvGraphicFramePr>
        <xdr:cNvPr id="11" name="Chart 10">
          <a:extLst>
            <a:ext uri="{FF2B5EF4-FFF2-40B4-BE49-F238E27FC236}">
              <a16:creationId xmlns:a16="http://schemas.microsoft.com/office/drawing/2014/main" id="{B60008B9-6CD6-49CF-963A-7D3B9C1A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0.00843</cdr:x>
      <cdr:y>0.09361</cdr:y>
    </cdr:from>
    <cdr:to>
      <cdr:x>0.41937</cdr:x>
      <cdr:y>0.14415</cdr:y>
    </cdr:to>
    <cdr:sp macro="" textlink="">
      <cdr:nvSpPr>
        <cdr:cNvPr id="3" name="TextBox 2">
          <a:extLst xmlns:a="http://schemas.openxmlformats.org/drawingml/2006/main">
            <a:ext uri="{FF2B5EF4-FFF2-40B4-BE49-F238E27FC236}">
              <a16:creationId xmlns:a16="http://schemas.microsoft.com/office/drawing/2014/main" id="{A69C23D9-76FE-486C-8250-E135F727740C}"/>
            </a:ext>
          </a:extLst>
        </cdr:cNvPr>
        <cdr:cNvSpPr txBox="1"/>
      </cdr:nvSpPr>
      <cdr:spPr>
        <a:xfrm xmlns:a="http://schemas.openxmlformats.org/drawingml/2006/main">
          <a:off x="77626" y="501536"/>
          <a:ext cx="3783049" cy="2708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0" i="0" u="none" strike="noStrike" kern="1200" baseline="0">
              <a:solidFill>
                <a:srgbClr val="362415"/>
              </a:solidFill>
              <a:latin typeface="Freight" panose="02000603040000020004" pitchFamily="50" charset="0"/>
              <a:ea typeface="+mn-ea"/>
              <a:cs typeface="+mn-cs"/>
            </a:rPr>
            <a:t>Arabica</a:t>
          </a:r>
          <a:r>
            <a:rPr lang="en-IN" sz="1400" b="0" i="0" u="none" strike="noStrike" kern="1200" baseline="0">
              <a:solidFill>
                <a:schemeClr val="tx1">
                  <a:lumMod val="65000"/>
                  <a:lumOff val="35000"/>
                </a:schemeClr>
              </a:solidFill>
              <a:latin typeface="Freight" panose="02000603040000020004" pitchFamily="50" charset="0"/>
              <a:ea typeface="+mn-ea"/>
              <a:cs typeface="+mn-cs"/>
            </a:rPr>
            <a:t>  |  </a:t>
          </a:r>
          <a:r>
            <a:rPr lang="en-IN" sz="1400" b="0" i="0" u="none" strike="noStrike" kern="1200" baseline="0">
              <a:solidFill>
                <a:srgbClr val="B15A11"/>
              </a:solidFill>
              <a:latin typeface="Freight" panose="02000603040000020004" pitchFamily="50" charset="0"/>
              <a:ea typeface="+mn-ea"/>
              <a:cs typeface="+mn-cs"/>
            </a:rPr>
            <a:t>Excelsa</a:t>
          </a:r>
          <a:r>
            <a:rPr lang="en-IN" sz="1400" b="0" i="0" u="none" strike="noStrike" kern="1200" baseline="0">
              <a:solidFill>
                <a:schemeClr val="tx1">
                  <a:lumMod val="65000"/>
                  <a:lumOff val="35000"/>
                </a:schemeClr>
              </a:solidFill>
              <a:latin typeface="Freight" panose="02000603040000020004" pitchFamily="50" charset="0"/>
              <a:ea typeface="+mn-ea"/>
              <a:cs typeface="+mn-cs"/>
            </a:rPr>
            <a:t> |  </a:t>
          </a:r>
          <a:r>
            <a:rPr lang="en-IN" sz="1400" b="0" i="0" u="none" strike="noStrike" kern="1200" baseline="0">
              <a:solidFill>
                <a:srgbClr val="00704A"/>
              </a:solidFill>
              <a:latin typeface="Freight" panose="02000603040000020004" pitchFamily="50" charset="0"/>
              <a:ea typeface="+mn-ea"/>
              <a:cs typeface="+mn-cs"/>
            </a:rPr>
            <a:t>Liberica</a:t>
          </a:r>
          <a:r>
            <a:rPr lang="en-IN" sz="1400" b="0" i="0" u="none" strike="noStrike" kern="1200" baseline="0">
              <a:solidFill>
                <a:schemeClr val="tx1">
                  <a:lumMod val="65000"/>
                  <a:lumOff val="35000"/>
                </a:schemeClr>
              </a:solidFill>
              <a:latin typeface="Freight" panose="02000603040000020004" pitchFamily="50" charset="0"/>
              <a:ea typeface="+mn-ea"/>
              <a:cs typeface="+mn-cs"/>
            </a:rPr>
            <a:t>  |  Robusta</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nder Singh" refreshedDate="45837.748538657404" createdVersion="7" refreshedVersion="7" minRefreshableVersion="3" recordCount="1000" xr:uid="{AC620636-75E5-4263-B003-F905C9FCEE7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80543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CB82B-59A0-42D0-995D-5202F23F7C9F}" name="Total_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8">
    <chartFormat chart="3" format="12" series="1">
      <pivotArea type="data" outline="0" fieldPosition="0">
        <references count="1">
          <reference field="13" count="1" selected="0">
            <x v="0"/>
          </reference>
        </references>
      </pivotArea>
    </chartFormat>
    <chartFormat chart="3" format="13" series="1">
      <pivotArea type="data" outline="0" fieldPosition="0">
        <references count="1">
          <reference field="13" count="1" selected="0">
            <x v="1"/>
          </reference>
        </references>
      </pivotArea>
    </chartFormat>
    <chartFormat chart="3" format="14" series="1">
      <pivotArea type="data" outline="0" fieldPosition="0">
        <references count="1">
          <reference field="13" count="1" selected="0">
            <x v="2"/>
          </reference>
        </references>
      </pivotArea>
    </chartFormat>
    <chartFormat chart="3" format="15" series="1">
      <pivotArea type="data" outline="0" fieldPosition="0">
        <references count="1">
          <reference field="13" count="1" selected="0">
            <x v="3"/>
          </reference>
        </references>
      </pivotArea>
    </chartFormat>
    <chartFormat chart="3" format="16" series="1">
      <pivotArea type="data" outline="0" fieldPosition="0">
        <references count="2">
          <reference field="4294967294" count="1" selected="0">
            <x v="0"/>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2"/>
          </reference>
        </references>
      </pivotArea>
    </chartFormat>
    <chartFormat chart="3"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92F63C-0625-4A55-AFC6-FBB709183402}" name="Total_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6"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ED73E2-3784-4AF1-8142-D5BEF4D4386A}" name="Total_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8"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5" count="1" selected="0">
            <x v="125"/>
          </reference>
        </references>
      </pivotArea>
    </chartFormat>
    <chartFormat chart="7" format="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57CB2A8-4A55-4C91-BEF4-7212308CE427}" sourceName="Size">
  <pivotTables>
    <pivotTable tabId="19" name="Total_sales"/>
    <pivotTable tabId="20" name="Total_sales"/>
    <pivotTable tabId="22" name="Total_sales"/>
  </pivotTables>
  <data>
    <tabular pivotCacheId="6805438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C30A4BB-D80F-4B03-A576-DE4C7363D429}" sourceName="Roast Type Name">
  <pivotTables>
    <pivotTable tabId="19" name="Total_sales"/>
    <pivotTable tabId="20" name="Total_sales"/>
    <pivotTable tabId="22" name="Total_sales"/>
  </pivotTables>
  <data>
    <tabular pivotCacheId="6805438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DBF6C6-1A56-46ED-803A-EBDFF995C933}" sourceName="Loyalty Card">
  <pivotTables>
    <pivotTable tabId="19" name="Total_sales"/>
    <pivotTable tabId="20" name="Total_sales"/>
    <pivotTable tabId="22" name="Total_sales"/>
  </pivotTables>
  <data>
    <tabular pivotCacheId="6805438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4A3E40D-CD28-4AD2-8FFF-C805E512E37B}" cache="Slicer_Size" caption="Size" columnCount="2" style="Starbucks" rowHeight="241300"/>
  <slicer name="Roast Type Name" xr10:uid="{9C8A02F0-3C6F-4EC2-A8DB-CFCCA5D32B74}" cache="Slicer_Roast_Type_Name" caption="Roast Type Name" columnCount="3" style="Starbucks" rowHeight="241300"/>
  <slicer name="Loyalty Card" xr10:uid="{A26DF676-2A54-4CF8-9DE2-7F436D8B069A}" cache="Slicer_Loyalty_Card" caption="Loyalty Card" style="Starbuck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E6076-B213-4E75-AE82-11BDF70849E4}" name="Orders" displayName="Orders" ref="A1:P1001" totalsRowShown="0">
  <autoFilter ref="A1:P1001" xr:uid="{D0DE6076-B213-4E75-AE82-11BDF70849E4}"/>
  <tableColumns count="16">
    <tableColumn id="1" xr3:uid="{60B07711-56F7-4FC5-B5A5-B06F87F1C224}" name="Order ID" dataDxfId="14"/>
    <tableColumn id="2" xr3:uid="{F4C39065-24CE-4582-B91D-E99F25E60DAE}" name="Order Date" dataDxfId="13"/>
    <tableColumn id="3" xr3:uid="{453B6F67-8F52-4E41-8FE4-7C31B3F92914}" name="Customer ID" dataDxfId="12"/>
    <tableColumn id="4" xr3:uid="{AE258F6D-E5B9-41E7-8A9A-56133F40ADFA}" name="Product ID"/>
    <tableColumn id="5" xr3:uid="{0D8B7E3D-F4ED-46E2-B742-32A431EC167F}" name="Quantity" dataDxfId="11"/>
    <tableColumn id="6" xr3:uid="{30275E4A-F6AC-401F-ADF3-9623724163BA}" name="Customer Name" dataDxfId="10">
      <calculatedColumnFormula>_xlfn.XLOOKUP(C2,customers!$A$2:$A$1001,customers!$B$2:$B$1001,,0)</calculatedColumnFormula>
    </tableColumn>
    <tableColumn id="7" xr3:uid="{4373AB95-AF8B-4226-B3BD-4B446A2B14F5}" name="Email" dataDxfId="9">
      <calculatedColumnFormula>IF(_xlfn.XLOOKUP(C2,customers!$A$2:$A$1001,customers!$C$2:$C$1001,,0)=0,"",_xlfn.XLOOKUP(C2,customers!$A$2:$A$1001,customers!$C$2:$C$1001,,0))</calculatedColumnFormula>
    </tableColumn>
    <tableColumn id="8" xr3:uid="{B62C3C28-B1C9-4B80-8E32-C52EB4E1CA73}" name="Country" dataDxfId="8">
      <calculatedColumnFormula>_xlfn.XLOOKUP(C2,customers!$A$2:$A$1001,customers!$G$2:$G$1001,,0)</calculatedColumnFormula>
    </tableColumn>
    <tableColumn id="9" xr3:uid="{F343F6B2-414D-4A16-81AB-5BFC2980A286}" name="Coffee Type">
      <calculatedColumnFormula>INDEX(products!$A$1:$G$49,MATCH(orders!$D2,products!$A$1:$A$49,0),MATCH(orders!I$1,products!$A$1:$G$1,0))</calculatedColumnFormula>
    </tableColumn>
    <tableColumn id="10" xr3:uid="{E548C599-23D5-421A-BB67-2CB14F313A74}" name="Roast Type">
      <calculatedColumnFormula>INDEX(products!$A$1:$G$49,MATCH(orders!$D2,products!$A$1:$A$49,0),MATCH(orders!J$1,products!$A$1:$G$1,0))</calculatedColumnFormula>
    </tableColumn>
    <tableColumn id="11" xr3:uid="{65AF05F7-D82B-4097-B958-EED2E8807869}" name="Size" dataDxfId="7">
      <calculatedColumnFormula>INDEX(products!$A$1:$G$49,MATCH(orders!$D2,products!$A$1:$A$49,0),MATCH(orders!K$1,products!$A$1:$G$1,0))</calculatedColumnFormula>
    </tableColumn>
    <tableColumn id="12" xr3:uid="{12C53351-4B2F-4786-8527-4D7E4CF78FB3}" name="Unit Price" dataDxfId="6">
      <calculatedColumnFormula>INDEX(products!$A$1:$G$49,MATCH(orders!$D2,products!$A$1:$A$49,0),MATCH(orders!L$1,products!$A$1:$G$1,0))</calculatedColumnFormula>
    </tableColumn>
    <tableColumn id="13" xr3:uid="{D062E5DA-43F0-49E7-8D25-0EFD7566A14C}" name="Sales" dataDxfId="5">
      <calculatedColumnFormula>L2*E2</calculatedColumnFormula>
    </tableColumn>
    <tableColumn id="14" xr3:uid="{A75DA520-7A7E-4357-8E46-3DA0CE3BE376}" name="Coffee Type Name">
      <calculatedColumnFormula>IF(I2="Rob","Robusta",IF(I2="Exc","Excelsa",IF(I2="Ara","Arabica",IF(I2="Lib","Liberica",""))))</calculatedColumnFormula>
    </tableColumn>
    <tableColumn id="15" xr3:uid="{76E7A8F3-91EA-4D1E-991D-74C49FFBCC95}" name="Roast Type Name">
      <calculatedColumnFormula>IF(J2="M","Medium",IF(J2="L","Large",IF(J2="D","Dark","")))</calculatedColumnFormula>
    </tableColumn>
    <tableColumn id="16" xr3:uid="{A6B10307-85A6-4CDE-9E66-2A40426BBB67}" name="Loyalty Card" dataDxfId="4">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8D6FA5-06C3-4B89-909E-AEBE2BDA610C}" sourceName="Order Date">
  <pivotTables>
    <pivotTable tabId="19" name="Total_sales"/>
    <pivotTable tabId="20" name="Total_sales"/>
    <pivotTable tabId="22" name="Total_sales"/>
  </pivotTables>
  <state minimalRefreshVersion="6" lastRefreshVersion="6" pivotCacheId="6805438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8EAAE27-C976-4EF2-AAAB-569DEE9F1807}" cache="NativeTimeline_Order_Date" caption="Order Date" level="2" selectionLevel="2" scrollPosition="2019-01-01T00:00:00" style="starbucks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74327-694D-4A9F-9183-13BAA540DBBA}">
  <dimension ref="A1:AH45"/>
  <sheetViews>
    <sheetView tabSelected="1" zoomScale="55" zoomScaleNormal="55" workbookViewId="0">
      <selection activeCell="AB20" sqref="AB20"/>
    </sheetView>
  </sheetViews>
  <sheetFormatPr defaultRowHeight="14.5" x14ac:dyDescent="0.35"/>
  <cols>
    <col min="1" max="1" width="1.6328125" customWidth="1"/>
    <col min="19" max="19" width="1.6328125" customWidth="1"/>
  </cols>
  <sheetData>
    <row r="1" spans="1:34" ht="5" customHeight="1" x14ac:dyDescent="0.35">
      <c r="A1" s="10"/>
      <c r="B1" s="10"/>
      <c r="C1" s="10"/>
      <c r="D1" s="10"/>
      <c r="E1" s="10"/>
      <c r="F1" s="10"/>
      <c r="G1" s="10"/>
      <c r="H1" s="10"/>
      <c r="I1" s="10"/>
      <c r="J1" s="10"/>
      <c r="K1" s="10"/>
      <c r="L1" s="10"/>
      <c r="M1" s="10"/>
      <c r="N1" s="10"/>
      <c r="O1" s="10"/>
      <c r="P1" s="10"/>
      <c r="Q1" s="10"/>
      <c r="R1" s="10"/>
      <c r="S1" s="10"/>
      <c r="T1" s="10"/>
      <c r="U1" s="10"/>
      <c r="V1" s="10"/>
      <c r="W1" s="10"/>
      <c r="X1" s="10"/>
      <c r="Y1" s="10"/>
      <c r="Z1" s="10"/>
      <c r="AA1" s="10"/>
    </row>
    <row r="2" spans="1:34"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34"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row>
    <row r="4" spans="1:34"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row>
    <row r="5" spans="1:34"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row>
    <row r="6" spans="1:34" x14ac:dyDescent="0.35">
      <c r="A6" s="10"/>
      <c r="B6" s="10"/>
      <c r="C6" s="10"/>
      <c r="D6" s="10"/>
      <c r="E6" s="10"/>
      <c r="F6" s="10"/>
      <c r="G6" s="10"/>
      <c r="H6" s="10"/>
      <c r="I6" s="10"/>
      <c r="J6" s="10"/>
      <c r="K6" s="10"/>
      <c r="L6" s="10"/>
      <c r="M6" s="10"/>
      <c r="N6" s="10"/>
      <c r="O6" s="10"/>
      <c r="P6" s="10"/>
      <c r="Q6" s="10"/>
      <c r="R6" s="10"/>
      <c r="S6" s="10"/>
      <c r="T6" s="10"/>
      <c r="U6" s="10"/>
      <c r="V6" s="10"/>
      <c r="W6" s="10"/>
      <c r="X6" s="10"/>
      <c r="Y6" s="10"/>
      <c r="Z6" s="10"/>
      <c r="AA6" s="10"/>
    </row>
    <row r="7" spans="1:34" x14ac:dyDescent="0.35">
      <c r="A7" s="10"/>
      <c r="B7" s="10"/>
      <c r="C7" s="10"/>
      <c r="D7" s="10"/>
      <c r="E7" s="10"/>
      <c r="F7" s="10"/>
      <c r="G7" s="10"/>
      <c r="H7" s="10"/>
      <c r="I7" s="10"/>
      <c r="J7" s="10"/>
      <c r="K7" s="10"/>
      <c r="L7" s="10"/>
      <c r="M7" s="10"/>
      <c r="N7" s="10"/>
      <c r="O7" s="10"/>
      <c r="P7" s="10"/>
      <c r="Q7" s="10"/>
      <c r="R7" s="10"/>
      <c r="S7" s="10"/>
      <c r="T7" s="10"/>
      <c r="U7" s="10"/>
      <c r="V7" s="10"/>
      <c r="W7" s="10"/>
      <c r="X7" s="10"/>
      <c r="Y7" s="10"/>
      <c r="Z7" s="10"/>
      <c r="AA7" s="10"/>
      <c r="AF7" t="s">
        <v>6221</v>
      </c>
      <c r="AG7" t="s">
        <v>6220</v>
      </c>
    </row>
    <row r="8" spans="1:34" x14ac:dyDescent="0.35">
      <c r="A8" s="10"/>
      <c r="B8" s="10"/>
      <c r="C8" s="10"/>
      <c r="D8" s="10"/>
      <c r="E8" s="10"/>
      <c r="F8" s="10"/>
      <c r="G8" s="10"/>
      <c r="H8" s="10"/>
      <c r="I8" s="10"/>
      <c r="J8" s="10"/>
      <c r="K8" s="10"/>
      <c r="L8" s="10"/>
      <c r="M8" s="10"/>
      <c r="N8" s="10"/>
      <c r="O8" s="10"/>
      <c r="P8" s="10"/>
      <c r="Q8" s="10"/>
      <c r="R8" s="10"/>
      <c r="S8" s="10"/>
      <c r="T8" s="10"/>
      <c r="U8" s="10"/>
      <c r="V8" s="10"/>
      <c r="W8" s="10"/>
      <c r="X8" s="10"/>
      <c r="Y8" s="10"/>
      <c r="Z8" s="10"/>
      <c r="AA8" s="10"/>
      <c r="AF8" t="s">
        <v>6222</v>
      </c>
      <c r="AG8" t="s">
        <v>6223</v>
      </c>
    </row>
    <row r="9" spans="1:34" x14ac:dyDescent="0.35">
      <c r="A9" s="10"/>
      <c r="B9" s="10"/>
      <c r="C9" s="10"/>
      <c r="D9" s="10"/>
      <c r="E9" s="10"/>
      <c r="F9" s="10"/>
      <c r="G9" s="10"/>
      <c r="H9" s="10"/>
      <c r="I9" s="10"/>
      <c r="J9" s="10"/>
      <c r="K9" s="10"/>
      <c r="L9" s="10"/>
      <c r="M9" s="10"/>
      <c r="N9" s="10"/>
      <c r="O9" s="10"/>
      <c r="P9" s="10"/>
      <c r="Q9" s="10"/>
      <c r="R9" s="10"/>
      <c r="S9" s="10"/>
      <c r="T9" s="10"/>
      <c r="U9" s="10"/>
      <c r="V9" s="10"/>
      <c r="W9" s="10"/>
      <c r="X9" s="10"/>
      <c r="Y9" s="10"/>
      <c r="Z9" s="10"/>
      <c r="AA9" s="10"/>
      <c r="AF9" t="s">
        <v>6224</v>
      </c>
      <c r="AG9" t="s">
        <v>6230</v>
      </c>
    </row>
    <row r="10" spans="1:34"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F10" t="s">
        <v>6225</v>
      </c>
      <c r="AG10" t="s">
        <v>6231</v>
      </c>
    </row>
    <row r="11" spans="1:34"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F11" t="s">
        <v>6226</v>
      </c>
      <c r="AG11" t="s">
        <v>6227</v>
      </c>
    </row>
    <row r="12" spans="1:34"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F12" t="s">
        <v>6228</v>
      </c>
      <c r="AG12" t="s">
        <v>6229</v>
      </c>
    </row>
    <row r="13" spans="1:34"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34"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F14" t="s">
        <v>6232</v>
      </c>
      <c r="AG14" t="s">
        <v>6233</v>
      </c>
      <c r="AH14" t="s">
        <v>6234</v>
      </c>
    </row>
    <row r="15" spans="1:34"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F15" t="s">
        <v>6235</v>
      </c>
      <c r="AG15" t="s">
        <v>6236</v>
      </c>
      <c r="AH15" t="s">
        <v>6237</v>
      </c>
    </row>
    <row r="16" spans="1:34"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F16" t="s">
        <v>6222</v>
      </c>
      <c r="AG16" t="s">
        <v>6238</v>
      </c>
    </row>
    <row r="17" spans="1:27"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8582-863D-49B2-B3FB-8613948CD806}">
  <dimension ref="A3:F48"/>
  <sheetViews>
    <sheetView topLeftCell="A19" workbookViewId="0">
      <selection activeCell="C13" sqref="C13"/>
    </sheetView>
  </sheetViews>
  <sheetFormatPr defaultRowHeight="14.5" x14ac:dyDescent="0.35"/>
  <cols>
    <col min="1" max="1" width="12.36328125" bestFit="1" customWidth="1"/>
    <col min="2" max="2" width="12.453125" bestFit="1" customWidth="1"/>
    <col min="3" max="3" width="18.453125" bestFit="1" customWidth="1"/>
    <col min="4" max="6" width="7.81640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9">
        <v>186.85499999999999</v>
      </c>
      <c r="D5" s="9">
        <v>305.97000000000003</v>
      </c>
      <c r="E5" s="9">
        <v>213.15999999999997</v>
      </c>
      <c r="F5" s="9">
        <v>123</v>
      </c>
    </row>
    <row r="6" spans="1:6" x14ac:dyDescent="0.35">
      <c r="B6" s="7" t="s">
        <v>6200</v>
      </c>
      <c r="C6" s="9">
        <v>251.96499999999997</v>
      </c>
      <c r="D6" s="9">
        <v>129.46</v>
      </c>
      <c r="E6" s="9">
        <v>434.03999999999996</v>
      </c>
      <c r="F6" s="9">
        <v>171.93999999999997</v>
      </c>
    </row>
    <row r="7" spans="1:6" x14ac:dyDescent="0.35">
      <c r="B7" s="7" t="s">
        <v>6201</v>
      </c>
      <c r="C7" s="9">
        <v>224.94499999999999</v>
      </c>
      <c r="D7" s="9">
        <v>349.12</v>
      </c>
      <c r="E7" s="9">
        <v>321.04000000000002</v>
      </c>
      <c r="F7" s="9">
        <v>126.035</v>
      </c>
    </row>
    <row r="8" spans="1:6" x14ac:dyDescent="0.35">
      <c r="B8" s="7" t="s">
        <v>6202</v>
      </c>
      <c r="C8" s="9">
        <v>307.12</v>
      </c>
      <c r="D8" s="9">
        <v>681.07499999999993</v>
      </c>
      <c r="E8" s="9">
        <v>533.70499999999993</v>
      </c>
      <c r="F8" s="9">
        <v>158.85</v>
      </c>
    </row>
    <row r="9" spans="1:6" x14ac:dyDescent="0.35">
      <c r="B9" s="7" t="s">
        <v>6203</v>
      </c>
      <c r="C9" s="9">
        <v>53.664999999999992</v>
      </c>
      <c r="D9" s="9">
        <v>83.025000000000006</v>
      </c>
      <c r="E9" s="9">
        <v>193.83499999999998</v>
      </c>
      <c r="F9" s="9">
        <v>68.039999999999992</v>
      </c>
    </row>
    <row r="10" spans="1:6" x14ac:dyDescent="0.35">
      <c r="B10" s="7" t="s">
        <v>6204</v>
      </c>
      <c r="C10" s="9">
        <v>163.01999999999998</v>
      </c>
      <c r="D10" s="9">
        <v>678.3599999999999</v>
      </c>
      <c r="E10" s="9">
        <v>171.04500000000002</v>
      </c>
      <c r="F10" s="9">
        <v>372.255</v>
      </c>
    </row>
    <row r="11" spans="1:6" x14ac:dyDescent="0.35">
      <c r="B11" s="7" t="s">
        <v>6205</v>
      </c>
      <c r="C11" s="9">
        <v>345.02</v>
      </c>
      <c r="D11" s="9">
        <v>273.86999999999995</v>
      </c>
      <c r="E11" s="9">
        <v>184.12999999999997</v>
      </c>
      <c r="F11" s="9">
        <v>201.11499999999998</v>
      </c>
    </row>
    <row r="12" spans="1:6" x14ac:dyDescent="0.35">
      <c r="B12" s="7" t="s">
        <v>6206</v>
      </c>
      <c r="C12" s="9">
        <v>334.89</v>
      </c>
      <c r="D12" s="9">
        <v>70.95</v>
      </c>
      <c r="E12" s="9">
        <v>134.23000000000002</v>
      </c>
      <c r="F12" s="9">
        <v>166.27499999999998</v>
      </c>
    </row>
    <row r="13" spans="1:6" x14ac:dyDescent="0.35">
      <c r="B13" s="7" t="s">
        <v>6207</v>
      </c>
      <c r="C13" s="9">
        <v>178.70999999999998</v>
      </c>
      <c r="D13" s="9">
        <v>166.1</v>
      </c>
      <c r="E13" s="9">
        <v>439.30999999999995</v>
      </c>
      <c r="F13" s="9">
        <v>492.9</v>
      </c>
    </row>
    <row r="14" spans="1:6" x14ac:dyDescent="0.35">
      <c r="B14" s="7" t="s">
        <v>6208</v>
      </c>
      <c r="C14" s="9">
        <v>301.98500000000001</v>
      </c>
      <c r="D14" s="9">
        <v>153.76499999999999</v>
      </c>
      <c r="E14" s="9">
        <v>215.55499999999998</v>
      </c>
      <c r="F14" s="9">
        <v>213.66499999999999</v>
      </c>
    </row>
    <row r="15" spans="1:6" x14ac:dyDescent="0.35">
      <c r="B15" s="7" t="s">
        <v>6209</v>
      </c>
      <c r="C15" s="9">
        <v>312.83499999999998</v>
      </c>
      <c r="D15" s="9">
        <v>63.249999999999993</v>
      </c>
      <c r="E15" s="9">
        <v>350.89500000000004</v>
      </c>
      <c r="F15" s="9">
        <v>96.405000000000001</v>
      </c>
    </row>
    <row r="16" spans="1:6" x14ac:dyDescent="0.35">
      <c r="B16" s="7" t="s">
        <v>6210</v>
      </c>
      <c r="C16" s="9">
        <v>265.62</v>
      </c>
      <c r="D16" s="9">
        <v>526.51499999999987</v>
      </c>
      <c r="E16" s="9">
        <v>187.06</v>
      </c>
      <c r="F16" s="9">
        <v>210.58999999999997</v>
      </c>
    </row>
    <row r="17" spans="1:6" x14ac:dyDescent="0.35">
      <c r="A17" t="s">
        <v>6211</v>
      </c>
      <c r="B17" s="7" t="s">
        <v>6199</v>
      </c>
      <c r="C17" s="9">
        <v>47.25</v>
      </c>
      <c r="D17" s="9">
        <v>65.805000000000007</v>
      </c>
      <c r="E17" s="9">
        <v>274.67500000000001</v>
      </c>
      <c r="F17" s="9">
        <v>179.22</v>
      </c>
    </row>
    <row r="18" spans="1:6" x14ac:dyDescent="0.35">
      <c r="B18" s="7" t="s">
        <v>6200</v>
      </c>
      <c r="C18" s="9">
        <v>745.44999999999993</v>
      </c>
      <c r="D18" s="9">
        <v>428.88499999999999</v>
      </c>
      <c r="E18" s="9">
        <v>194.17499999999998</v>
      </c>
      <c r="F18" s="9">
        <v>429.82999999999993</v>
      </c>
    </row>
    <row r="19" spans="1:6" x14ac:dyDescent="0.35">
      <c r="B19" s="7" t="s">
        <v>6201</v>
      </c>
      <c r="C19" s="9">
        <v>130.47</v>
      </c>
      <c r="D19" s="9">
        <v>271.48500000000001</v>
      </c>
      <c r="E19" s="9">
        <v>281.20499999999998</v>
      </c>
      <c r="F19" s="9">
        <v>231.63000000000002</v>
      </c>
    </row>
    <row r="20" spans="1:6" x14ac:dyDescent="0.35">
      <c r="B20" s="7" t="s">
        <v>6202</v>
      </c>
      <c r="C20" s="9">
        <v>27</v>
      </c>
      <c r="D20" s="9">
        <v>347.26</v>
      </c>
      <c r="E20" s="9">
        <v>147.51</v>
      </c>
      <c r="F20" s="9">
        <v>240.04</v>
      </c>
    </row>
    <row r="21" spans="1:6" x14ac:dyDescent="0.35">
      <c r="B21" s="7" t="s">
        <v>6203</v>
      </c>
      <c r="C21" s="9">
        <v>255.11499999999995</v>
      </c>
      <c r="D21" s="9">
        <v>541.73</v>
      </c>
      <c r="E21" s="9">
        <v>83.43</v>
      </c>
      <c r="F21" s="9">
        <v>59.079999999999991</v>
      </c>
    </row>
    <row r="22" spans="1:6" x14ac:dyDescent="0.35">
      <c r="B22" s="7" t="s">
        <v>6204</v>
      </c>
      <c r="C22" s="9">
        <v>584.78999999999985</v>
      </c>
      <c r="D22" s="9">
        <v>357.42999999999995</v>
      </c>
      <c r="E22" s="9">
        <v>355.34</v>
      </c>
      <c r="F22" s="9">
        <v>140.88</v>
      </c>
    </row>
    <row r="23" spans="1:6" x14ac:dyDescent="0.35">
      <c r="B23" s="7" t="s">
        <v>6205</v>
      </c>
      <c r="C23" s="9">
        <v>430.62</v>
      </c>
      <c r="D23" s="9">
        <v>227.42500000000001</v>
      </c>
      <c r="E23" s="9">
        <v>236.315</v>
      </c>
      <c r="F23" s="9">
        <v>414.58499999999992</v>
      </c>
    </row>
    <row r="24" spans="1:6" x14ac:dyDescent="0.35">
      <c r="B24" s="7" t="s">
        <v>6206</v>
      </c>
      <c r="C24" s="9">
        <v>22.5</v>
      </c>
      <c r="D24" s="9">
        <v>77.72</v>
      </c>
      <c r="E24" s="9">
        <v>60.5</v>
      </c>
      <c r="F24" s="9">
        <v>139.67999999999998</v>
      </c>
    </row>
    <row r="25" spans="1:6" x14ac:dyDescent="0.35">
      <c r="B25" s="7" t="s">
        <v>6207</v>
      </c>
      <c r="C25" s="9">
        <v>126.14999999999999</v>
      </c>
      <c r="D25" s="9">
        <v>195.11</v>
      </c>
      <c r="E25" s="9">
        <v>89.13</v>
      </c>
      <c r="F25" s="9">
        <v>302.65999999999997</v>
      </c>
    </row>
    <row r="26" spans="1:6" x14ac:dyDescent="0.35">
      <c r="B26" s="7" t="s">
        <v>6208</v>
      </c>
      <c r="C26" s="9">
        <v>376.03</v>
      </c>
      <c r="D26" s="9">
        <v>523.24</v>
      </c>
      <c r="E26" s="9">
        <v>440.96499999999997</v>
      </c>
      <c r="F26" s="9">
        <v>174.46999999999997</v>
      </c>
    </row>
    <row r="27" spans="1:6" x14ac:dyDescent="0.35">
      <c r="B27" s="7" t="s">
        <v>6209</v>
      </c>
      <c r="C27" s="9">
        <v>515.17999999999995</v>
      </c>
      <c r="D27" s="9">
        <v>142.56</v>
      </c>
      <c r="E27" s="9">
        <v>347.03999999999996</v>
      </c>
      <c r="F27" s="9">
        <v>104.08499999999999</v>
      </c>
    </row>
    <row r="28" spans="1:6" x14ac:dyDescent="0.35">
      <c r="B28" s="7" t="s">
        <v>6210</v>
      </c>
      <c r="C28" s="9">
        <v>95.859999999999985</v>
      </c>
      <c r="D28" s="9">
        <v>484.76</v>
      </c>
      <c r="E28" s="9">
        <v>94.17</v>
      </c>
      <c r="F28" s="9">
        <v>77.10499999999999</v>
      </c>
    </row>
    <row r="29" spans="1:6" x14ac:dyDescent="0.35">
      <c r="A29" t="s">
        <v>6212</v>
      </c>
      <c r="B29" s="7" t="s">
        <v>6199</v>
      </c>
      <c r="C29" s="9">
        <v>258.34500000000003</v>
      </c>
      <c r="D29" s="9">
        <v>139.625</v>
      </c>
      <c r="E29" s="9">
        <v>279.52000000000004</v>
      </c>
      <c r="F29" s="9">
        <v>160.19499999999999</v>
      </c>
    </row>
    <row r="30" spans="1:6" x14ac:dyDescent="0.35">
      <c r="B30" s="7" t="s">
        <v>6200</v>
      </c>
      <c r="C30" s="9">
        <v>342.2</v>
      </c>
      <c r="D30" s="9">
        <v>284.24999999999994</v>
      </c>
      <c r="E30" s="9">
        <v>251.83</v>
      </c>
      <c r="F30" s="9">
        <v>80.550000000000011</v>
      </c>
    </row>
    <row r="31" spans="1:6" x14ac:dyDescent="0.35">
      <c r="B31" s="7" t="s">
        <v>6201</v>
      </c>
      <c r="C31" s="9">
        <v>418.30499999999989</v>
      </c>
      <c r="D31" s="9">
        <v>468.125</v>
      </c>
      <c r="E31" s="9">
        <v>405.05500000000006</v>
      </c>
      <c r="F31" s="9">
        <v>253.15499999999997</v>
      </c>
    </row>
    <row r="32" spans="1:6" x14ac:dyDescent="0.35">
      <c r="B32" s="7" t="s">
        <v>6202</v>
      </c>
      <c r="C32" s="9">
        <v>102.32999999999998</v>
      </c>
      <c r="D32" s="9">
        <v>242.14000000000001</v>
      </c>
      <c r="E32" s="9">
        <v>554.875</v>
      </c>
      <c r="F32" s="9">
        <v>106.23999999999998</v>
      </c>
    </row>
    <row r="33" spans="1:6" x14ac:dyDescent="0.35">
      <c r="B33" s="7" t="s">
        <v>6203</v>
      </c>
      <c r="C33" s="9">
        <v>234.71999999999997</v>
      </c>
      <c r="D33" s="9">
        <v>133.08000000000001</v>
      </c>
      <c r="E33" s="9">
        <v>267.2</v>
      </c>
      <c r="F33" s="9">
        <v>272.68999999999994</v>
      </c>
    </row>
    <row r="34" spans="1:6" x14ac:dyDescent="0.35">
      <c r="B34" s="7" t="s">
        <v>6204</v>
      </c>
      <c r="C34" s="9">
        <v>430.39</v>
      </c>
      <c r="D34" s="9">
        <v>136.20500000000001</v>
      </c>
      <c r="E34" s="9">
        <v>209.6</v>
      </c>
      <c r="F34" s="9">
        <v>88.334999999999994</v>
      </c>
    </row>
    <row r="35" spans="1:6" x14ac:dyDescent="0.35">
      <c r="B35" s="7" t="s">
        <v>6205</v>
      </c>
      <c r="C35" s="9">
        <v>109.005</v>
      </c>
      <c r="D35" s="9">
        <v>393.57499999999999</v>
      </c>
      <c r="E35" s="9">
        <v>61.034999999999997</v>
      </c>
      <c r="F35" s="9">
        <v>199.48999999999998</v>
      </c>
    </row>
    <row r="36" spans="1:6" x14ac:dyDescent="0.35">
      <c r="B36" s="7" t="s">
        <v>6206</v>
      </c>
      <c r="C36" s="9">
        <v>287.52499999999998</v>
      </c>
      <c r="D36" s="9">
        <v>288.67</v>
      </c>
      <c r="E36" s="9">
        <v>125.58</v>
      </c>
      <c r="F36" s="9">
        <v>374.13499999999999</v>
      </c>
    </row>
    <row r="37" spans="1:6" x14ac:dyDescent="0.35">
      <c r="B37" s="7" t="s">
        <v>6207</v>
      </c>
      <c r="C37" s="9">
        <v>840.92999999999984</v>
      </c>
      <c r="D37" s="9">
        <v>409.875</v>
      </c>
      <c r="E37" s="9">
        <v>171.32999999999998</v>
      </c>
      <c r="F37" s="9">
        <v>221.43999999999997</v>
      </c>
    </row>
    <row r="38" spans="1:6" x14ac:dyDescent="0.35">
      <c r="B38" s="7" t="s">
        <v>6208</v>
      </c>
      <c r="C38" s="9">
        <v>299.07</v>
      </c>
      <c r="D38" s="9">
        <v>260.32499999999999</v>
      </c>
      <c r="E38" s="9">
        <v>584.64</v>
      </c>
      <c r="F38" s="9">
        <v>256.36500000000001</v>
      </c>
    </row>
    <row r="39" spans="1:6" x14ac:dyDescent="0.35">
      <c r="B39" s="7" t="s">
        <v>6209</v>
      </c>
      <c r="C39" s="9">
        <v>323.32499999999999</v>
      </c>
      <c r="D39" s="9">
        <v>565.57000000000005</v>
      </c>
      <c r="E39" s="9">
        <v>537.80999999999995</v>
      </c>
      <c r="F39" s="9">
        <v>189.47499999999999</v>
      </c>
    </row>
    <row r="40" spans="1:6" x14ac:dyDescent="0.35">
      <c r="B40" s="7" t="s">
        <v>6210</v>
      </c>
      <c r="C40" s="9">
        <v>399.48499999999996</v>
      </c>
      <c r="D40" s="9">
        <v>148.19999999999999</v>
      </c>
      <c r="E40" s="9">
        <v>388.21999999999997</v>
      </c>
      <c r="F40" s="9">
        <v>212.07499999999999</v>
      </c>
    </row>
    <row r="41" spans="1:6" x14ac:dyDescent="0.35">
      <c r="A41" t="s">
        <v>6213</v>
      </c>
      <c r="B41" s="7" t="s">
        <v>6199</v>
      </c>
      <c r="C41" s="9">
        <v>112.69499999999999</v>
      </c>
      <c r="D41" s="9">
        <v>166.32</v>
      </c>
      <c r="E41" s="9">
        <v>843.71499999999992</v>
      </c>
      <c r="F41" s="9">
        <v>146.685</v>
      </c>
    </row>
    <row r="42" spans="1:6" x14ac:dyDescent="0.35">
      <c r="B42" s="7" t="s">
        <v>6200</v>
      </c>
      <c r="C42" s="9">
        <v>114.87999999999998</v>
      </c>
      <c r="D42" s="9">
        <v>133.815</v>
      </c>
      <c r="E42" s="9">
        <v>91.175000000000011</v>
      </c>
      <c r="F42" s="9">
        <v>53.759999999999991</v>
      </c>
    </row>
    <row r="43" spans="1:6" x14ac:dyDescent="0.35">
      <c r="B43" s="7" t="s">
        <v>6201</v>
      </c>
      <c r="C43" s="9">
        <v>277.76</v>
      </c>
      <c r="D43" s="9">
        <v>175.41</v>
      </c>
      <c r="E43" s="9">
        <v>462.50999999999993</v>
      </c>
      <c r="F43" s="9">
        <v>399.52499999999998</v>
      </c>
    </row>
    <row r="44" spans="1:6" x14ac:dyDescent="0.35">
      <c r="B44" s="7" t="s">
        <v>6202</v>
      </c>
      <c r="C44" s="9">
        <v>197.89499999999998</v>
      </c>
      <c r="D44" s="9">
        <v>289.755</v>
      </c>
      <c r="E44" s="9">
        <v>88.545000000000002</v>
      </c>
      <c r="F44" s="9">
        <v>200.25499999999997</v>
      </c>
    </row>
    <row r="45" spans="1:6" x14ac:dyDescent="0.35">
      <c r="B45" s="7" t="s">
        <v>6203</v>
      </c>
      <c r="C45" s="9">
        <v>193.11499999999998</v>
      </c>
      <c r="D45" s="9">
        <v>212.49499999999998</v>
      </c>
      <c r="E45" s="9">
        <v>292.29000000000002</v>
      </c>
      <c r="F45" s="9">
        <v>304.46999999999997</v>
      </c>
    </row>
    <row r="46" spans="1:6" x14ac:dyDescent="0.35">
      <c r="B46" s="7" t="s">
        <v>6204</v>
      </c>
      <c r="C46" s="9">
        <v>179.79</v>
      </c>
      <c r="D46" s="9">
        <v>426.2</v>
      </c>
      <c r="E46" s="9">
        <v>170.08999999999997</v>
      </c>
      <c r="F46" s="9">
        <v>379.31</v>
      </c>
    </row>
    <row r="47" spans="1:6" x14ac:dyDescent="0.35">
      <c r="B47" s="7" t="s">
        <v>6205</v>
      </c>
      <c r="C47" s="9">
        <v>247.28999999999996</v>
      </c>
      <c r="D47" s="9">
        <v>246.685</v>
      </c>
      <c r="E47" s="9">
        <v>271.05499999999995</v>
      </c>
      <c r="F47" s="9">
        <v>141.69999999999999</v>
      </c>
    </row>
    <row r="48" spans="1:6" x14ac:dyDescent="0.35">
      <c r="B48" s="7" t="s">
        <v>6206</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9A37-6B1E-4C98-A712-B5996746895E}">
  <dimension ref="A3:B6"/>
  <sheetViews>
    <sheetView workbookViewId="0">
      <selection activeCell="A5" sqref="A5"/>
    </sheetView>
  </sheetViews>
  <sheetFormatPr defaultRowHeight="14.5" x14ac:dyDescent="0.35"/>
  <cols>
    <col min="1" max="1" width="14.1796875" bestFit="1" customWidth="1"/>
    <col min="2" max="3" width="11.26953125" bestFit="1" customWidth="1"/>
    <col min="4" max="4" width="7.1796875" bestFit="1" customWidth="1"/>
    <col min="5" max="6" width="7.7265625" bestFit="1" customWidth="1"/>
  </cols>
  <sheetData>
    <row r="3" spans="1:2" x14ac:dyDescent="0.35">
      <c r="A3" s="6" t="s">
        <v>7</v>
      </c>
      <c r="B3" t="s">
        <v>6219</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8EB15-507A-4657-AC3D-5A1FDC24E306}">
  <dimension ref="A3:B8"/>
  <sheetViews>
    <sheetView workbookViewId="0">
      <selection activeCell="P16" sqref="P16"/>
    </sheetView>
  </sheetViews>
  <sheetFormatPr defaultRowHeight="14.5" x14ac:dyDescent="0.35"/>
  <cols>
    <col min="1" max="1" width="16.7265625" bestFit="1" customWidth="1"/>
    <col min="2" max="3" width="11.26953125" bestFit="1" customWidth="1"/>
    <col min="4" max="4" width="7.1796875" bestFit="1" customWidth="1"/>
    <col min="5" max="6" width="7.7265625" bestFit="1" customWidth="1"/>
  </cols>
  <sheetData>
    <row r="3" spans="1:2" x14ac:dyDescent="0.35">
      <c r="A3" s="6" t="s">
        <v>4</v>
      </c>
      <c r="B3" t="s">
        <v>6219</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684" zoomScale="115" zoomScaleNormal="115" workbookViewId="0">
      <selection activeCell="Q10" sqref="Q10"/>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81640625" customWidth="1"/>
    <col min="11" max="11" width="5.7265625" bestFit="1" customWidth="1"/>
    <col min="12" max="12" width="10.453125" customWidth="1"/>
    <col min="13" max="13" width="8.9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t="s">
        <v>9</v>
      </c>
      <c r="J1" t="s">
        <v>10</v>
      </c>
      <c r="K1" t="s">
        <v>12</v>
      </c>
      <c r="L1" t="s">
        <v>13</v>
      </c>
      <c r="M1" s="2" t="s">
        <v>15</v>
      </c>
      <c r="N1" t="s">
        <v>6196</v>
      </c>
      <c r="O1" t="s">
        <v>6197</v>
      </c>
      <c r="P1"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4" workbookViewId="0">
      <selection activeCell="C954" sqref="C95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8" workbookViewId="0">
      <selection activeCell="B20" sqref="B20:G2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Harender Singh</cp:lastModifiedBy>
  <cp:revision/>
  <dcterms:created xsi:type="dcterms:W3CDTF">2022-11-26T09:51:45Z</dcterms:created>
  <dcterms:modified xsi:type="dcterms:W3CDTF">2025-06-30T15:04:33Z</dcterms:modified>
  <cp:category/>
  <cp:contentStatus/>
</cp:coreProperties>
</file>