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Hoverla.ua" sheetId="4" r:id="rId2"/>
    <sheet name="Лист2" sheetId="2" r:id="rId3"/>
    <sheet name="Лист3" sheetId="3" r:id="rId4"/>
  </sheets>
  <definedNames>
    <definedName name="goverla.ua" localSheetId="1">Hoverla.ua!$A$1:$A$57</definedName>
  </definedNames>
  <calcPr calcId="144525"/>
</workbook>
</file>

<file path=xl/calcChain.xml><?xml version="1.0" encoding="utf-8"?>
<calcChain xmlns="http://schemas.openxmlformats.org/spreadsheetml/2006/main">
  <c r="G5" i="1" l="1"/>
  <c r="G4" i="1"/>
  <c r="F14" i="1"/>
  <c r="G6" i="1"/>
  <c r="G7" i="1"/>
  <c r="G8" i="1"/>
  <c r="G9" i="1"/>
  <c r="G10" i="1"/>
  <c r="G11" i="1"/>
  <c r="G12" i="1"/>
  <c r="G14" i="1" l="1"/>
  <c r="F4" i="1"/>
  <c r="F10" i="1"/>
  <c r="F5" i="1"/>
  <c r="F6" i="1"/>
  <c r="F7" i="1"/>
  <c r="F8" i="1"/>
  <c r="F9" i="1"/>
</calcChain>
</file>

<file path=xl/connections.xml><?xml version="1.0" encoding="utf-8"?>
<connections xmlns="http://schemas.openxmlformats.org/spreadsheetml/2006/main">
  <connection id="1" name="Подключение" type="4" refreshedVersion="4" background="1" saveData="1">
    <webPr sourceData="1" parsePre="1" consecutive="1" xl2000="1" url="https://goverla.ua"/>
  </connection>
</connections>
</file>

<file path=xl/sharedStrings.xml><?xml version="1.0" encoding="utf-8"?>
<sst xmlns="http://schemas.openxmlformats.org/spreadsheetml/2006/main" count="57" uniqueCount="56">
  <si>
    <t>Dollar</t>
  </si>
  <si>
    <t>Будь в курсі! Інформаційні послуги з обміну валют, фінансові консультації, надійність та конфіденційність.</t>
  </si>
  <si>
    <t>Курс на 27/10/18</t>
  </si>
  <si>
    <t>Вид валют</t>
  </si>
  <si>
    <t>Купівля</t>
  </si>
  <si>
    <t>Продаж</t>
  </si>
  <si>
    <t>USD</t>
  </si>
  <si>
    <t>EUR</t>
  </si>
  <si>
    <t>GBP</t>
  </si>
  <si>
    <t>CHF</t>
  </si>
  <si>
    <t>CAD</t>
  </si>
  <si>
    <t>AUD</t>
  </si>
  <si>
    <t>PLN</t>
  </si>
  <si>
    <t>HUF</t>
  </si>
  <si>
    <t>CZK</t>
  </si>
  <si>
    <t>JPY</t>
  </si>
  <si>
    <t>CNY</t>
  </si>
  <si>
    <t>Завантаження... @goverlaua</t>
  </si>
  <si>
    <t>Форекс</t>
  </si>
  <si>
    <t>Пропозиція (bid)</t>
  </si>
  <si>
    <t>Попит (ask)</t>
  </si>
  <si>
    <t>EUR/USD</t>
  </si>
  <si>
    <t>GBP/USD</t>
  </si>
  <si>
    <t>USD/CAD</t>
  </si>
  <si>
    <t>USD/CHF</t>
  </si>
  <si>
    <t>USD/JPY</t>
  </si>
  <si>
    <t>GBP/CHF</t>
  </si>
  <si>
    <t>EUR/CHF</t>
  </si>
  <si>
    <t>EUR/GBP</t>
  </si>
  <si>
    <t>AUD/USD</t>
  </si>
  <si>
    <t>USD/PLN</t>
  </si>
  <si>
    <t>EUR/PLN</t>
  </si>
  <si>
    <t>USD/HKD</t>
  </si>
  <si>
    <t>USD/SGD</t>
  </si>
  <si>
    <t>USD/RUB</t>
  </si>
  <si>
    <t>Micro SD</t>
  </si>
  <si>
    <t>Product</t>
  </si>
  <si>
    <t>Price</t>
  </si>
  <si>
    <t>Sum</t>
  </si>
  <si>
    <t>Arduino nano</t>
  </si>
  <si>
    <t>Transformer</t>
  </si>
  <si>
    <t>Parameters</t>
  </si>
  <si>
    <t>220V AC to 5V DC</t>
  </si>
  <si>
    <t>5V</t>
  </si>
  <si>
    <t>Real Time clock</t>
  </si>
  <si>
    <t>Connectors</t>
  </si>
  <si>
    <t>KF-301  2pins</t>
  </si>
  <si>
    <t>Leds</t>
  </si>
  <si>
    <t>3mm</t>
  </si>
  <si>
    <t>Button</t>
  </si>
  <si>
    <t>Pcs inc</t>
  </si>
  <si>
    <t xml:space="preserve">Amount </t>
  </si>
  <si>
    <t>Other</t>
  </si>
  <si>
    <t>Solder, resistors, wires, buttons…</t>
  </si>
  <si>
    <t>Total</t>
  </si>
  <si>
    <t>Sum in 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</si>
</sst>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[$₴-422]_-;\-* #,##0.00\ [$₴-422]_-;_-* &quot;-&quot;??\ [$₴-422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0" fillId="0" borderId="0" xfId="1" applyNumberFormat="1" applyFont="1"/>
    <xf numFmtId="0" fontId="0" fillId="0" borderId="1" xfId="0" applyBorder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3" xfId="0" applyBorder="1"/>
    <xf numFmtId="0" fontId="0" fillId="0" borderId="4" xfId="0" applyBorder="1" applyAlignment="1">
      <alignment wrapText="1"/>
    </xf>
    <xf numFmtId="44" fontId="0" fillId="0" borderId="4" xfId="2" applyFont="1" applyBorder="1"/>
    <xf numFmtId="0" fontId="0" fillId="0" borderId="4" xfId="1" applyNumberFormat="1" applyFont="1" applyBorder="1"/>
    <xf numFmtId="0" fontId="0" fillId="0" borderId="4" xfId="0" applyBorder="1"/>
    <xf numFmtId="0" fontId="3" fillId="2" borderId="6" xfId="3" applyFont="1" applyBorder="1"/>
    <xf numFmtId="0" fontId="3" fillId="2" borderId="7" xfId="3" applyFont="1" applyBorder="1"/>
    <xf numFmtId="44" fontId="3" fillId="2" borderId="7" xfId="3" applyNumberFormat="1" applyFont="1" applyBorder="1"/>
    <xf numFmtId="0" fontId="3" fillId="2" borderId="7" xfId="3" applyNumberFormat="1" applyFont="1" applyBorder="1"/>
    <xf numFmtId="164" fontId="0" fillId="0" borderId="0" xfId="0" applyNumberFormat="1"/>
    <xf numFmtId="164" fontId="3" fillId="2" borderId="8" xfId="3" applyNumberFormat="1" applyFont="1" applyBorder="1"/>
    <xf numFmtId="164" fontId="0" fillId="0" borderId="2" xfId="0" applyNumberFormat="1" applyBorder="1"/>
    <xf numFmtId="164" fontId="0" fillId="0" borderId="5" xfId="0" applyNumberFormat="1" applyBorder="1"/>
    <xf numFmtId="0" fontId="3" fillId="2" borderId="0" xfId="3" applyFont="1"/>
    <xf numFmtId="44" fontId="3" fillId="2" borderId="0" xfId="3" applyNumberFormat="1" applyFont="1"/>
    <xf numFmtId="164" fontId="3" fillId="2" borderId="0" xfId="3" applyNumberFormat="1" applyFont="1"/>
  </cellXfs>
  <cellStyles count="4">
    <cellStyle name="Денежный" xfId="2" builtinId="4"/>
    <cellStyle name="Обычный" xfId="0" builtinId="0"/>
    <cellStyle name="Финансовый" xfId="1" builtinId="3"/>
    <cellStyle name="Хороший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overla.u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H19" sqref="H19"/>
    </sheetView>
  </sheetViews>
  <sheetFormatPr defaultRowHeight="15" x14ac:dyDescent="0.25"/>
  <cols>
    <col min="1" max="1" width="14.7109375" bestFit="1" customWidth="1"/>
    <col min="2" max="2" width="16.140625" bestFit="1" customWidth="1"/>
    <col min="3" max="3" width="9" style="1" bestFit="1" customWidth="1"/>
    <col min="4" max="4" width="9.5703125" style="2" bestFit="1" customWidth="1"/>
    <col min="5" max="5" width="14.7109375" bestFit="1" customWidth="1"/>
    <col min="6" max="6" width="12.7109375" style="1" bestFit="1" customWidth="1"/>
    <col min="7" max="7" width="16.5703125" style="16" customWidth="1"/>
  </cols>
  <sheetData>
    <row r="2" spans="1:7" ht="15.75" thickBot="1" x14ac:dyDescent="0.3"/>
    <row r="3" spans="1:7" ht="21.75" thickBot="1" x14ac:dyDescent="0.4">
      <c r="A3" s="12" t="s">
        <v>36</v>
      </c>
      <c r="B3" s="13" t="s">
        <v>41</v>
      </c>
      <c r="C3" s="14" t="s">
        <v>37</v>
      </c>
      <c r="D3" s="15" t="s">
        <v>50</v>
      </c>
      <c r="E3" s="13" t="s">
        <v>51</v>
      </c>
      <c r="F3" s="14" t="s">
        <v>38</v>
      </c>
      <c r="G3" s="17" t="s">
        <v>55</v>
      </c>
    </row>
    <row r="4" spans="1:7" x14ac:dyDescent="0.25">
      <c r="A4" s="3" t="s">
        <v>35</v>
      </c>
      <c r="B4" s="4" t="s">
        <v>43</v>
      </c>
      <c r="C4" s="5">
        <v>0.7</v>
      </c>
      <c r="D4" s="6">
        <v>1</v>
      </c>
      <c r="E4" s="4">
        <v>1</v>
      </c>
      <c r="F4" s="5">
        <f>(C4/D4)*E4</f>
        <v>0.7</v>
      </c>
      <c r="G4" s="18">
        <f>F4*Hoverla.ua!$A$8/100</f>
        <v>19.774999999999999</v>
      </c>
    </row>
    <row r="5" spans="1:7" x14ac:dyDescent="0.25">
      <c r="A5" s="3" t="s">
        <v>39</v>
      </c>
      <c r="B5" s="4"/>
      <c r="C5" s="5">
        <v>2.6</v>
      </c>
      <c r="D5" s="6">
        <v>1</v>
      </c>
      <c r="E5" s="4">
        <v>1</v>
      </c>
      <c r="F5" s="5">
        <f t="shared" ref="F5:F10" si="0">(C5/D5)*E5</f>
        <v>2.6</v>
      </c>
      <c r="G5" s="18">
        <f>F5*Hoverla.ua!$A$8/100</f>
        <v>73.45</v>
      </c>
    </row>
    <row r="6" spans="1:7" x14ac:dyDescent="0.25">
      <c r="A6" s="3" t="s">
        <v>40</v>
      </c>
      <c r="B6" s="4" t="s">
        <v>42</v>
      </c>
      <c r="C6" s="5">
        <v>2.7</v>
      </c>
      <c r="D6" s="6">
        <v>1</v>
      </c>
      <c r="E6" s="4">
        <v>1</v>
      </c>
      <c r="F6" s="5">
        <f t="shared" si="0"/>
        <v>2.7</v>
      </c>
      <c r="G6" s="18">
        <f>F6*Hoverla.ua!$A$8/100</f>
        <v>76.275000000000006</v>
      </c>
    </row>
    <row r="7" spans="1:7" x14ac:dyDescent="0.25">
      <c r="A7" s="3" t="s">
        <v>44</v>
      </c>
      <c r="B7" s="4"/>
      <c r="C7" s="5">
        <v>1.2</v>
      </c>
      <c r="D7" s="6">
        <v>1</v>
      </c>
      <c r="E7" s="4">
        <v>1</v>
      </c>
      <c r="F7" s="5">
        <f t="shared" si="0"/>
        <v>1.2</v>
      </c>
      <c r="G7" s="18">
        <f>F7*Hoverla.ua!$A$8/100</f>
        <v>33.9</v>
      </c>
    </row>
    <row r="8" spans="1:7" x14ac:dyDescent="0.25">
      <c r="A8" s="3" t="s">
        <v>45</v>
      </c>
      <c r="B8" s="4" t="s">
        <v>46</v>
      </c>
      <c r="C8" s="5">
        <v>1.35</v>
      </c>
      <c r="D8" s="6">
        <v>20</v>
      </c>
      <c r="E8" s="4">
        <v>4</v>
      </c>
      <c r="F8" s="5">
        <f t="shared" si="0"/>
        <v>0.27</v>
      </c>
      <c r="G8" s="18">
        <f>F8*Hoverla.ua!$A$8/100</f>
        <v>7.6275000000000004</v>
      </c>
    </row>
    <row r="9" spans="1:7" x14ac:dyDescent="0.25">
      <c r="A9" s="3" t="s">
        <v>47</v>
      </c>
      <c r="B9" s="4" t="s">
        <v>48</v>
      </c>
      <c r="C9" s="5">
        <v>0.62</v>
      </c>
      <c r="D9" s="6">
        <v>100</v>
      </c>
      <c r="E9" s="4">
        <v>3</v>
      </c>
      <c r="F9" s="5">
        <f t="shared" si="0"/>
        <v>1.8599999999999998E-2</v>
      </c>
      <c r="G9" s="18">
        <f>F9*Hoverla.ua!$A$8/100</f>
        <v>0.52544999999999997</v>
      </c>
    </row>
    <row r="10" spans="1:7" x14ac:dyDescent="0.25">
      <c r="A10" s="3" t="s">
        <v>49</v>
      </c>
      <c r="B10" s="4"/>
      <c r="C10" s="5">
        <v>0</v>
      </c>
      <c r="D10" s="6">
        <v>1</v>
      </c>
      <c r="E10" s="4">
        <v>1</v>
      </c>
      <c r="F10" s="5">
        <f t="shared" si="0"/>
        <v>0</v>
      </c>
      <c r="G10" s="18">
        <f>F10*Hoverla.ua!$A$8/100</f>
        <v>0</v>
      </c>
    </row>
    <row r="11" spans="1:7" x14ac:dyDescent="0.25">
      <c r="A11" s="3"/>
      <c r="B11" s="4"/>
      <c r="C11" s="5"/>
      <c r="D11" s="6"/>
      <c r="E11" s="4"/>
      <c r="F11" s="5"/>
      <c r="G11" s="18">
        <f>F11*Hoverla.ua!$A$8/100</f>
        <v>0</v>
      </c>
    </row>
    <row r="12" spans="1:7" ht="28.5" customHeight="1" thickBot="1" x14ac:dyDescent="0.3">
      <c r="A12" s="7" t="s">
        <v>52</v>
      </c>
      <c r="B12" s="8" t="s">
        <v>53</v>
      </c>
      <c r="C12" s="9">
        <v>1</v>
      </c>
      <c r="D12" s="10"/>
      <c r="E12" s="11"/>
      <c r="F12" s="9">
        <v>1</v>
      </c>
      <c r="G12" s="19">
        <f>F12*Hoverla.ua!$A$8/100</f>
        <v>28.25</v>
      </c>
    </row>
    <row r="13" spans="1:7" x14ac:dyDescent="0.25">
      <c r="F13"/>
    </row>
    <row r="14" spans="1:7" ht="21" x14ac:dyDescent="0.35">
      <c r="E14" s="20" t="s">
        <v>54</v>
      </c>
      <c r="F14" s="21">
        <f>SUM(F4:F12)</f>
        <v>8.4886000000000017</v>
      </c>
      <c r="G14" s="22">
        <f>SUM(G4:G12)</f>
        <v>239.80295000000001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A9" sqref="A9"/>
    </sheetView>
  </sheetViews>
  <sheetFormatPr defaultRowHeight="15" x14ac:dyDescent="0.25"/>
  <cols>
    <col min="1" max="1" width="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>
        <v>2800</v>
      </c>
    </row>
    <row r="8" spans="1:1" x14ac:dyDescent="0.25">
      <c r="A8">
        <v>2825</v>
      </c>
    </row>
    <row r="9" spans="1:1" x14ac:dyDescent="0.25">
      <c r="A9" t="s">
        <v>7</v>
      </c>
    </row>
    <row r="10" spans="1:1" x14ac:dyDescent="0.25">
      <c r="A10">
        <v>3210</v>
      </c>
    </row>
    <row r="11" spans="1:1" x14ac:dyDescent="0.25">
      <c r="A11">
        <v>3232</v>
      </c>
    </row>
    <row r="12" spans="1:1" x14ac:dyDescent="0.25">
      <c r="A12" t="s">
        <v>8</v>
      </c>
    </row>
    <row r="13" spans="1:1" x14ac:dyDescent="0.25">
      <c r="A13">
        <v>3590</v>
      </c>
    </row>
    <row r="14" spans="1:1" x14ac:dyDescent="0.25">
      <c r="A14">
        <v>3639</v>
      </c>
    </row>
    <row r="15" spans="1:1" x14ac:dyDescent="0.25">
      <c r="A15" t="s">
        <v>9</v>
      </c>
    </row>
    <row r="16" spans="1:1" x14ac:dyDescent="0.25">
      <c r="A16">
        <v>2801</v>
      </c>
    </row>
    <row r="17" spans="1:1" x14ac:dyDescent="0.25">
      <c r="A17">
        <v>2834</v>
      </c>
    </row>
    <row r="18" spans="1:1" x14ac:dyDescent="0.25">
      <c r="A18" t="s">
        <v>10</v>
      </c>
    </row>
    <row r="19" spans="1:1" x14ac:dyDescent="0.25">
      <c r="A19">
        <v>2096</v>
      </c>
    </row>
    <row r="20" spans="1:1" x14ac:dyDescent="0.25">
      <c r="A20">
        <v>2144</v>
      </c>
    </row>
    <row r="21" spans="1:1" x14ac:dyDescent="0.25">
      <c r="A21" t="s">
        <v>11</v>
      </c>
    </row>
    <row r="22" spans="1:1" x14ac:dyDescent="0.25">
      <c r="A22">
        <v>1910</v>
      </c>
    </row>
    <row r="23" spans="1:1" x14ac:dyDescent="0.25">
      <c r="A23">
        <v>1980</v>
      </c>
    </row>
    <row r="24" spans="1:1" x14ac:dyDescent="0.25">
      <c r="A24" t="s">
        <v>12</v>
      </c>
    </row>
    <row r="25" spans="1:1" x14ac:dyDescent="0.25">
      <c r="A25">
        <v>743</v>
      </c>
    </row>
    <row r="26" spans="1:1" x14ac:dyDescent="0.25">
      <c r="A26">
        <v>750</v>
      </c>
    </row>
    <row r="27" spans="1:1" x14ac:dyDescent="0.25">
      <c r="A27" t="s">
        <v>13</v>
      </c>
    </row>
    <row r="28" spans="1:1" x14ac:dyDescent="0.25">
      <c r="A28">
        <v>9</v>
      </c>
    </row>
    <row r="29" spans="1:1" x14ac:dyDescent="0.25">
      <c r="A29">
        <v>11</v>
      </c>
    </row>
    <row r="30" spans="1:1" x14ac:dyDescent="0.25">
      <c r="A30" t="s">
        <v>14</v>
      </c>
    </row>
    <row r="31" spans="1:1" x14ac:dyDescent="0.25">
      <c r="A31">
        <v>110</v>
      </c>
    </row>
    <row r="32" spans="1:1" x14ac:dyDescent="0.25">
      <c r="A32">
        <v>130</v>
      </c>
    </row>
    <row r="33" spans="1:1" x14ac:dyDescent="0.25">
      <c r="A33" t="s">
        <v>15</v>
      </c>
    </row>
    <row r="34" spans="1:1" x14ac:dyDescent="0.25">
      <c r="A34">
        <v>22</v>
      </c>
    </row>
    <row r="35" spans="1:1" x14ac:dyDescent="0.25">
      <c r="A35">
        <v>26</v>
      </c>
    </row>
    <row r="36" spans="1:1" x14ac:dyDescent="0.25">
      <c r="A36" t="s">
        <v>16</v>
      </c>
    </row>
    <row r="37" spans="1:1" x14ac:dyDescent="0.25">
      <c r="A37">
        <v>310</v>
      </c>
    </row>
    <row r="38" spans="1:1" x14ac:dyDescent="0.25">
      <c r="A38">
        <v>390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3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2" spans="1:1" x14ac:dyDescent="0.25">
      <c r="A52" t="s">
        <v>29</v>
      </c>
    </row>
    <row r="53" spans="1:1" x14ac:dyDescent="0.25">
      <c r="A53" t="s">
        <v>30</v>
      </c>
    </row>
    <row r="54" spans="1:1" x14ac:dyDescent="0.25">
      <c r="A54" t="s">
        <v>31</v>
      </c>
    </row>
    <row r="55" spans="1:1" x14ac:dyDescent="0.25">
      <c r="A55" t="s">
        <v>32</v>
      </c>
    </row>
    <row r="56" spans="1:1" x14ac:dyDescent="0.25">
      <c r="A56" t="s">
        <v>33</v>
      </c>
    </row>
    <row r="57" spans="1:1" x14ac:dyDescent="0.25">
      <c r="A57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Hoverla.ua</vt:lpstr>
      <vt:lpstr>Лист2</vt:lpstr>
      <vt:lpstr>Лист3</vt:lpstr>
      <vt:lpstr>Hoverla.ua!goverla.ua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2019-07-19T12:03:10Z</dcterms:modified>
</cp:coreProperties>
</file>