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M15-Magic-Pack-main\data\mse-set_creation\"/>
    </mc:Choice>
  </mc:AlternateContent>
  <xr:revisionPtr revIDLastSave="0" documentId="13_ncr:1_{B535EDC3-F681-46DD-B274-20DC1138DAF1}" xr6:coauthVersionLast="46" xr6:coauthVersionMax="46" xr10:uidLastSave="{00000000-0000-0000-0000-000000000000}"/>
  <bookViews>
    <workbookView xWindow="-120" yWindow="-120" windowWidth="29040" windowHeight="15840" activeTab="5" xr2:uid="{99BC69B6-EC6D-4401-A482-489E2ED58CBD}"/>
  </bookViews>
  <sheets>
    <sheet name="Field Ref" sheetId="1" r:id="rId1"/>
    <sheet name="card_fields" sheetId="2" r:id="rId2"/>
    <sheet name="Sheet1" sheetId="11" r:id="rId3"/>
    <sheet name="script" sheetId="9" r:id="rId4"/>
    <sheet name="choices" sheetId="6" r:id="rId5"/>
    <sheet name="card_style" sheetId="3" r:id="rId6"/>
    <sheet name="choice_images" sheetId="7" r:id="rId7"/>
    <sheet name="extra_card_fields" sheetId="4" r:id="rId8"/>
    <sheet name="extra_card_style" sheetId="5" r:id="rId9"/>
    <sheet name="working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0" l="1"/>
  <c r="Q13" i="10"/>
  <c r="Q12" i="10"/>
  <c r="N12" i="10"/>
  <c r="R10" i="10"/>
  <c r="Q10" i="10"/>
  <c r="Q9" i="10"/>
  <c r="N9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M5" i="10"/>
  <c r="M6" i="10"/>
  <c r="M7" i="10"/>
  <c r="M4" i="10"/>
  <c r="M3" i="10"/>
  <c r="N3" i="10"/>
  <c r="O3" i="10"/>
  <c r="P3" i="10"/>
  <c r="Q3" i="10"/>
</calcChain>
</file>

<file path=xl/sharedStrings.xml><?xml version="1.0" encoding="utf-8"?>
<sst xmlns="http://schemas.openxmlformats.org/spreadsheetml/2006/main" count="3750" uniqueCount="774">
  <si>
    <t>Property</t>
  </si>
  <si>
    <t>Type</t>
  </si>
  <si>
    <t>Default</t>
  </si>
  <si>
    <t>Description</t>
  </si>
  <si>
    <t>type</t>
  </si>
  <si>
    <t>One of:</t>
  </si>
  <si>
    <t>text</t>
  </si>
  <si>
    <t>choice</t>
  </si>
  <si>
    <t>multiple choice</t>
  </si>
  <si>
    <t>package choice</t>
  </si>
  <si>
    <t>boolean</t>
  </si>
  <si>
    <t>image</t>
  </si>
  <si>
    <t>symbol</t>
  </si>
  <si>
    <t>color</t>
  </si>
  <si>
    <t>info</t>
  </si>
  <si>
    <t>required</t>
  </si>
  <si>
    <t>Type of field.</t>
  </si>
  <si>
    <t>name</t>
  </si>
  <si>
    <t>string</t>
  </si>
  <si>
    <t>Name of the field.</t>
  </si>
  <si>
    <t>description</t>
  </si>
  <si>
    <t>""</t>
  </si>
  <si>
    <t>Description of the field, shown in the status bar when the mouse is over the field.</t>
  </si>
  <si>
    <t>icon</t>
  </si>
  <si>
    <t>filename</t>
  </si>
  <si>
    <t>Filename of an icon for this field, used for automatically generated statistics categories.</t>
  </si>
  <si>
    <t>editable</t>
  </si>
  <si>
    <t>Can values of this field be edited?</t>
  </si>
  <si>
    <t>save value</t>
  </si>
  <si>
    <t>Should values of this field be saved to files? Should be disabled for values that are generated by scripts.</t>
  </si>
  <si>
    <t>show statistics</t>
  </si>
  <si>
    <t>Should a category be made for this field, causing it to be listed on the statistics panel?</t>
  </si>
  <si>
    <t>identifying</t>
  </si>
  <si>
    <t>Does this field give the name of the card or set?</t>
  </si>
  <si>
    <t>card list column</t>
  </si>
  <si>
    <t>number</t>
  </si>
  <si>
    <t>On what position in the card list should this field be put?</t>
  </si>
  <si>
    <t>card list width</t>
  </si>
  <si>
    <t>Width of the card list column in pixels.</t>
  </si>
  <si>
    <t>card list visible</t>
  </si>
  <si>
    <t>Should this field be shown in the card list by default?</t>
  </si>
  <si>
    <t>card list allow</t>
  </si>
  <si>
    <t>Should this field be allowed in the card list at all?</t>
  </si>
  <si>
    <t>card list name</t>
  </si>
  <si>
    <t>field name</t>
  </si>
  <si>
    <t>Alternate name to use for the card list, for example an abbreviation.</t>
  </si>
  <si>
    <t>card list alignment</t>
  </si>
  <si>
    <t>alignment</t>
  </si>
  <si>
    <t>left</t>
  </si>
  <si>
    <t>Alignment of the card list column.</t>
  </si>
  <si>
    <t>sort script</t>
  </si>
  <si>
    <t>script</t>
  </si>
  <si>
    <t>Alternate way to sort the card list when using this column to sort the list.</t>
  </si>
  <si>
    <t>tab index</t>
  </si>
  <si>
    <t>Index for moving through the fields with the tab key. The default is from left to right and then top to bottom.</t>
  </si>
  <si>
    <t>"text"</t>
  </si>
  <si>
    <t>Script to apply to values of this field after each change.</t>
  </si>
  <si>
    <r>
      <t xml:space="preserve">If the script evaluates to a constant (i.e. doesn't use </t>
    </r>
    <r>
      <rPr>
        <sz val="10"/>
        <color theme="1"/>
        <rFont val="Arial Unicode MS"/>
        <family val="2"/>
      </rPr>
      <t>value</t>
    </r>
    <r>
      <rPr>
        <sz val="10"/>
        <color theme="1"/>
        <rFont val="Calibri"/>
        <family val="2"/>
        <scheme val="minor"/>
      </rPr>
      <t>) then values in this field can effectively not be edited.</t>
    </r>
  </si>
  <si>
    <t>default</t>
  </si>
  <si>
    <t>Script to determine the value when it is in the default state (not edited).</t>
  </si>
  <si>
    <t>default name</t>
  </si>
  <si>
    <t>"Default"</t>
  </si>
  <si>
    <t>Name of the default state, currently not used.</t>
  </si>
  <si>
    <t>multi line</t>
  </si>
  <si>
    <t>Can values of this field contain line breaks?</t>
  </si>
  <si>
    <t>"choice"</t>
  </si>
  <si>
    <t>initial</t>
  </si>
  <si>
    <t>Initial value for new values for this field.</t>
  </si>
  <si>
    <t>Name of the default state.</t>
  </si>
  <si>
    <t>choices</t>
  </si>
  <si>
    <t>list of choices</t>
  </si>
  <si>
    <t>Possible values for this field.</t>
  </si>
  <si>
    <t>choice colors</t>
  </si>
  <si>
    <t>map of opaque colors</t>
  </si>
  <si>
    <t>Colors of the choices for statistics graphs.</t>
  </si>
  <si>
    <t>choice colors cardlist</t>
  </si>
  <si>
    <t>Colors of the choices for lines in the card list,</t>
  </si>
  <si>
    <t>see also the card list color script property of games.</t>
  </si>
  <si>
    <t>"multiple choice"</t>
  </si>
  <si>
    <t>Multiple choice fields have the same attributes as normal choice fields.</t>
  </si>
  <si>
    <r>
      <t xml:space="preserve">To refer to a combination of values in the initial attribute use </t>
    </r>
    <r>
      <rPr>
        <sz val="10"/>
        <color theme="1"/>
        <rFont val="Arial Unicode MS"/>
        <family val="2"/>
      </rPr>
      <t>choice1, choice2, choice3</t>
    </r>
    <r>
      <rPr>
        <sz val="10"/>
        <color theme="1"/>
        <rFont val="Calibri"/>
        <family val="2"/>
        <scheme val="minor"/>
      </rPr>
      <t>.</t>
    </r>
  </si>
  <si>
    <r>
      <t xml:space="preserve">These choices must appear in the same order as they do in the </t>
    </r>
    <r>
      <rPr>
        <sz val="10"/>
        <color theme="1"/>
        <rFont val="Arial Unicode MS"/>
        <family val="2"/>
      </rPr>
      <t>choices</t>
    </r>
    <r>
      <rPr>
        <sz val="10"/>
        <color theme="1"/>
        <rFont val="Calibri"/>
        <family val="2"/>
        <scheme val="minor"/>
      </rPr>
      <t xml:space="preserve"> property.</t>
    </r>
  </si>
  <si>
    <t>"boolean"</t>
  </si>
  <si>
    <r>
      <t xml:space="preserve">A boolean field is a choice field with the choices </t>
    </r>
    <r>
      <rPr>
        <i/>
        <sz val="10"/>
        <color theme="1"/>
        <rFont val="Arial Unicode MS"/>
        <family val="2"/>
      </rPr>
      <t>"yes"</t>
    </r>
    <r>
      <rPr>
        <i/>
        <sz val="10"/>
        <color theme="1"/>
        <rFont val="Calibri"/>
        <family val="2"/>
        <scheme val="minor"/>
      </rPr>
      <t xml:space="preserve"> and </t>
    </r>
    <r>
      <rPr>
        <i/>
        <sz val="10"/>
        <color theme="1"/>
        <rFont val="Arial Unicode MS"/>
        <family val="2"/>
      </rPr>
      <t>"no"</t>
    </r>
    <r>
      <rPr>
        <i/>
        <sz val="10"/>
        <color theme="1"/>
        <rFont val="Calibri"/>
        <family val="2"/>
        <scheme val="minor"/>
      </rPr>
      <t>.</t>
    </r>
  </si>
  <si>
    <t>"package choice"</t>
  </si>
  <si>
    <t>match</t>
  </si>
  <si>
    <r>
      <t xml:space="preserve">Filenames of the packages to match, can include wildcards </t>
    </r>
    <r>
      <rPr>
        <sz val="10"/>
        <color theme="1"/>
        <rFont val="Arial Unicode MS"/>
        <family val="2"/>
      </rPr>
      <t>"*"</t>
    </r>
    <r>
      <rPr>
        <sz val="10"/>
        <color theme="1"/>
        <rFont val="Calibri"/>
        <family val="2"/>
        <scheme val="minor"/>
      </rPr>
      <t xml:space="preserve">. For example </t>
    </r>
    <r>
      <rPr>
        <sz val="10"/>
        <color theme="1"/>
        <rFont val="Arial Unicode MS"/>
        <family val="2"/>
      </rPr>
      <t>"magic-mana-*.mse-symbol-font"</t>
    </r>
    <r>
      <rPr>
        <sz val="10"/>
        <color theme="1"/>
        <rFont val="Calibri"/>
        <family val="2"/>
        <scheme val="minor"/>
      </rPr>
      <t>.</t>
    </r>
  </si>
  <si>
    <t>Initial package for new values for this field.</t>
  </si>
  <si>
    <t>reqired</t>
  </si>
  <si>
    <t>Must a package always be selected? Or is it allowed to select nothing?</t>
  </si>
  <si>
    <t>empty name</t>
  </si>
  <si>
    <t>"None"</t>
  </si>
  <si>
    <r>
      <t xml:space="preserve">Name of the empty state. Applies only if </t>
    </r>
    <r>
      <rPr>
        <sz val="10"/>
        <color theme="1"/>
        <rFont val="Arial Unicode MS"/>
        <family val="2"/>
      </rPr>
      <t>required: false</t>
    </r>
    <r>
      <rPr>
        <sz val="10"/>
        <color theme="1"/>
        <rFont val="Calibri"/>
        <family val="2"/>
        <scheme val="minor"/>
      </rPr>
      <t>.</t>
    </r>
  </si>
  <si>
    <t>"color"</t>
  </si>
  <si>
    <t>Initial color for new values for this field.</t>
  </si>
  <si>
    <t>allow custom</t>
  </si>
  <si>
    <t>Are colors other then those from the choices allowed?</t>
  </si>
  <si>
    <t>list of color choices</t>
  </si>
  <si>
    <t>"image"</t>
  </si>
  <si>
    <t>no extra properties</t>
  </si>
  <si>
    <t>"symbol"</t>
  </si>
  <si>
    <t>"info"</t>
  </si>
  <si>
    <t>Script to determine the value to show.</t>
  </si>
  <si>
    <t>Values contain</t>
  </si>
  <si>
    <t>Displayed as</t>
  </si>
  <si>
    <t>Text with markup (a tagged string)</t>
  </si>
  <si>
    <t>Text</t>
  </si>
  <si>
    <t>A choice from a list</t>
  </si>
  <si>
    <t>Text or an image</t>
  </si>
  <si>
    <t>Zero or more choices from a list</t>
  </si>
  <si>
    <t>A single image or multiple images</t>
  </si>
  <si>
    <t>A choice from a list of installed packages</t>
  </si>
  <si>
    <t>Text and/or an image</t>
  </si>
  <si>
    <r>
      <t>yes</t>
    </r>
    <r>
      <rPr>
        <sz val="10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no</t>
    </r>
  </si>
  <si>
    <t>Text or an image or both</t>
  </si>
  <si>
    <t>Any color or a restricted selection from a list</t>
  </si>
  <si>
    <t>A box filled with the color</t>
  </si>
  <si>
    <t>Any image</t>
  </si>
  <si>
    <t>The image</t>
  </si>
  <si>
    <t>A symbol edited with the symbol editor</t>
  </si>
  <si>
    <t>An informational message, for example to group fields together.</t>
  </si>
  <si>
    <t>A box containing the label</t>
  </si>
  <si>
    <t>true</t>
  </si>
  <si>
    <t>false</t>
  </si>
  <si>
    <t>1</t>
  </si>
  <si>
    <t>save_value</t>
  </si>
  <si>
    <t>show_statistics</t>
  </si>
  <si>
    <t>multi_line</t>
  </si>
  <si>
    <t>card_list_allow</t>
  </si>
  <si>
    <t>card_list_visible</t>
  </si>
  <si>
    <t>card_list_name</t>
  </si>
  <si>
    <t>card_list_column</t>
  </si>
  <si>
    <t>card_list_width</t>
  </si>
  <si>
    <t>card_list_alignment</t>
  </si>
  <si>
    <t>sort_script</t>
  </si>
  <si>
    <t>tab_index</t>
  </si>
  <si>
    <t>allow_custom</t>
  </si>
  <si>
    <t>choice_colors</t>
  </si>
  <si>
    <t>choice_colors_cardlist</t>
  </si>
  <si>
    <t>default_name</t>
  </si>
  <si>
    <t>3+</t>
  </si>
  <si>
    <t>Critical hit rules</t>
  </si>
  <si>
    <t>Special rules</t>
  </si>
  <si>
    <t>killteam</t>
  </si>
  <si>
    <t>art</t>
  </si>
  <si>
    <t>Operative Art</t>
  </si>
  <si>
    <t>Kill Team Faction - Select one to set the tags</t>
  </si>
  <si>
    <t>chapter</t>
  </si>
  <si>
    <t>Space Marine &lt;Chapter&gt; or equivalent</t>
  </si>
  <si>
    <t>styling.Chapter</t>
  </si>
  <si>
    <t>killteamtags</t>
  </si>
  <si>
    <t>get_tags()</t>
  </si>
  <si>
    <t>Operative Flavour text</t>
  </si>
  <si>
    <t>fireteamop</t>
  </si>
  <si>
    <t>Operative Fire Team and Role</t>
  </si>
  <si>
    <t>name: Assault Intercessor</t>
  </si>
  <si>
    <t>choice: (Warrior)</t>
  </si>
  <si>
    <t>choice: (Leader)</t>
  </si>
  <si>
    <t>choice: (Gunner)</t>
  </si>
  <si>
    <t>choice: (Heavy Gunner)</t>
  </si>
  <si>
    <t>choice: (Heavy Weapon Platform)</t>
  </si>
  <si>
    <t>name: Storm Guardian</t>
  </si>
  <si>
    <t>name: Ranger</t>
  </si>
  <si>
    <t>name: Dire Avenger</t>
  </si>
  <si>
    <t>choice: (Exarch)</t>
  </si>
  <si>
    <t>name: Player</t>
  </si>
  <si>
    <t>stat m</t>
  </si>
  <si>
    <t>Movement Limit</t>
  </si>
  <si>
    <t>-</t>
  </si>
  <si>
    <t>2</t>
  </si>
  <si>
    <t>3</t>
  </si>
  <si>
    <t>4</t>
  </si>
  <si>
    <t>stat ga</t>
  </si>
  <si>
    <t>Group Activation Number</t>
  </si>
  <si>
    <t>stat apl</t>
  </si>
  <si>
    <t>Action Point Limit</t>
  </si>
  <si>
    <t>stat df</t>
  </si>
  <si>
    <t>Defence</t>
  </si>
  <si>
    <t>stat sv</t>
  </si>
  <si>
    <t>Save</t>
  </si>
  <si>
    <t>2+</t>
  </si>
  <si>
    <t>4+</t>
  </si>
  <si>
    <t>5+</t>
  </si>
  <si>
    <t>6+</t>
  </si>
  <si>
    <t>stat w</t>
  </si>
  <si>
    <t>Wounds</t>
  </si>
  <si>
    <t>w1type</t>
  </si>
  <si>
    <t>Ammo</t>
  </si>
  <si>
    <t>Combat</t>
  </si>
  <si>
    <t>w1name</t>
  </si>
  <si>
    <t>w1a</t>
  </si>
  <si>
    <t>w1bsws</t>
  </si>
  <si>
    <t>w1dmg</t>
  </si>
  <si>
    <t>w1sr</t>
  </si>
  <si>
    <t>w1i</t>
  </si>
  <si>
    <t>abilities</t>
  </si>
  <si>
    <t>Operative Abilities</t>
  </si>
  <si>
    <t>w2type</t>
  </si>
  <si>
    <t>w2name</t>
  </si>
  <si>
    <t>w2a</t>
  </si>
  <si>
    <t>w2bsws</t>
  </si>
  <si>
    <t>w2dmg</t>
  </si>
  <si>
    <t>w2sr</t>
  </si>
  <si>
    <t>w2i</t>
  </si>
  <si>
    <t>w3type</t>
  </si>
  <si>
    <t>w3name</t>
  </si>
  <si>
    <t>w3a</t>
  </si>
  <si>
    <t>w3bsws</t>
  </si>
  <si>
    <t>w3dmg</t>
  </si>
  <si>
    <t>w3sr</t>
  </si>
  <si>
    <t>w3i</t>
  </si>
  <si>
    <t>actions</t>
  </si>
  <si>
    <t>Operative Actions</t>
  </si>
  <si>
    <t>Can learn Combat skills</t>
  </si>
  <si>
    <t>Can learn Staunch skills</t>
  </si>
  <si>
    <t>Can learn Marksman skills</t>
  </si>
  <si>
    <t>Can learn Scout skills</t>
  </si>
  <si>
    <t>Space Marines</t>
  </si>
  <si>
    <t>Craftworlds</t>
  </si>
  <si>
    <t>Harlequins</t>
  </si>
  <si>
    <t>stat_m</t>
  </si>
  <si>
    <t>stat_sv</t>
  </si>
  <si>
    <t>name: Tactical Marine</t>
  </si>
  <si>
    <t>name: Guardian Defender</t>
  </si>
  <si>
    <t>name: Ranged</t>
  </si>
  <si>
    <t>group choice: Ranged</t>
  </si>
  <si>
    <t>choice: Ammo</t>
  </si>
  <si>
    <t>stat_ga</t>
  </si>
  <si>
    <t>stat_apl</t>
  </si>
  <si>
    <t>stat_df</t>
  </si>
  <si>
    <t>stat_w</t>
  </si>
  <si>
    <t>skill_combat</t>
  </si>
  <si>
    <t>skill_staunch</t>
  </si>
  <si>
    <t>skill_marksman</t>
  </si>
  <si>
    <t>skill_scout</t>
  </si>
  <si>
    <t>M</t>
  </si>
  <si>
    <t>GA</t>
  </si>
  <si>
    <t>APL</t>
  </si>
  <si>
    <t>W</t>
  </si>
  <si>
    <t>DF</t>
  </si>
  <si>
    <t>SV</t>
  </si>
  <si>
    <t>Operative</t>
  </si>
  <si>
    <t>Staunch</t>
  </si>
  <si>
    <t>Marksman</t>
  </si>
  <si>
    <t>Scout</t>
  </si>
  <si>
    <t>5</t>
  </si>
  <si>
    <t>6</t>
  </si>
  <si>
    <t>7</t>
  </si>
  <si>
    <t>w4type</t>
  </si>
  <si>
    <t>w4name</t>
  </si>
  <si>
    <t>w4a</t>
  </si>
  <si>
    <t>w4bsws</t>
  </si>
  <si>
    <t>w4dmg</t>
  </si>
  <si>
    <t>w4sr</t>
  </si>
  <si>
    <t>w4i</t>
  </si>
  <si>
    <t>w5type</t>
  </si>
  <si>
    <t>w5name</t>
  </si>
  <si>
    <t>w5a</t>
  </si>
  <si>
    <t>w5bsws</t>
  </si>
  <si>
    <t>w5dmg</t>
  </si>
  <si>
    <t>w5sr</t>
  </si>
  <si>
    <t>w5i</t>
  </si>
  <si>
    <t>w6type</t>
  </si>
  <si>
    <t>w6name</t>
  </si>
  <si>
    <t>w6a</t>
  </si>
  <si>
    <t>w6bsws</t>
  </si>
  <si>
    <t>w6dmg</t>
  </si>
  <si>
    <t>w6sr</t>
  </si>
  <si>
    <t>w6i</t>
  </si>
  <si>
    <t>w7type</t>
  </si>
  <si>
    <t>w7name</t>
  </si>
  <si>
    <t>w7a</t>
  </si>
  <si>
    <t>w7bsws</t>
  </si>
  <si>
    <t>w7dmg</t>
  </si>
  <si>
    <t>w7sr</t>
  </si>
  <si>
    <t>w7i</t>
  </si>
  <si>
    <t>w8type</t>
  </si>
  <si>
    <t>w8name</t>
  </si>
  <si>
    <t>w8a</t>
  </si>
  <si>
    <t>w8bsws</t>
  </si>
  <si>
    <t>w8dmg</t>
  </si>
  <si>
    <t>w8sr</t>
  </si>
  <si>
    <t>w8i</t>
  </si>
  <si>
    <t>w9type</t>
  </si>
  <si>
    <t>w9name</t>
  </si>
  <si>
    <t>w9a</t>
  </si>
  <si>
    <t>w9bsws</t>
  </si>
  <si>
    <t>w9dmg</t>
  </si>
  <si>
    <t>w9sr</t>
  </si>
  <si>
    <t>w9i</t>
  </si>
  <si>
    <t>w10type</t>
  </si>
  <si>
    <t>w10name</t>
  </si>
  <si>
    <t>w10a</t>
  </si>
  <si>
    <t>w10bsws</t>
  </si>
  <si>
    <t>w10dmg</t>
  </si>
  <si>
    <t>w10sr</t>
  </si>
  <si>
    <t>w10i</t>
  </si>
  <si>
    <t>w11type</t>
  </si>
  <si>
    <t>w11name</t>
  </si>
  <si>
    <t>w11a</t>
  </si>
  <si>
    <t>w11bsws</t>
  </si>
  <si>
    <t>w11dmg</t>
  </si>
  <si>
    <t>w11sr</t>
  </si>
  <si>
    <t>w11i</t>
  </si>
  <si>
    <t>w12type</t>
  </si>
  <si>
    <t>w12name</t>
  </si>
  <si>
    <t>w12a</t>
  </si>
  <si>
    <t>w12bsws</t>
  </si>
  <si>
    <t>w12dmg</t>
  </si>
  <si>
    <t>w12sr</t>
  </si>
  <si>
    <t>w12i</t>
  </si>
  <si>
    <t>w13type</t>
  </si>
  <si>
    <t>w13name</t>
  </si>
  <si>
    <t>w13a</t>
  </si>
  <si>
    <t>w13bsws</t>
  </si>
  <si>
    <t>w13dmg</t>
  </si>
  <si>
    <t>w13sr</t>
  </si>
  <si>
    <t>w13i</t>
  </si>
  <si>
    <t>w14type</t>
  </si>
  <si>
    <t>w14name</t>
  </si>
  <si>
    <t>w14a</t>
  </si>
  <si>
    <t>w14bsws</t>
  </si>
  <si>
    <t>w14dmg</t>
  </si>
  <si>
    <t>w14sr</t>
  </si>
  <si>
    <t>w14i</t>
  </si>
  <si>
    <t>w15type</t>
  </si>
  <si>
    <t>w15name</t>
  </si>
  <si>
    <t>w15a</t>
  </si>
  <si>
    <t>w15bsws</t>
  </si>
  <si>
    <t>w15dmg</t>
  </si>
  <si>
    <t>w15sr</t>
  </si>
  <si>
    <t>w15i</t>
  </si>
  <si>
    <t>w16type</t>
  </si>
  <si>
    <t>w16name</t>
  </si>
  <si>
    <t>w16a</t>
  </si>
  <si>
    <t>w16bsws</t>
  </si>
  <si>
    <t>w16dmg</t>
  </si>
  <si>
    <t>w16sr</t>
  </si>
  <si>
    <t>w16i</t>
  </si>
  <si>
    <t>w17type</t>
  </si>
  <si>
    <t>w17name</t>
  </si>
  <si>
    <t>w17a</t>
  </si>
  <si>
    <t>w17bsws</t>
  </si>
  <si>
    <t>w17dmg</t>
  </si>
  <si>
    <t>w17sr</t>
  </si>
  <si>
    <t>w17i</t>
  </si>
  <si>
    <t>w18type</t>
  </si>
  <si>
    <t>w18name</t>
  </si>
  <si>
    <t>w18a</t>
  </si>
  <si>
    <t>w18bsws</t>
  </si>
  <si>
    <t>w18dmg</t>
  </si>
  <si>
    <t>w18sr</t>
  </si>
  <si>
    <t>w18i</t>
  </si>
  <si>
    <t>w19type</t>
  </si>
  <si>
    <t>w19name</t>
  </si>
  <si>
    <t>w19a</t>
  </si>
  <si>
    <t>w19bsws</t>
  </si>
  <si>
    <t>w19dmg</t>
  </si>
  <si>
    <t>w19sr</t>
  </si>
  <si>
    <t>w19i</t>
  </si>
  <si>
    <t>w20type</t>
  </si>
  <si>
    <t>w20name</t>
  </si>
  <si>
    <t>w20a</t>
  </si>
  <si>
    <t>w20bsws</t>
  </si>
  <si>
    <t>w20dmg</t>
  </si>
  <si>
    <t>w20sr</t>
  </si>
  <si>
    <t>w20i</t>
  </si>
  <si>
    <t>Weapon Type</t>
  </si>
  <si>
    <t>Weapon Name</t>
  </si>
  <si>
    <t>Attack Characteristic</t>
  </si>
  <si>
    <t>Ballistic/Weapon Skill</t>
  </si>
  <si>
    <t>Damage (Standard/Critical)</t>
  </si>
  <si>
    <t>Select the weapons to display</t>
  </si>
  <si>
    <t>rgb(0,0,0)</t>
  </si>
  <si>
    <t>rgb(225,227,226)</t>
  </si>
  <si>
    <t>border1</t>
  </si>
  <si>
    <t>styling.Primary_Colour</t>
  </si>
  <si>
    <t>artbg</t>
  </si>
  <si>
    <t>rgb(255,255,255)</t>
  </si>
  <si>
    <t>ftbg</t>
  </si>
  <si>
    <t>ft_text</t>
  </si>
  <si>
    <t>watermark</t>
  </si>
  <si>
    <t>statlbl m</t>
  </si>
  <si>
    <t>moverng</t>
  </si>
  <si>
    <t>statlbl ga</t>
  </si>
  <si>
    <t>statlbl apl</t>
  </si>
  <si>
    <t>statlbl df</t>
  </si>
  <si>
    <t>statlbl sv</t>
  </si>
  <si>
    <t>statlbl w</t>
  </si>
  <si>
    <t>weaponheaderbg</t>
  </si>
  <si>
    <t>rgb(140,140,140)</t>
  </si>
  <si>
    <t>rgb(200,200,200)</t>
  </si>
  <si>
    <t>weaponheader name</t>
  </si>
  <si>
    <t>weaponheader a</t>
  </si>
  <si>
    <t>weaponheader bsws</t>
  </si>
  <si>
    <t>weaponheader d</t>
  </si>
  <si>
    <t>weaponheader sr</t>
  </si>
  <si>
    <t>weaponheader i</t>
  </si>
  <si>
    <t>combat bg1</t>
  </si>
  <si>
    <t>rgb(222,86,39)</t>
  </si>
  <si>
    <t>combat bg2</t>
  </si>
  <si>
    <t>staunch bg1</t>
  </si>
  <si>
    <t>staunch bg2</t>
  </si>
  <si>
    <t>marksman bg1</t>
  </si>
  <si>
    <t>marksman bg2</t>
  </si>
  <si>
    <t>scout bg1</t>
  </si>
  <si>
    <t>scout bg2</t>
  </si>
  <si>
    <t>border0</t>
  </si>
  <si>
    <t>cardbg</t>
  </si>
  <si>
    <t>ft_extratext</t>
  </si>
  <si>
    <t>"M"</t>
  </si>
  <si>
    <t>"2"</t>
  </si>
  <si>
    <t>"GA"</t>
  </si>
  <si>
    <t>"APL"</t>
  </si>
  <si>
    <t>"DF"</t>
  </si>
  <si>
    <t>"SV"</t>
  </si>
  <si>
    <t>"W"</t>
  </si>
  <si>
    <t>"NAME"</t>
  </si>
  <si>
    <t>"A"</t>
  </si>
  <si>
    <t>"BS/WS"</t>
  </si>
  <si>
    <t>"D"</t>
  </si>
  <si>
    <t>"SR"</t>
  </si>
  <si>
    <t>"!"</t>
  </si>
  <si>
    <t>width</t>
  </si>
  <si>
    <t>top</t>
  </si>
  <si>
    <t>height</t>
  </si>
  <si>
    <t>left_width</t>
  </si>
  <si>
    <t>right_width</t>
  </si>
  <si>
    <t>top_width</t>
  </si>
  <si>
    <t>bottom_width</t>
  </si>
  <si>
    <t>{ w }</t>
  </si>
  <si>
    <t>{ h }</t>
  </si>
  <si>
    <t>z_index</t>
  </si>
  <si>
    <t>mask</t>
  </si>
  <si>
    <t>bg_mask.png</t>
  </si>
  <si>
    <t>font_name</t>
  </si>
  <si>
    <t>font_size</t>
  </si>
  <si>
    <t>font_weight</t>
  </si>
  <si>
    <t>font_color</t>
  </si>
  <si>
    <t>bold</t>
  </si>
  <si>
    <t>{ set_alpha( alpha: 0.05, "/kt2-common.mse-include/resource/logo.png" ) }</t>
  </si>
  <si>
    <t>render_style</t>
  </si>
  <si>
    <t>symbol_font_name</t>
  </si>
  <si>
    <t>symbol_font_size</t>
  </si>
  <si>
    <t>always_symbol</t>
  </si>
  <si>
    <t>visible</t>
  </si>
  <si>
    <t>left middle</t>
  </si>
  <si>
    <t>center middle</t>
  </si>
  <si>
    <t>mask.png</t>
  </si>
  <si>
    <t>tri_mask.png</t>
  </si>
  <si>
    <t>{ hfont }</t>
  </si>
  <si>
    <t>{ styling.Secondary_Colour }</t>
  </si>
  <si>
    <t>kt2</t>
  </si>
  <si>
    <t>{ wpn_cell_top(1) }</t>
  </si>
  <si>
    <t>{ wpn_cell_left(1) }</t>
  </si>
  <si>
    <t>{ wpn_cell_width[1] }</t>
  </si>
  <si>
    <t>{ wpn_cell_left(2) }</t>
  </si>
  <si>
    <t>{ wpn_cell_width[2] }</t>
  </si>
  <si>
    <t>{ wpn_cell_left(3) }</t>
  </si>
  <si>
    <t>{ wpn_cell_width[3] }</t>
  </si>
  <si>
    <t>{ wpn_cell_left(4) }</t>
  </si>
  <si>
    <t>{ wpn_cell_width[4] }</t>
  </si>
  <si>
    <t>{ wpn_cell_left(5) }</t>
  </si>
  <si>
    <t>{ wpn_cell_width[5] }</t>
  </si>
  <si>
    <t>{ wpn_cell_left(6) }</t>
  </si>
  <si>
    <t>{ wpn_cell_width[6] }</t>
  </si>
  <si>
    <t>rgb(240,240,240)</t>
  </si>
  <si>
    <t>{ card.skill_combat == "no" }</t>
  </si>
  <si>
    <t>{ card.skill_staunch == "no" }</t>
  </si>
  <si>
    <t>{ card.skill_marksman == "no" }</t>
  </si>
  <si>
    <t>{ card.skill_scout == "no" }</t>
  </si>
  <si>
    <t>{flip_vertical("tri_mask.png") }</t>
  </si>
  <si>
    <t>80</t>
  </si>
  <si>
    <t>20</t>
  </si>
  <si>
    <t>173</t>
  </si>
  <si>
    <t>32</t>
  </si>
  <si>
    <t>hidden</t>
  </si>
  <si>
    <t>no</t>
  </si>
  <si>
    <t>middle shrink if-overflow</t>
  </si>
  <si>
    <t>left top shrink if-overflow</t>
  </si>
  <si>
    <t>{ bfont }</t>
  </si>
  <si>
    <t>italic</t>
  </si>
  <si>
    <t>white</t>
  </si>
  <si>
    <t>{ wpn_cell_top(0) }</t>
  </si>
  <si>
    <t>{ wpn_cell_height }</t>
  </si>
  <si>
    <t>{ wpn_cell_font_size }</t>
  </si>
  <si>
    <t>font_style</t>
  </si>
  <si>
    <t>font_scale_down_to</t>
  </si>
  <si>
    <t>left middle shrink if-overflow</t>
  </si>
  <si>
    <t>{ if styling.Use_Art_Transparency == "No" then "tri_mask.png" else "art_mask_1.png" }</t>
  </si>
  <si>
    <t>center middle shrink if-overflow</t>
  </si>
  <si>
    <t>choice_images</t>
  </si>
  <si>
    <t>yes:  /kt2-common.mse-include/resource/combat1.png</t>
  </si>
  <si>
    <t>no:   { invert_image("/kt2-common.mse-include/resource/combat1.png") }</t>
  </si>
  <si>
    <t>yes:  /kt2-common.mse-include/resource/staunch1.png</t>
  </si>
  <si>
    <t>no:   { invert_image("/kt2-common.mse-include/resource/staunch1.png") }</t>
  </si>
  <si>
    <t>yes:  /kt2-common.mse-include/resource/marksman1.png</t>
  </si>
  <si>
    <t>no:   { invert_image("/kt2-common.mse-include/resource/marksman1.png") }</t>
  </si>
  <si>
    <t>yes:  /kt2-common.mse-include/resource/scout1.png</t>
  </si>
  <si>
    <t>no:   { invert_image("/kt2-common.mse-include/resource/scout1.png") }</t>
  </si>
  <si>
    <t>Ranged:	      /kt2-common.mse-include/resource/ranged.png</t>
  </si>
  <si>
    <t>Combat:       /kt2-common.mse-include/resource/combat1.png</t>
  </si>
  <si>
    <t>{ wpn_cell_top(2) }</t>
  </si>
  <si>
    <t>{ wpn_cell_top(3) }</t>
  </si>
  <si>
    <t>{ wpn_cell_top(4) }</t>
  </si>
  <si>
    <t>Weapon #3 Name</t>
  </si>
  <si>
    <t>Weapon #1 Name</t>
  </si>
  <si>
    <t>Weapon #2 Name</t>
  </si>
  <si>
    <t>Weapon #4 Name</t>
  </si>
  <si>
    <t>Weapon #5 Name</t>
  </si>
  <si>
    <t>{ wpn_cell_visible(2) }</t>
  </si>
  <si>
    <t>{ wpn_cell_visible(3) }</t>
  </si>
  <si>
    <t>{ wpn_cell_visible(4) }</t>
  </si>
  <si>
    <t>{ wpn_cell_visible(1) }</t>
  </si>
  <si>
    <t>Ranged Ammo:      /kt2-common.mse-include/resource/ranged.png</t>
  </si>
  <si>
    <t>choice: (Sergeant)</t>
  </si>
  <si>
    <t>w1info</t>
  </si>
  <si>
    <t>w2info</t>
  </si>
  <si>
    <t>w3info</t>
  </si>
  <si>
    <t>w4info</t>
  </si>
  <si>
    <t>w5info</t>
  </si>
  <si>
    <t>9</t>
  </si>
  <si>
    <t>{ wpn_info_left(1) }</t>
  </si>
  <si>
    <t>{ wpn_info_left(2) }</t>
  </si>
  <si>
    <t>{ wpn_info_left(3) }</t>
  </si>
  <si>
    <t>{ wpn_info_left(4) }</t>
  </si>
  <si>
    <t>{ wpn_info_left(0) }</t>
  </si>
  <si>
    <t>8</t>
  </si>
  <si>
    <t>10</t>
  </si>
  <si>
    <t>{ wpn_info_width(0) }</t>
  </si>
  <si>
    <t>{ wpn_info_width(1) }</t>
  </si>
  <si>
    <t>{ wpn_info_width(2) }</t>
  </si>
  <si>
    <t>{ wpn_info_width(3) }</t>
  </si>
  <si>
    <t>{ wpn_info_width(4) }</t>
  </si>
  <si>
    <t>"Each time this weapon is selected to make a shooting attack with, select one of the profiles below to use:"</t>
  </si>
  <si>
    <t>leader</t>
  </si>
  <si>
    <t>Leader</t>
  </si>
  <si>
    <t>Fire Team Leader</t>
  </si>
  <si>
    <t>{ wpn_cell_top(0) + 2 }</t>
  </si>
  <si>
    <t>{ wpn_cell_height - 4 }</t>
  </si>
  <si>
    <t>{ wpn_cell_top(1) + 2 }</t>
  </si>
  <si>
    <t>{ wpn_cell_top(2) + 2 }</t>
  </si>
  <si>
    <t>{ wpn_cell_top(3) + 2 }</t>
  </si>
  <si>
    <t>{ wpn_cell_top(4) + 2 }</t>
  </si>
  <si>
    <t>{ wpn_cell_visible(0) }</t>
  </si>
  <si>
    <t>{ wpn_info_visible(1) }</t>
  </si>
  <si>
    <t>{ wpn_info_visible(2) }</t>
  </si>
  <si>
    <t>{ wpn_info_visible(3) }</t>
  </si>
  <si>
    <t>{ wpn_info_visible(4) }</t>
  </si>
  <si>
    <t>{ 15 + (w / 2) }</t>
  </si>
  <si>
    <t>{ aua_top() }</t>
  </si>
  <si>
    <t>{ aua_height() }</t>
  </si>
  <si>
    <t>{ aua_width() }</t>
  </si>
  <si>
    <t>ab_header</t>
  </si>
  <si>
    <t>ua_header</t>
  </si>
  <si>
    <t>"ABILITIES"</t>
  </si>
  <si>
    <t>"UNIQUE ACTIONS"</t>
  </si>
  <si>
    <t>{ aua_header_top() }</t>
  </si>
  <si>
    <t>background_color</t>
  </si>
  <si>
    <t>wpntblstripes</t>
  </si>
  <si>
    <t>2,4</t>
  </si>
  <si>
    <t>1,2,3,4,5</t>
  </si>
  <si>
    <t>wpntblstripe1</t>
  </si>
  <si>
    <t>wpntblstripe2</t>
  </si>
  <si>
    <t>wpntblstripe3</t>
  </si>
  <si>
    <t>wpntblstripe4</t>
  </si>
  <si>
    <t>wpntblstripe5</t>
  </si>
  <si>
    <t>Rows to show background stripes</t>
  </si>
  <si>
    <t>{ wpn_stripe_visible(1) }</t>
  </si>
  <si>
    <t>{ wpn_stripe_visible(2) }</t>
  </si>
  <si>
    <t>{ wpn_stripe_visible(3) }</t>
  </si>
  <si>
    <t>{ wpn_stripe_visible(4) }</t>
  </si>
  <si>
    <t>{ wpn_stripe_visible(5) }</t>
  </si>
  <si>
    <t>{ card.abilities != "" or card.actions != "" }</t>
  </si>
  <si>
    <t>ab_header_bg</t>
  </si>
  <si>
    <t>ua_header_bg</t>
  </si>
  <si>
    <t>wpntblshow</t>
  </si>
  <si>
    <t>faction_tags := [</t>
  </si>
  <si>
    <t>]</t>
  </si>
  <si>
    <t>get_tags := {</t>
  </si>
  <si>
    <t>  ftags := to_upper(faction_tags[ card.killteam ])</t>
  </si>
  <si>
    <t>    + add_leader</t>
  </si>
  <si>
    <t>}</t>
  </si>
  <si>
    <t>wpn_cell_left := {</t>
  </si>
  <si>
    <t>  # input: column</t>
  </si>
  <si>
    <t>  left</t>
  </si>
  <si>
    <t>wpn_cell_top := {</t>
  </si>
  <si>
    <t>wpn_info_visible := {</t>
  </si>
  <si>
    <t>wpn_cell_visible := {</t>
  </si>
  <si>
    <t>  not hasammo and hasname</t>
  </si>
  <si>
    <t>wpn_stripe_visible := {</t>
  </si>
  <si>
    <t>wpn_info_left := {</t>
  </si>
  <si>
    <t>  wpn_name_width:= [card_style.w1name.content_width, card_style.w2name.content_width, card_style.w3name.content_width, card_style.w4name.content_width, card_style.w5name.content_width][input]</t>
  </si>
  <si>
    <t>wpn_info_width := {</t>
  </si>
  <si>
    <t># Abilities &amp; unique actions</t>
  </si>
  <si>
    <t>aua_top := {</t>
  </si>
  <si>
    <t>aua_header_top := { </t>
  </si>
  <si>
    <t>aua_height := {</t>
  </si>
  <si>
    <t>aua_width := {</t>
  </si>
  <si>
    <t>  "Space Marines": "Space Marine, Imperium, Adeptus Astartes, \&lt;chapter&gt;"</t>
  </si>
  <si>
    <t>  "Craftworlds": "Craftworld, Aeldari, Asuryani, \&lt;craftworld&gt;"</t>
  </si>
  <si>
    <t>  "Harlequins": "Troupe, Aeldari, Harlequins, \&lt;troupe&gt;"</t>
  </si>
  <si>
    <t>  add_leader := if card.leader == "yes" and not contains(card.fireteamop, match: "Leader") then ", LEADER, " else ", "</t>
  </si>
  <si>
    <t>  if card.chapter != "" then ftags := replace( match: "\&lt;\\w+&gt;", replace: to_upper(card.chapter), ftags )</t>
  </si>
  <si>
    <t>  replace( match: "^(.+?)\\," replace: "&lt;color:rgb(222,86,39)&gt;\\1&lt;/color&gt;&lt;sym&gt;S&lt;/sym&gt;,", ftags )</t>
  </si>
  <si>
    <t>    + replace(match: "(.+)\\s\\((.+)\\)", replace: "\\1, \\2", to_upper(card.fireteamop) )</t>
  </si>
  <si>
    <t>wpn_cell_width := [60, 190, 30, 50, 30, 180, 180]</t>
  </si>
  <si>
    <t>wpn_cell_height := 20</t>
  </si>
  <si>
    <t>  left := 0</t>
  </si>
  <si>
    <t>  for x from 0 to (input - 1) do left := left + wpn_cell_width[x]</t>
  </si>
  <si>
    <t>  215 + ( wpn_cell_height * input )</t>
  </si>
  <si>
    <t>wpn_cell_font_size := 11</t>
  </si>
  <si>
    <t>  [card.w1name,card.w2name,card.w3name,card.w4name,card.w5name,card.w6name,card.w7name,card.w8name,card.w9name][input-1] != ""</t>
  </si>
  <si>
    <t>  hasammo := [card.w1type,card.w2type,card.w3type,card.w4type,card.w5type,card.w6type,card.w7type,card.w8type,card.w9type,card.w10type][input] == "Ranged Ammo"</t>
  </si>
  <si>
    <t>  hasname := [card.w1name,card.w2name,card.w3name,card.w4name,card.w5name,card.w6name,card.w7name,card.w8name,card.w9name,card.w10name][input] != ""</t>
  </si>
  <si>
    <t>  [card.w1name,card.w2name,card.w3name,card.w4name,card.w5name][input-1] != "" and contains(card.wpntblstripes, match: input)</t>
  </si>
  <si>
    <t>  wpn_cell_left(input+1) + wpn_name_width + 5</t>
  </si>
  <si>
    <t>  w - 50 - wpn_info_left(input)</t>
  </si>
  <si>
    <t>  numw := length(filter_list([card.w1name,card.w2name,card.w3name,card.w4name,card.w5name], filter := { input != ""} ))</t>
  </si>
  <si>
    <t>  wpn_cell_top(numw) + 50</t>
  </si>
  <si>
    <t>  aua_top() - 25 </t>
  </si>
  <si>
    <t>  h - aua_top() - 55</t>
  </si>
  <si>
    <t>  (w/2) - 45</t>
  </si>
  <si>
    <t>Show Weapons</t>
  </si>
  <si>
    <t>Selections</t>
  </si>
  <si>
    <t xml:space="preserve">1 3 5 </t>
  </si>
  <si>
    <t>expected</t>
  </si>
  <si>
    <t>{ wpn_info_visible(0) }</t>
  </si>
  <si>
    <t>padding_left</t>
  </si>
  <si>
    <t>{ wpn_info_visible(5) }</t>
  </si>
  <si>
    <t>{ wpn_cell_top(5) + 2 }</t>
  </si>
  <si>
    <t>{ wpn_cell_top(5) }</t>
  </si>
  <si>
    <t>{ wpn_cell_visible(5) }</t>
  </si>
  <si>
    <t>{ wpn_info_visible(6) }</t>
  </si>
  <si>
    <t>{ wpn_cell_top(6) + 2 }</t>
  </si>
  <si>
    <t>{ wpn_cell_top(6) }</t>
  </si>
  <si>
    <t>{ wpn_cell_visible(6) }</t>
  </si>
  <si>
    <t>{ wpn_info_visible(7) }</t>
  </si>
  <si>
    <t>{ wpn_cell_top(7) + 2 }</t>
  </si>
  <si>
    <t>{ wpn_cell_top(7) }</t>
  </si>
  <si>
    <t>{ wpn_cell_visible(7) }</t>
  </si>
  <si>
    <t>{ wpn_info_visible(8) }</t>
  </si>
  <si>
    <t>{ wpn_cell_top(8) + 2 }</t>
  </si>
  <si>
    <t>{ wpn_cell_top(8) }</t>
  </si>
  <si>
    <t>{ wpn_cell_visible(8) }</t>
  </si>
  <si>
    <t>{ wpn_info_visible(9) }</t>
  </si>
  <si>
    <t>{ wpn_cell_top(9) + 2 }</t>
  </si>
  <si>
    <t>{ wpn_cell_top(9) }</t>
  </si>
  <si>
    <t>{ wpn_cell_visible(9) }</t>
  </si>
  <si>
    <t>{ wpn_info_visible(10) }</t>
  </si>
  <si>
    <t>{ wpn_cell_top(10) + 2 }</t>
  </si>
  <si>
    <t>{ wpn_cell_top(10) }</t>
  </si>
  <si>
    <t>{ wpn_cell_visible(10) }</t>
  </si>
  <si>
    <t>{ wpn_info_visible(11) }</t>
  </si>
  <si>
    <t>{ wpn_cell_top(11) + 2 }</t>
  </si>
  <si>
    <t>{ wpn_cell_top(11) }</t>
  </si>
  <si>
    <t>{ wpn_cell_visible(11) }</t>
  </si>
  <si>
    <t>{ wpn_info_visible(12) }</t>
  </si>
  <si>
    <t>{ wpn_cell_top(12) + 2 }</t>
  </si>
  <si>
    <t>{ wpn_cell_top(12) }</t>
  </si>
  <si>
    <t>{ wpn_cell_visible(12) }</t>
  </si>
  <si>
    <t>{ wpn_info_visible(13) }</t>
  </si>
  <si>
    <t>{ wpn_cell_top(13) + 2 }</t>
  </si>
  <si>
    <t>{ wpn_cell_top(13) }</t>
  </si>
  <si>
    <t>{ wpn_cell_visible(13) }</t>
  </si>
  <si>
    <t>{ wpn_info_visible(14) }</t>
  </si>
  <si>
    <t>{ wpn_cell_top(14) + 2 }</t>
  </si>
  <si>
    <t>{ wpn_cell_top(14) }</t>
  </si>
  <si>
    <t>{ wpn_cell_visible(14) }</t>
  </si>
  <si>
    <t>{ wpn_info_visible(15) }</t>
  </si>
  <si>
    <t>{ wpn_cell_top(15) + 2 }</t>
  </si>
  <si>
    <t>{ wpn_cell_top(15) }</t>
  </si>
  <si>
    <t>{ wpn_cell_visible(15) }</t>
  </si>
  <si>
    <t>{ wpn_info_visible(16) }</t>
  </si>
  <si>
    <t>{ wpn_cell_top(16) + 2 }</t>
  </si>
  <si>
    <t>{ wpn_cell_top(16) }</t>
  </si>
  <si>
    <t>{ wpn_cell_visible(16) }</t>
  </si>
  <si>
    <t>{ wpn_info_visible(17) }</t>
  </si>
  <si>
    <t>{ wpn_cell_top(17) + 2 }</t>
  </si>
  <si>
    <t>{ wpn_cell_top(17) }</t>
  </si>
  <si>
    <t>{ wpn_cell_visible(17) }</t>
  </si>
  <si>
    <t>{ wpn_info_visible(18) }</t>
  </si>
  <si>
    <t>{ wpn_cell_top(18) + 2 }</t>
  </si>
  <si>
    <t>{ wpn_cell_top(18) }</t>
  </si>
  <si>
    <t>{ wpn_cell_visible(18) }</t>
  </si>
  <si>
    <t>{ wpn_info_visible(19) }</t>
  </si>
  <si>
    <t>{ wpn_cell_top(19) + 2 }</t>
  </si>
  <si>
    <t>{ wpn_cell_top(19) }</t>
  </si>
  <si>
    <t>{ wpn_cell_visible(19) }</t>
  </si>
  <si>
    <t>{ wpn_stripe_top(0) }</t>
  </si>
  <si>
    <t>{wpn_stripe_top(1) }</t>
  </si>
  <si>
    <t>{wpn_stripe_top(2) }</t>
  </si>
  <si>
    <t>{wpn_stripe_top(3) }</t>
  </si>
  <si>
    <t>{wpn_stripe_top(4) }</t>
  </si>
  <si>
    <t>w6info</t>
  </si>
  <si>
    <t>w7info</t>
  </si>
  <si>
    <t>w8info</t>
  </si>
  <si>
    <t>w9info</t>
  </si>
  <si>
    <t>w10info</t>
  </si>
  <si>
    <t>w11info</t>
  </si>
  <si>
    <t>w12info</t>
  </si>
  <si>
    <t>w13info</t>
  </si>
  <si>
    <t>w14info</t>
  </si>
  <si>
    <t>w15info</t>
  </si>
  <si>
    <t>w16info</t>
  </si>
  <si>
    <t>w17info</t>
  </si>
  <si>
    <t>w18info</t>
  </si>
  <si>
    <t>w19info</t>
  </si>
  <si>
    <t>w20info</t>
  </si>
  <si>
    <t>{ wpn_info_left(5) }</t>
  </si>
  <si>
    <t>{ wpn_info_width(5) }</t>
  </si>
  <si>
    <t>{ wpn_info_left(6) }</t>
  </si>
  <si>
    <t>{ wpn_info_width(6) }</t>
  </si>
  <si>
    <t>{ wpn_info_left(7) }</t>
  </si>
  <si>
    <t>{ wpn_info_width(7) }</t>
  </si>
  <si>
    <t>{ wpn_info_left(8) }</t>
  </si>
  <si>
    <t>{ wpn_info_width(8) }</t>
  </si>
  <si>
    <t>{ wpn_info_left(9) }</t>
  </si>
  <si>
    <t>{ wpn_info_width(9) }</t>
  </si>
  <si>
    <t>{ wpn_info_left(10) }</t>
  </si>
  <si>
    <t>{ wpn_info_width(10) }</t>
  </si>
  <si>
    <t>{ wpn_info_left(11) }</t>
  </si>
  <si>
    <t>{ wpn_info_width(11) }</t>
  </si>
  <si>
    <t>{ wpn_info_left(12) }</t>
  </si>
  <si>
    <t>{ wpn_info_width(12) }</t>
  </si>
  <si>
    <t>{ wpn_info_left(13) }</t>
  </si>
  <si>
    <t>{ wpn_info_width(13) }</t>
  </si>
  <si>
    <t>{ wpn_info_left(14) }</t>
  </si>
  <si>
    <t>{ wpn_info_width(14) }</t>
  </si>
  <si>
    <t>{ wpn_info_left(15) }</t>
  </si>
  <si>
    <t>{ wpn_info_width(15) }</t>
  </si>
  <si>
    <t>{ wpn_info_left(16) }</t>
  </si>
  <si>
    <t>{ wpn_info_width(16) }</t>
  </si>
  <si>
    <t>{ wpn_info_left(17) }</t>
  </si>
  <si>
    <t>{ wpn_info_width(17) }</t>
  </si>
  <si>
    <t>{ wpn_info_left(18) }</t>
  </si>
  <si>
    <t>{ wpn_info_width(18) }</t>
  </si>
  <si>
    <t>{ wpn_info_left(19) }</t>
  </si>
  <si>
    <t>{ wpn_info_width(19) }</t>
  </si>
  <si>
    <t>{ wpn_tn_visible(0) }</t>
  </si>
  <si>
    <t>{ wpn_tn_visible(1) }</t>
  </si>
  <si>
    <t>{ wpn_tn_visible(2) }</t>
  </si>
  <si>
    <t>{ wpn_tn_visible(3) }</t>
  </si>
  <si>
    <t>{ wpn_tn_visible(4) }</t>
  </si>
  <si>
    <t>{ wpn_tn_visible(5) }</t>
  </si>
  <si>
    <t>{ wpn_tn_visible(6) }</t>
  </si>
  <si>
    <t>{ wpn_tn_visible(7) }</t>
  </si>
  <si>
    <t>{ wpn_tn_visible(8) }</t>
  </si>
  <si>
    <t>{ wpn_tn_visible(9) }</t>
  </si>
  <si>
    <t>{ wpn_tn_visible(10) }</t>
  </si>
  <si>
    <t>{ wpn_tn_visible(11) }</t>
  </si>
  <si>
    <t>{ wpn_tn_visible(12) }</t>
  </si>
  <si>
    <t>{ wpn_tn_visible(13) }</t>
  </si>
  <si>
    <t>{ wpn_tn_visible(14) }</t>
  </si>
  <si>
    <t>{ wpn_tn_visible(15) }</t>
  </si>
  <si>
    <t>{ wpn_tn_visible(16) }</t>
  </si>
  <si>
    <t>{ wpn_tn_visible(17) }</t>
  </si>
  <si>
    <t>{ wpn_tn_visible(18) }</t>
  </si>
  <si>
    <t>{ wpn_tn_visible(19) }</t>
  </si>
  <si>
    <t>Slot 01, Slot 02</t>
  </si>
  <si>
    <t>Slot 01,Slot 02,Slot 03,Slot 04,Slot 05,Slot 06,Slot 07,Slot 08,Slot 09,Slot 10,Slot 11,Slot 12,Slot 13,Slot 14,Slot 15,Slot 16,Slot 17,Slot 18,Slot 19,Slot 20</t>
  </si>
  <si>
    <t>D</t>
  </si>
  <si>
    <t>C</t>
  </si>
  <si>
    <t>D/BS</t>
  </si>
  <si>
    <t>4/3+</t>
  </si>
  <si>
    <t>5/3+</t>
  </si>
  <si>
    <t>40</t>
  </si>
  <si>
    <t>{ if length(card.fireteamop) &gt; 32 then 80 else 40 }</t>
  </si>
  <si>
    <t>line_height_hard</t>
  </si>
  <si>
    <t>0.7</t>
  </si>
  <si>
    <t>12</t>
  </si>
  <si>
    <t>ft_text_wrap( to_upper(card.fireteamop) )</t>
  </si>
  <si>
    <t>{ if length(card.fireteamop) &gt; 32 then 110 else 80 }</t>
  </si>
  <si>
    <t>{ if length(card.fireteamop) &gt; 32 then 60 else 90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</si>
</sst>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quotePrefix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/doc/type/string" TargetMode="External"/><Relationship Id="rId13" Type="http://schemas.openxmlformats.org/officeDocument/2006/relationships/hyperlink" Target="/doc/type/boolean" TargetMode="External"/><Relationship Id="rId18" Type="http://schemas.openxmlformats.org/officeDocument/2006/relationships/hyperlink" Target="/doc/type/string" TargetMode="External"/><Relationship Id="rId26" Type="http://schemas.openxmlformats.org/officeDocument/2006/relationships/hyperlink" Target="/doc/type/filename" TargetMode="External"/><Relationship Id="rId39" Type="http://schemas.openxmlformats.org/officeDocument/2006/relationships/hyperlink" Target="/doc/type/script" TargetMode="External"/><Relationship Id="rId3" Type="http://schemas.openxmlformats.org/officeDocument/2006/relationships/hyperlink" Target="/doc/type/string" TargetMode="External"/><Relationship Id="rId21" Type="http://schemas.openxmlformats.org/officeDocument/2006/relationships/hyperlink" Target="/doc/type/tagged_string" TargetMode="External"/><Relationship Id="rId34" Type="http://schemas.openxmlformats.org/officeDocument/2006/relationships/hyperlink" Target="/doc/type/int" TargetMode="External"/><Relationship Id="rId7" Type="http://schemas.openxmlformats.org/officeDocument/2006/relationships/hyperlink" Target="/doc/type/string" TargetMode="External"/><Relationship Id="rId12" Type="http://schemas.openxmlformats.org/officeDocument/2006/relationships/hyperlink" Target="/doc/type/string" TargetMode="External"/><Relationship Id="rId17" Type="http://schemas.openxmlformats.org/officeDocument/2006/relationships/hyperlink" Target="/doc/type/string" TargetMode="External"/><Relationship Id="rId25" Type="http://schemas.openxmlformats.org/officeDocument/2006/relationships/hyperlink" Target="/doc/type/string" TargetMode="External"/><Relationship Id="rId33" Type="http://schemas.openxmlformats.org/officeDocument/2006/relationships/hyperlink" Target="/doc/type/int" TargetMode="External"/><Relationship Id="rId38" Type="http://schemas.openxmlformats.org/officeDocument/2006/relationships/hyperlink" Target="/doc/type/alignment" TargetMode="External"/><Relationship Id="rId2" Type="http://schemas.openxmlformats.org/officeDocument/2006/relationships/hyperlink" Target="/doc/type/script" TargetMode="External"/><Relationship Id="rId16" Type="http://schemas.openxmlformats.org/officeDocument/2006/relationships/hyperlink" Target="/doc/type/script" TargetMode="External"/><Relationship Id="rId20" Type="http://schemas.openxmlformats.org/officeDocument/2006/relationships/hyperlink" Target="/doc/type/script" TargetMode="External"/><Relationship Id="rId29" Type="http://schemas.openxmlformats.org/officeDocument/2006/relationships/hyperlink" Target="/doc/type/boolean" TargetMode="External"/><Relationship Id="rId1" Type="http://schemas.openxmlformats.org/officeDocument/2006/relationships/hyperlink" Target="/doc/type/script" TargetMode="External"/><Relationship Id="rId6" Type="http://schemas.openxmlformats.org/officeDocument/2006/relationships/hyperlink" Target="/doc/type/script" TargetMode="External"/><Relationship Id="rId11" Type="http://schemas.openxmlformats.org/officeDocument/2006/relationships/hyperlink" Target="/doc/type/string" TargetMode="External"/><Relationship Id="rId24" Type="http://schemas.openxmlformats.org/officeDocument/2006/relationships/hyperlink" Target="/doc/type/string" TargetMode="External"/><Relationship Id="rId32" Type="http://schemas.openxmlformats.org/officeDocument/2006/relationships/hyperlink" Target="/doc/type/boolean" TargetMode="External"/><Relationship Id="rId37" Type="http://schemas.openxmlformats.org/officeDocument/2006/relationships/hyperlink" Target="/doc/type/string" TargetMode="External"/><Relationship Id="rId40" Type="http://schemas.openxmlformats.org/officeDocument/2006/relationships/hyperlink" Target="/doc/type/int" TargetMode="External"/><Relationship Id="rId5" Type="http://schemas.openxmlformats.org/officeDocument/2006/relationships/hyperlink" Target="/doc/type/script" TargetMode="External"/><Relationship Id="rId15" Type="http://schemas.openxmlformats.org/officeDocument/2006/relationships/hyperlink" Target="/doc/type/script" TargetMode="External"/><Relationship Id="rId23" Type="http://schemas.openxmlformats.org/officeDocument/2006/relationships/hyperlink" Target="/doc/type/symbol" TargetMode="External"/><Relationship Id="rId28" Type="http://schemas.openxmlformats.org/officeDocument/2006/relationships/hyperlink" Target="/doc/type/boolean" TargetMode="External"/><Relationship Id="rId36" Type="http://schemas.openxmlformats.org/officeDocument/2006/relationships/hyperlink" Target="/doc/type/boolean" TargetMode="External"/><Relationship Id="rId10" Type="http://schemas.openxmlformats.org/officeDocument/2006/relationships/hyperlink" Target="/doc/type/script" TargetMode="External"/><Relationship Id="rId19" Type="http://schemas.openxmlformats.org/officeDocument/2006/relationships/hyperlink" Target="/doc/type/boolean" TargetMode="External"/><Relationship Id="rId31" Type="http://schemas.openxmlformats.org/officeDocument/2006/relationships/hyperlink" Target="/doc/type/statistics_dimension%5D%5D_and_%5B%5Btype%3Astatistics_category" TargetMode="External"/><Relationship Id="rId4" Type="http://schemas.openxmlformats.org/officeDocument/2006/relationships/hyperlink" Target="/doc/type/boolean" TargetMode="External"/><Relationship Id="rId9" Type="http://schemas.openxmlformats.org/officeDocument/2006/relationships/hyperlink" Target="/doc/type/game" TargetMode="External"/><Relationship Id="rId14" Type="http://schemas.openxmlformats.org/officeDocument/2006/relationships/hyperlink" Target="/doc/type/string" TargetMode="External"/><Relationship Id="rId22" Type="http://schemas.openxmlformats.org/officeDocument/2006/relationships/hyperlink" Target="/doc/type/package" TargetMode="External"/><Relationship Id="rId27" Type="http://schemas.openxmlformats.org/officeDocument/2006/relationships/hyperlink" Target="/doc/type/statistics_category" TargetMode="External"/><Relationship Id="rId30" Type="http://schemas.openxmlformats.org/officeDocument/2006/relationships/hyperlink" Target="/doc/type/boolean" TargetMode="External"/><Relationship Id="rId35" Type="http://schemas.openxmlformats.org/officeDocument/2006/relationships/hyperlink" Target="/doc/type/bool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825-1F93-412E-B255-28C8236FC1D6}">
  <dimension ref="A1:E75"/>
  <sheetViews>
    <sheetView topLeftCell="A16" zoomScale="85" zoomScaleNormal="85" workbookViewId="0">
      <selection activeCell="A28" sqref="A28"/>
    </sheetView>
  </sheetViews>
  <sheetFormatPr defaultColWidth="14.28515625" defaultRowHeight="15" x14ac:dyDescent="0.25"/>
  <cols>
    <col min="1" max="1" width="14.28515625" style="2"/>
    <col min="2" max="2" width="30.85546875" style="2" customWidth="1"/>
    <col min="3" max="16384" width="14.28515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5" t="s">
        <v>4</v>
      </c>
      <c r="B2" s="3" t="s">
        <v>5</v>
      </c>
      <c r="C2" s="9" t="s">
        <v>15</v>
      </c>
      <c r="D2" s="3" t="s">
        <v>16</v>
      </c>
    </row>
    <row r="3" spans="1:4" x14ac:dyDescent="0.25">
      <c r="A3" s="15"/>
      <c r="B3" s="4"/>
      <c r="C3" s="9"/>
      <c r="D3" s="3"/>
    </row>
    <row r="4" spans="1:4" x14ac:dyDescent="0.25">
      <c r="A4" s="15"/>
      <c r="B4" s="5" t="s">
        <v>6</v>
      </c>
      <c r="C4" s="9"/>
      <c r="D4" s="3"/>
    </row>
    <row r="5" spans="1:4" x14ac:dyDescent="0.25">
      <c r="A5" s="15"/>
      <c r="B5" s="5" t="s">
        <v>7</v>
      </c>
      <c r="C5" s="9"/>
      <c r="D5" s="3"/>
    </row>
    <row r="6" spans="1:4" x14ac:dyDescent="0.25">
      <c r="A6" s="15"/>
      <c r="B6" s="5" t="s">
        <v>8</v>
      </c>
      <c r="C6" s="9"/>
      <c r="D6" s="3"/>
    </row>
    <row r="7" spans="1:4" x14ac:dyDescent="0.25">
      <c r="A7" s="15"/>
      <c r="B7" s="5" t="s">
        <v>9</v>
      </c>
      <c r="C7" s="9"/>
      <c r="D7" s="3"/>
    </row>
    <row r="8" spans="1:4" x14ac:dyDescent="0.25">
      <c r="A8" s="15"/>
      <c r="B8" s="5" t="s">
        <v>10</v>
      </c>
      <c r="C8" s="9"/>
      <c r="D8" s="3"/>
    </row>
    <row r="9" spans="1:4" x14ac:dyDescent="0.25">
      <c r="A9" s="15"/>
      <c r="B9" s="5" t="s">
        <v>11</v>
      </c>
      <c r="C9" s="9"/>
      <c r="D9" s="3"/>
    </row>
    <row r="10" spans="1:4" x14ac:dyDescent="0.25">
      <c r="A10" s="15"/>
      <c r="B10" s="5" t="s">
        <v>12</v>
      </c>
      <c r="C10" s="9"/>
      <c r="D10" s="3"/>
    </row>
    <row r="11" spans="1:4" x14ac:dyDescent="0.25">
      <c r="A11" s="15"/>
      <c r="B11" s="5" t="s">
        <v>13</v>
      </c>
      <c r="C11" s="9"/>
      <c r="D11" s="3"/>
    </row>
    <row r="12" spans="1:4" x14ac:dyDescent="0.25">
      <c r="A12" s="15"/>
      <c r="B12" s="5" t="s">
        <v>14</v>
      </c>
      <c r="C12" s="9"/>
      <c r="D12" s="3"/>
    </row>
    <row r="13" spans="1:4" x14ac:dyDescent="0.25">
      <c r="A13" s="15"/>
      <c r="B13" s="6"/>
      <c r="C13" s="9"/>
      <c r="D13" s="3"/>
    </row>
    <row r="14" spans="1:4" x14ac:dyDescent="0.25">
      <c r="A14" s="7" t="s">
        <v>17</v>
      </c>
      <c r="B14" s="8" t="s">
        <v>18</v>
      </c>
      <c r="C14" s="9" t="s">
        <v>15</v>
      </c>
      <c r="D14" s="3" t="s">
        <v>19</v>
      </c>
    </row>
    <row r="15" spans="1:4" x14ac:dyDescent="0.25">
      <c r="A15" s="7" t="s">
        <v>20</v>
      </c>
      <c r="B15" s="8" t="s">
        <v>18</v>
      </c>
      <c r="C15" s="7" t="s">
        <v>21</v>
      </c>
      <c r="D15" s="3" t="s">
        <v>22</v>
      </c>
    </row>
    <row r="16" spans="1:4" x14ac:dyDescent="0.25">
      <c r="A16" s="7" t="s">
        <v>23</v>
      </c>
      <c r="B16" s="8" t="s">
        <v>24</v>
      </c>
      <c r="C16" s="6"/>
      <c r="D16" s="8" t="s">
        <v>25</v>
      </c>
    </row>
    <row r="17" spans="1:4" x14ac:dyDescent="0.25">
      <c r="A17" s="7" t="s">
        <v>26</v>
      </c>
      <c r="B17" s="8" t="s">
        <v>10</v>
      </c>
      <c r="C17" s="7" t="b">
        <v>1</v>
      </c>
      <c r="D17" s="3" t="s">
        <v>27</v>
      </c>
    </row>
    <row r="18" spans="1:4" x14ac:dyDescent="0.25">
      <c r="A18" s="7" t="s">
        <v>28</v>
      </c>
      <c r="B18" s="8" t="s">
        <v>10</v>
      </c>
      <c r="C18" s="7" t="b">
        <v>1</v>
      </c>
      <c r="D18" s="3" t="s">
        <v>29</v>
      </c>
    </row>
    <row r="19" spans="1:4" x14ac:dyDescent="0.25">
      <c r="A19" s="7" t="s">
        <v>30</v>
      </c>
      <c r="B19" s="8" t="s">
        <v>10</v>
      </c>
      <c r="C19" s="7" t="b">
        <v>1</v>
      </c>
      <c r="D19" s="8" t="s">
        <v>31</v>
      </c>
    </row>
    <row r="20" spans="1:4" x14ac:dyDescent="0.25">
      <c r="A20" s="7" t="s">
        <v>32</v>
      </c>
      <c r="B20" s="8" t="s">
        <v>10</v>
      </c>
      <c r="C20" s="7" t="b">
        <v>0</v>
      </c>
      <c r="D20" s="3" t="s">
        <v>33</v>
      </c>
    </row>
    <row r="21" spans="1:4" x14ac:dyDescent="0.25">
      <c r="A21" s="7" t="s">
        <v>34</v>
      </c>
      <c r="B21" s="8" t="s">
        <v>35</v>
      </c>
      <c r="C21" s="7">
        <v>0</v>
      </c>
      <c r="D21" s="3" t="s">
        <v>36</v>
      </c>
    </row>
    <row r="22" spans="1:4" x14ac:dyDescent="0.25">
      <c r="A22" s="7" t="s">
        <v>37</v>
      </c>
      <c r="B22" s="8" t="s">
        <v>35</v>
      </c>
      <c r="C22" s="7">
        <v>100</v>
      </c>
      <c r="D22" s="3" t="s">
        <v>38</v>
      </c>
    </row>
    <row r="23" spans="1:4" x14ac:dyDescent="0.25">
      <c r="A23" s="7" t="s">
        <v>39</v>
      </c>
      <c r="B23" s="8" t="s">
        <v>10</v>
      </c>
      <c r="C23" s="7" t="b">
        <v>0</v>
      </c>
      <c r="D23" s="3" t="s">
        <v>40</v>
      </c>
    </row>
    <row r="24" spans="1:4" x14ac:dyDescent="0.25">
      <c r="A24" s="7" t="s">
        <v>41</v>
      </c>
      <c r="B24" s="8" t="s">
        <v>10</v>
      </c>
      <c r="C24" s="7" t="b">
        <v>1</v>
      </c>
      <c r="D24" s="3" t="s">
        <v>42</v>
      </c>
    </row>
    <row r="25" spans="1:4" x14ac:dyDescent="0.25">
      <c r="A25" s="7" t="s">
        <v>43</v>
      </c>
      <c r="B25" s="8" t="s">
        <v>18</v>
      </c>
      <c r="C25" s="3" t="s">
        <v>44</v>
      </c>
      <c r="D25" s="3" t="s">
        <v>45</v>
      </c>
    </row>
    <row r="26" spans="1:4" x14ac:dyDescent="0.25">
      <c r="A26" s="7" t="s">
        <v>46</v>
      </c>
      <c r="B26" s="8" t="s">
        <v>47</v>
      </c>
      <c r="C26" s="7" t="s">
        <v>48</v>
      </c>
      <c r="D26" s="3" t="s">
        <v>49</v>
      </c>
    </row>
    <row r="27" spans="1:4" x14ac:dyDescent="0.25">
      <c r="A27" s="7" t="s">
        <v>50</v>
      </c>
      <c r="B27" s="8" t="s">
        <v>51</v>
      </c>
      <c r="C27" s="6"/>
      <c r="D27" s="3" t="s">
        <v>52</v>
      </c>
    </row>
    <row r="28" spans="1:4" x14ac:dyDescent="0.25">
      <c r="A28" s="7" t="s">
        <v>53</v>
      </c>
      <c r="B28" s="8" t="s">
        <v>35</v>
      </c>
      <c r="C28" s="7">
        <v>0</v>
      </c>
      <c r="D28" s="3" t="s">
        <v>54</v>
      </c>
    </row>
    <row r="30" spans="1:4" x14ac:dyDescent="0.25">
      <c r="A30" s="1" t="s">
        <v>1</v>
      </c>
      <c r="B30" s="1" t="s">
        <v>103</v>
      </c>
      <c r="C30" s="1" t="s">
        <v>104</v>
      </c>
    </row>
    <row r="31" spans="1:4" x14ac:dyDescent="0.25">
      <c r="A31" s="7" t="s">
        <v>6</v>
      </c>
      <c r="B31" s="8" t="s">
        <v>105</v>
      </c>
      <c r="C31" s="3" t="s">
        <v>106</v>
      </c>
    </row>
    <row r="32" spans="1:4" x14ac:dyDescent="0.25">
      <c r="A32" s="7" t="s">
        <v>7</v>
      </c>
      <c r="B32" s="3" t="s">
        <v>107</v>
      </c>
      <c r="C32" s="3" t="s">
        <v>108</v>
      </c>
    </row>
    <row r="33" spans="1:5" x14ac:dyDescent="0.25">
      <c r="A33" s="7" t="s">
        <v>8</v>
      </c>
      <c r="B33" s="3" t="s">
        <v>109</v>
      </c>
      <c r="C33" s="3" t="s">
        <v>110</v>
      </c>
    </row>
    <row r="34" spans="1:5" x14ac:dyDescent="0.25">
      <c r="A34" s="7" t="s">
        <v>9</v>
      </c>
      <c r="B34" s="8" t="s">
        <v>111</v>
      </c>
      <c r="C34" s="3" t="s">
        <v>112</v>
      </c>
    </row>
    <row r="35" spans="1:5" x14ac:dyDescent="0.25">
      <c r="A35" s="7" t="s">
        <v>10</v>
      </c>
      <c r="B35" s="7" t="s">
        <v>113</v>
      </c>
      <c r="C35" s="3" t="s">
        <v>114</v>
      </c>
    </row>
    <row r="36" spans="1:5" x14ac:dyDescent="0.25">
      <c r="A36" s="7" t="s">
        <v>13</v>
      </c>
      <c r="B36" s="3" t="s">
        <v>115</v>
      </c>
      <c r="C36" s="3" t="s">
        <v>116</v>
      </c>
    </row>
    <row r="37" spans="1:5" x14ac:dyDescent="0.25">
      <c r="A37" s="7" t="s">
        <v>11</v>
      </c>
      <c r="B37" s="3" t="s">
        <v>117</v>
      </c>
      <c r="C37" s="3" t="s">
        <v>118</v>
      </c>
    </row>
    <row r="38" spans="1:5" x14ac:dyDescent="0.25">
      <c r="A38" s="7" t="s">
        <v>12</v>
      </c>
      <c r="B38" s="8" t="s">
        <v>119</v>
      </c>
      <c r="C38" s="3" t="s">
        <v>118</v>
      </c>
    </row>
    <row r="39" spans="1:5" x14ac:dyDescent="0.25">
      <c r="A39" s="7" t="s">
        <v>14</v>
      </c>
      <c r="B39" s="3" t="s">
        <v>120</v>
      </c>
      <c r="C39" s="3" t="s">
        <v>121</v>
      </c>
    </row>
    <row r="41" spans="1:5" x14ac:dyDescent="0.25">
      <c r="A41" s="1" t="s">
        <v>1</v>
      </c>
      <c r="B41" s="1" t="s">
        <v>0</v>
      </c>
      <c r="C41" s="1" t="s">
        <v>1</v>
      </c>
      <c r="D41" s="1" t="s">
        <v>2</v>
      </c>
      <c r="E41" s="1" t="s">
        <v>3</v>
      </c>
    </row>
    <row r="42" spans="1:5" x14ac:dyDescent="0.25">
      <c r="A42" s="15" t="s">
        <v>55</v>
      </c>
      <c r="B42" s="7" t="s">
        <v>51</v>
      </c>
      <c r="C42" s="8" t="s">
        <v>51</v>
      </c>
      <c r="D42" s="6"/>
      <c r="E42" s="3" t="s">
        <v>56</v>
      </c>
    </row>
    <row r="43" spans="1:5" x14ac:dyDescent="0.25">
      <c r="A43" s="15"/>
      <c r="B43" s="7"/>
      <c r="C43" s="8"/>
      <c r="D43" s="6"/>
      <c r="E43" s="3" t="s">
        <v>57</v>
      </c>
    </row>
    <row r="44" spans="1:5" x14ac:dyDescent="0.25">
      <c r="A44" s="15"/>
      <c r="B44" s="7" t="s">
        <v>58</v>
      </c>
      <c r="C44" s="8" t="s">
        <v>51</v>
      </c>
      <c r="D44" s="6"/>
      <c r="E44" s="3" t="s">
        <v>59</v>
      </c>
    </row>
    <row r="45" spans="1:5" x14ac:dyDescent="0.25">
      <c r="A45" s="15"/>
      <c r="B45" s="7" t="s">
        <v>60</v>
      </c>
      <c r="C45" s="8" t="s">
        <v>18</v>
      </c>
      <c r="D45" s="7" t="s">
        <v>61</v>
      </c>
      <c r="E45" s="3" t="s">
        <v>62</v>
      </c>
    </row>
    <row r="46" spans="1:5" x14ac:dyDescent="0.25">
      <c r="A46" s="15"/>
      <c r="B46" s="7" t="s">
        <v>63</v>
      </c>
      <c r="C46" s="8" t="s">
        <v>10</v>
      </c>
      <c r="D46" s="7" t="b">
        <v>0</v>
      </c>
      <c r="E46" s="3" t="s">
        <v>64</v>
      </c>
    </row>
    <row r="47" spans="1:5" x14ac:dyDescent="0.25">
      <c r="A47" s="15" t="s">
        <v>65</v>
      </c>
      <c r="B47" s="7" t="s">
        <v>51</v>
      </c>
      <c r="C47" s="8" t="s">
        <v>51</v>
      </c>
      <c r="D47" s="6"/>
      <c r="E47" s="3" t="s">
        <v>56</v>
      </c>
    </row>
    <row r="48" spans="1:5" x14ac:dyDescent="0.25">
      <c r="A48" s="15"/>
      <c r="B48" s="7"/>
      <c r="C48" s="8"/>
      <c r="D48" s="6"/>
      <c r="E48" s="3" t="s">
        <v>57</v>
      </c>
    </row>
    <row r="49" spans="1:5" x14ac:dyDescent="0.25">
      <c r="A49" s="15"/>
      <c r="B49" s="7" t="s">
        <v>58</v>
      </c>
      <c r="C49" s="8" t="s">
        <v>51</v>
      </c>
      <c r="D49" s="6"/>
      <c r="E49" s="3" t="s">
        <v>59</v>
      </c>
    </row>
    <row r="50" spans="1:5" x14ac:dyDescent="0.25">
      <c r="A50" s="15"/>
      <c r="B50" s="7" t="s">
        <v>66</v>
      </c>
      <c r="C50" s="8" t="s">
        <v>18</v>
      </c>
      <c r="D50" s="6"/>
      <c r="E50" s="3" t="s">
        <v>67</v>
      </c>
    </row>
    <row r="51" spans="1:5" x14ac:dyDescent="0.25">
      <c r="A51" s="15"/>
      <c r="B51" s="7" t="s">
        <v>60</v>
      </c>
      <c r="C51" s="8" t="s">
        <v>18</v>
      </c>
      <c r="D51" s="7" t="s">
        <v>61</v>
      </c>
      <c r="E51" s="3" t="s">
        <v>68</v>
      </c>
    </row>
    <row r="52" spans="1:5" x14ac:dyDescent="0.25">
      <c r="A52" s="15"/>
      <c r="B52" s="7" t="s">
        <v>69</v>
      </c>
      <c r="C52" s="3" t="s">
        <v>70</v>
      </c>
      <c r="D52" s="6"/>
      <c r="E52" s="3" t="s">
        <v>71</v>
      </c>
    </row>
    <row r="53" spans="1:5" x14ac:dyDescent="0.25">
      <c r="A53" s="15"/>
      <c r="B53" s="7" t="s">
        <v>72</v>
      </c>
      <c r="C53" s="3" t="s">
        <v>73</v>
      </c>
      <c r="D53" s="6"/>
      <c r="E53" s="3" t="s">
        <v>74</v>
      </c>
    </row>
    <row r="54" spans="1:5" x14ac:dyDescent="0.25">
      <c r="A54" s="15"/>
      <c r="B54" s="7" t="s">
        <v>75</v>
      </c>
      <c r="C54" s="3" t="s">
        <v>73</v>
      </c>
      <c r="D54" s="6"/>
      <c r="E54" s="3" t="s">
        <v>76</v>
      </c>
    </row>
    <row r="55" spans="1:5" x14ac:dyDescent="0.25">
      <c r="A55" s="15"/>
      <c r="B55" s="7"/>
      <c r="C55" s="3"/>
      <c r="D55" s="6"/>
      <c r="E55" s="8" t="s">
        <v>77</v>
      </c>
    </row>
    <row r="56" spans="1:5" x14ac:dyDescent="0.25">
      <c r="A56" s="15" t="s">
        <v>78</v>
      </c>
      <c r="B56" s="9" t="s">
        <v>79</v>
      </c>
      <c r="C56" s="9"/>
      <c r="D56" s="9"/>
      <c r="E56" s="9"/>
    </row>
    <row r="57" spans="1:5" ht="15" customHeight="1" x14ac:dyDescent="0.25">
      <c r="A57" s="15"/>
      <c r="B57" s="3" t="s">
        <v>80</v>
      </c>
      <c r="C57" s="3"/>
      <c r="D57" s="3"/>
      <c r="E57" s="3"/>
    </row>
    <row r="58" spans="1:5" ht="15" customHeight="1" x14ac:dyDescent="0.25">
      <c r="A58" s="15"/>
      <c r="B58" s="3" t="s">
        <v>81</v>
      </c>
      <c r="C58" s="3"/>
      <c r="D58" s="3"/>
      <c r="E58" s="3"/>
    </row>
    <row r="59" spans="1:5" ht="15" customHeight="1" x14ac:dyDescent="0.25">
      <c r="A59" s="7" t="s">
        <v>82</v>
      </c>
      <c r="B59" s="9" t="s">
        <v>83</v>
      </c>
      <c r="C59" s="9"/>
      <c r="D59" s="9"/>
      <c r="E59" s="9"/>
    </row>
    <row r="60" spans="1:5" x14ac:dyDescent="0.25">
      <c r="A60" s="15" t="s">
        <v>84</v>
      </c>
      <c r="B60" s="7" t="s">
        <v>51</v>
      </c>
      <c r="C60" s="8" t="s">
        <v>51</v>
      </c>
      <c r="D60" s="6"/>
      <c r="E60" s="3" t="s">
        <v>56</v>
      </c>
    </row>
    <row r="61" spans="1:5" x14ac:dyDescent="0.25">
      <c r="A61" s="15"/>
      <c r="B61" s="7"/>
      <c r="C61" s="8"/>
      <c r="D61" s="6"/>
      <c r="E61" s="3" t="s">
        <v>57</v>
      </c>
    </row>
    <row r="62" spans="1:5" x14ac:dyDescent="0.25">
      <c r="A62" s="15"/>
      <c r="B62" s="7" t="s">
        <v>85</v>
      </c>
      <c r="C62" s="8" t="s">
        <v>18</v>
      </c>
      <c r="D62" s="9" t="s">
        <v>15</v>
      </c>
      <c r="E62" s="3" t="s">
        <v>86</v>
      </c>
    </row>
    <row r="63" spans="1:5" x14ac:dyDescent="0.25">
      <c r="A63" s="15"/>
      <c r="B63" s="7" t="s">
        <v>66</v>
      </c>
      <c r="C63" s="8" t="s">
        <v>18</v>
      </c>
      <c r="D63" s="9" t="s">
        <v>15</v>
      </c>
      <c r="E63" s="3" t="s">
        <v>87</v>
      </c>
    </row>
    <row r="64" spans="1:5" x14ac:dyDescent="0.25">
      <c r="A64" s="15"/>
      <c r="B64" s="7" t="s">
        <v>88</v>
      </c>
      <c r="C64" s="8" t="s">
        <v>10</v>
      </c>
      <c r="D64" s="7" t="b">
        <v>1</v>
      </c>
      <c r="E64" s="3" t="s">
        <v>89</v>
      </c>
    </row>
    <row r="65" spans="1:5" x14ac:dyDescent="0.25">
      <c r="A65" s="15"/>
      <c r="B65" s="7" t="s">
        <v>90</v>
      </c>
      <c r="C65" s="8" t="s">
        <v>18</v>
      </c>
      <c r="D65" s="7" t="s">
        <v>91</v>
      </c>
      <c r="E65" s="3" t="s">
        <v>92</v>
      </c>
    </row>
    <row r="66" spans="1:5" x14ac:dyDescent="0.25">
      <c r="A66" s="15" t="s">
        <v>93</v>
      </c>
      <c r="B66" s="7" t="s">
        <v>51</v>
      </c>
      <c r="C66" s="8" t="s">
        <v>51</v>
      </c>
      <c r="D66" s="6"/>
      <c r="E66" s="3" t="s">
        <v>56</v>
      </c>
    </row>
    <row r="67" spans="1:5" x14ac:dyDescent="0.25">
      <c r="A67" s="15"/>
      <c r="B67" s="7"/>
      <c r="C67" s="8"/>
      <c r="D67" s="6"/>
      <c r="E67" s="3" t="s">
        <v>57</v>
      </c>
    </row>
    <row r="68" spans="1:5" x14ac:dyDescent="0.25">
      <c r="A68" s="15"/>
      <c r="B68" s="7" t="s">
        <v>58</v>
      </c>
      <c r="C68" s="8" t="s">
        <v>51</v>
      </c>
      <c r="D68" s="6"/>
      <c r="E68" s="3" t="s">
        <v>59</v>
      </c>
    </row>
    <row r="69" spans="1:5" x14ac:dyDescent="0.25">
      <c r="A69" s="15"/>
      <c r="B69" s="7" t="s">
        <v>66</v>
      </c>
      <c r="C69" s="8" t="s">
        <v>18</v>
      </c>
      <c r="D69" s="6"/>
      <c r="E69" s="3" t="s">
        <v>94</v>
      </c>
    </row>
    <row r="70" spans="1:5" x14ac:dyDescent="0.25">
      <c r="A70" s="15"/>
      <c r="B70" s="7" t="s">
        <v>60</v>
      </c>
      <c r="C70" s="8" t="s">
        <v>18</v>
      </c>
      <c r="D70" s="7" t="s">
        <v>61</v>
      </c>
      <c r="E70" s="3" t="s">
        <v>68</v>
      </c>
    </row>
    <row r="71" spans="1:5" x14ac:dyDescent="0.25">
      <c r="A71" s="15"/>
      <c r="B71" s="7" t="s">
        <v>95</v>
      </c>
      <c r="C71" s="8" t="s">
        <v>10</v>
      </c>
      <c r="D71" s="7" t="b">
        <v>1</v>
      </c>
      <c r="E71" s="3" t="s">
        <v>96</v>
      </c>
    </row>
    <row r="72" spans="1:5" x14ac:dyDescent="0.25">
      <c r="A72" s="15"/>
      <c r="B72" s="7" t="s">
        <v>69</v>
      </c>
      <c r="C72" s="3" t="s">
        <v>97</v>
      </c>
      <c r="D72" s="6"/>
      <c r="E72" s="3" t="s">
        <v>71</v>
      </c>
    </row>
    <row r="73" spans="1:5" x14ac:dyDescent="0.25">
      <c r="A73" s="7" t="s">
        <v>98</v>
      </c>
      <c r="B73" s="9" t="s">
        <v>99</v>
      </c>
      <c r="C73" s="9"/>
      <c r="D73" s="9"/>
      <c r="E73" s="9"/>
    </row>
    <row r="74" spans="1:5" x14ac:dyDescent="0.25">
      <c r="A74" s="7" t="s">
        <v>100</v>
      </c>
      <c r="B74" s="9" t="s">
        <v>99</v>
      </c>
      <c r="C74" s="9"/>
      <c r="D74" s="9"/>
      <c r="E74" s="9"/>
    </row>
    <row r="75" spans="1:5" x14ac:dyDescent="0.25">
      <c r="A75" s="7" t="s">
        <v>101</v>
      </c>
      <c r="B75" s="7" t="s">
        <v>51</v>
      </c>
      <c r="C75" s="8" t="s">
        <v>51</v>
      </c>
      <c r="D75" s="6"/>
      <c r="E75" s="3" t="s">
        <v>102</v>
      </c>
    </row>
  </sheetData>
  <mergeCells count="6">
    <mergeCell ref="A2:A13"/>
    <mergeCell ref="A60:A65"/>
    <mergeCell ref="A66:A72"/>
    <mergeCell ref="A56:A58"/>
    <mergeCell ref="A42:A46"/>
    <mergeCell ref="A47:A55"/>
  </mergeCells>
  <hyperlinks>
    <hyperlink ref="C42" r:id="rId1" display="/doc/type/script" xr:uid="{0DA931A3-55C4-4455-8C75-4E2094818257}"/>
    <hyperlink ref="C44" r:id="rId2" display="/doc/type/script" xr:uid="{9DC81313-9005-49F3-9453-DA6EA2D9D8FD}"/>
    <hyperlink ref="C45" r:id="rId3" display="/doc/type/string" xr:uid="{524AE79E-95A6-475D-BBDE-D6E261F78F25}"/>
    <hyperlink ref="C46" r:id="rId4" display="/doc/type/boolean" xr:uid="{A483AF9D-D218-446C-95FC-233B04581521}"/>
    <hyperlink ref="C47" r:id="rId5" display="/doc/type/script" xr:uid="{33039E31-E801-4C21-8E43-81ECF16DD8B4}"/>
    <hyperlink ref="C49" r:id="rId6" display="/doc/type/script" xr:uid="{C2B83781-C25D-4820-8175-7348A262A7B7}"/>
    <hyperlink ref="C50" r:id="rId7" display="/doc/type/string" xr:uid="{FF9C9756-1E01-4A25-86B2-064BF4A896CE}"/>
    <hyperlink ref="C51" r:id="rId8" display="/doc/type/string" xr:uid="{73C9D8BE-255D-4DDC-AD71-3B66C948F62A}"/>
    <hyperlink ref="E55" r:id="rId9" display="/doc/type/game" xr:uid="{A136052A-F981-4ED9-9F40-73EF26034E2C}"/>
    <hyperlink ref="C60" r:id="rId10" display="/doc/type/script" xr:uid="{347436BC-F803-48CB-9A11-054CB20E2A2C}"/>
    <hyperlink ref="C62" r:id="rId11" display="/doc/type/string" xr:uid="{79D9442A-84F3-4FCE-84D9-1F6DADD44FBC}"/>
    <hyperlink ref="C63" r:id="rId12" display="/doc/type/string" xr:uid="{EFD75E5D-4629-4698-A79B-557948B245B5}"/>
    <hyperlink ref="C64" r:id="rId13" display="/doc/type/boolean" xr:uid="{A90ADA72-6E91-44CD-96CE-5BA7FE93D43E}"/>
    <hyperlink ref="C65" r:id="rId14" display="/doc/type/string" xr:uid="{5DC2724E-4481-463F-806F-44B4910E922B}"/>
    <hyperlink ref="C66" r:id="rId15" display="/doc/type/script" xr:uid="{1DF105B1-E7E1-4AB3-8FD4-B2DBDB7039DC}"/>
    <hyperlink ref="C68" r:id="rId16" display="/doc/type/script" xr:uid="{995ACB5E-82F6-4546-85E7-C86389B41C79}"/>
    <hyperlink ref="C69" r:id="rId17" display="/doc/type/string" xr:uid="{C1BDB9D3-9319-4F63-A463-E72EAE3EA48D}"/>
    <hyperlink ref="C70" r:id="rId18" display="/doc/type/string" xr:uid="{C6006AEB-F21E-4C66-AA92-5A47AF8532AF}"/>
    <hyperlink ref="C71" r:id="rId19" display="/doc/type/boolean" xr:uid="{4D2929D3-E176-46A3-A1B9-107D2A5DCA95}"/>
    <hyperlink ref="C75" r:id="rId20" display="/doc/type/script" xr:uid="{6E24BF84-0E09-49C9-B7EC-4E9C43378C13}"/>
    <hyperlink ref="B31" r:id="rId21" display="/doc/type/tagged_string" xr:uid="{C764C01A-6A24-47C6-9850-0EB1E85F62D6}"/>
    <hyperlink ref="B34" r:id="rId22" display="/doc/type/package" xr:uid="{8BE04184-E1E4-4D1D-9258-93E6E032BC8F}"/>
    <hyperlink ref="B38" r:id="rId23" display="/doc/type/symbol" xr:uid="{420ED654-F4A5-486A-AE35-1A34B29183A8}"/>
    <hyperlink ref="B14" r:id="rId24" display="/doc/type/string" xr:uid="{B39BF8FB-5E28-4D7C-A793-519D914B58F1}"/>
    <hyperlink ref="B15" r:id="rId25" display="/doc/type/string" xr:uid="{F862EAAF-3A93-44D5-8962-B7ED7F9B2023}"/>
    <hyperlink ref="B16" r:id="rId26" display="/doc/type/filename" xr:uid="{81D1A6EC-7375-4D15-99CC-0137DE47F21F}"/>
    <hyperlink ref="D16" r:id="rId27" display="/doc/type/statistics_category" xr:uid="{55A1B60B-5388-478A-929F-E34040816423}"/>
    <hyperlink ref="B17" r:id="rId28" display="/doc/type/boolean" xr:uid="{60C80B90-851F-4141-9054-D84F84BB3ED7}"/>
    <hyperlink ref="B18" r:id="rId29" display="/doc/type/boolean" xr:uid="{25E09B49-1F97-4050-A358-99718989D044}"/>
    <hyperlink ref="B19" r:id="rId30" display="/doc/type/boolean" xr:uid="{F9EE74CD-A30B-4B63-BCF5-B150131D2B14}"/>
    <hyperlink ref="D19" r:id="rId31" display="/doc/type/statistics_dimension%5D%5D_and_%5B%5Btype%3Astatistics_category" xr:uid="{DF626913-5C62-4444-87D0-6C238FD29AC1}"/>
    <hyperlink ref="B20" r:id="rId32" display="/doc/type/boolean" xr:uid="{357137A4-A80E-4F57-9E97-DCAD146E2450}"/>
    <hyperlink ref="B21" r:id="rId33" display="/doc/type/int" xr:uid="{5368C8F9-A80F-4EF6-899F-0419FFF1AADF}"/>
    <hyperlink ref="B22" r:id="rId34" display="/doc/type/int" xr:uid="{C8F39707-F088-43FD-A01D-80F9E65177FF}"/>
    <hyperlink ref="B23" r:id="rId35" display="/doc/type/boolean" xr:uid="{C631CE36-98F9-47F0-9502-772FC1CAD76D}"/>
    <hyperlink ref="B24" r:id="rId36" display="/doc/type/boolean" xr:uid="{AE965881-B35B-415E-A71F-12A5691B2365}"/>
    <hyperlink ref="B25" r:id="rId37" display="/doc/type/string" xr:uid="{09D3BF56-2AE1-4DF5-8624-34B159E23DAB}"/>
    <hyperlink ref="B26" r:id="rId38" display="/doc/type/alignment" xr:uid="{A880D3F4-3765-492A-A1B3-D14EAC5B6ECE}"/>
    <hyperlink ref="B27" r:id="rId39" display="/doc/type/script" xr:uid="{C04D248C-CD89-4D37-BB9D-741A3F7927BF}"/>
    <hyperlink ref="B28" r:id="rId40" display="/doc/type/int" xr:uid="{A6C72DFF-A39C-4512-8E6D-F33307E9EA47}"/>
  </hyperlinks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0A82-9FF1-4AA9-9FA2-2DACA7EACBE1}">
  <dimension ref="A1:R24"/>
  <sheetViews>
    <sheetView workbookViewId="0">
      <selection activeCell="R6" sqref="R6"/>
    </sheetView>
  </sheetViews>
  <sheetFormatPr defaultRowHeight="15" x14ac:dyDescent="0.25"/>
  <sheetData>
    <row r="1" spans="1:18" x14ac:dyDescent="0.25">
      <c r="A1" t="s">
        <v>623</v>
      </c>
    </row>
    <row r="2" spans="1:18" x14ac:dyDescent="0.25">
      <c r="B2" t="s">
        <v>624</v>
      </c>
      <c r="F2" t="s">
        <v>625</v>
      </c>
      <c r="L2" t="s">
        <v>763</v>
      </c>
      <c r="M2">
        <v>2</v>
      </c>
      <c r="N2">
        <v>3</v>
      </c>
      <c r="O2">
        <v>4</v>
      </c>
      <c r="P2">
        <v>5</v>
      </c>
      <c r="Q2">
        <v>6</v>
      </c>
    </row>
    <row r="3" spans="1:18" x14ac:dyDescent="0.25">
      <c r="F3" t="s">
        <v>626</v>
      </c>
      <c r="L3">
        <v>1</v>
      </c>
      <c r="M3">
        <f>$L3*(6-(M$2-1))/6</f>
        <v>0.83333333333333337</v>
      </c>
      <c r="N3">
        <f t="shared" ref="N3:Q3" si="0">(6-(N2-1))/6</f>
        <v>0.66666666666666663</v>
      </c>
      <c r="O3">
        <f t="shared" si="0"/>
        <v>0.5</v>
      </c>
      <c r="P3">
        <f t="shared" si="0"/>
        <v>0.33333333333333331</v>
      </c>
      <c r="Q3">
        <f t="shared" si="0"/>
        <v>0.16666666666666666</v>
      </c>
    </row>
    <row r="4" spans="1:18" x14ac:dyDescent="0.25">
      <c r="C4" t="s">
        <v>445</v>
      </c>
      <c r="D4" t="s">
        <v>424</v>
      </c>
      <c r="F4" t="s">
        <v>445</v>
      </c>
      <c r="G4" t="s">
        <v>424</v>
      </c>
      <c r="L4">
        <v>2</v>
      </c>
      <c r="M4">
        <f>$L4*(6-(M$2-1))/6</f>
        <v>1.6666666666666667</v>
      </c>
      <c r="N4">
        <f t="shared" ref="N4:Q4" si="1">$L4*(6-(N$2-1))/6</f>
        <v>1.3333333333333333</v>
      </c>
      <c r="O4">
        <f t="shared" si="1"/>
        <v>1</v>
      </c>
      <c r="P4">
        <f t="shared" si="1"/>
        <v>0.66666666666666663</v>
      </c>
      <c r="Q4">
        <f t="shared" si="1"/>
        <v>0.33333333333333331</v>
      </c>
    </row>
    <row r="5" spans="1:18" x14ac:dyDescent="0.25">
      <c r="B5">
        <v>1</v>
      </c>
      <c r="F5" t="b">
        <v>1</v>
      </c>
      <c r="G5">
        <v>0</v>
      </c>
      <c r="L5">
        <v>3</v>
      </c>
      <c r="M5">
        <f t="shared" ref="M5:Q7" si="2">$L5*(6-(M$2-1))/6</f>
        <v>2.5</v>
      </c>
      <c r="N5">
        <f t="shared" si="2"/>
        <v>2</v>
      </c>
      <c r="O5">
        <f t="shared" si="2"/>
        <v>1.5</v>
      </c>
      <c r="P5">
        <f t="shared" si="2"/>
        <v>1</v>
      </c>
      <c r="Q5">
        <f t="shared" si="2"/>
        <v>0.5</v>
      </c>
    </row>
    <row r="6" spans="1:18" x14ac:dyDescent="0.25">
      <c r="B6">
        <v>2</v>
      </c>
      <c r="F6" t="b">
        <v>0</v>
      </c>
      <c r="G6">
        <v>0</v>
      </c>
      <c r="L6">
        <v>4</v>
      </c>
      <c r="M6">
        <f t="shared" si="2"/>
        <v>3.3333333333333335</v>
      </c>
      <c r="N6">
        <f t="shared" si="2"/>
        <v>2.6666666666666665</v>
      </c>
      <c r="O6">
        <f t="shared" si="2"/>
        <v>2</v>
      </c>
      <c r="P6">
        <f t="shared" si="2"/>
        <v>1.3333333333333333</v>
      </c>
      <c r="Q6">
        <f t="shared" si="2"/>
        <v>0.66666666666666663</v>
      </c>
    </row>
    <row r="7" spans="1:18" x14ac:dyDescent="0.25">
      <c r="B7">
        <v>3</v>
      </c>
      <c r="F7" t="b">
        <v>1</v>
      </c>
      <c r="G7">
        <v>20</v>
      </c>
      <c r="L7">
        <v>5</v>
      </c>
      <c r="M7">
        <f t="shared" si="2"/>
        <v>4.166666666666667</v>
      </c>
      <c r="N7">
        <f t="shared" si="2"/>
        <v>3.3333333333333335</v>
      </c>
      <c r="O7">
        <f t="shared" si="2"/>
        <v>2.5</v>
      </c>
      <c r="P7">
        <f t="shared" si="2"/>
        <v>1.6666666666666667</v>
      </c>
      <c r="Q7">
        <f t="shared" si="2"/>
        <v>0.83333333333333337</v>
      </c>
    </row>
    <row r="8" spans="1:18" x14ac:dyDescent="0.25">
      <c r="B8">
        <v>4</v>
      </c>
      <c r="F8" t="b">
        <v>0</v>
      </c>
      <c r="G8">
        <v>0</v>
      </c>
      <c r="L8" t="s">
        <v>765</v>
      </c>
    </row>
    <row r="9" spans="1:18" x14ac:dyDescent="0.25">
      <c r="B9">
        <v>5</v>
      </c>
      <c r="F9" t="b">
        <v>1</v>
      </c>
      <c r="G9">
        <v>40</v>
      </c>
      <c r="K9" t="s">
        <v>761</v>
      </c>
      <c r="L9">
        <v>4</v>
      </c>
      <c r="N9">
        <f>L9*N7</f>
        <v>13.333333333333334</v>
      </c>
      <c r="Q9">
        <f>-L9*Q7</f>
        <v>-3.3333333333333335</v>
      </c>
    </row>
    <row r="10" spans="1:18" x14ac:dyDescent="0.25">
      <c r="B10">
        <v>6</v>
      </c>
      <c r="F10" t="b">
        <v>1</v>
      </c>
      <c r="G10">
        <v>60</v>
      </c>
      <c r="K10" t="s">
        <v>762</v>
      </c>
      <c r="L10">
        <v>5</v>
      </c>
      <c r="Q10">
        <f>L10*Q7</f>
        <v>4.166666666666667</v>
      </c>
      <c r="R10">
        <f>SUM(M9:Q10)</f>
        <v>14.166666666666668</v>
      </c>
    </row>
    <row r="11" spans="1:18" x14ac:dyDescent="0.25">
      <c r="B11">
        <v>7</v>
      </c>
      <c r="F11" t="b">
        <v>0</v>
      </c>
      <c r="G11">
        <v>0</v>
      </c>
      <c r="L11" t="s">
        <v>764</v>
      </c>
    </row>
    <row r="12" spans="1:18" x14ac:dyDescent="0.25">
      <c r="B12">
        <v>8</v>
      </c>
      <c r="F12" t="b">
        <v>0</v>
      </c>
      <c r="G12">
        <v>0</v>
      </c>
      <c r="L12">
        <v>6</v>
      </c>
      <c r="N12">
        <f>L12*N6</f>
        <v>16</v>
      </c>
      <c r="Q12">
        <f>-L12*Q6</f>
        <v>-4</v>
      </c>
    </row>
    <row r="13" spans="1:18" x14ac:dyDescent="0.25">
      <c r="B13">
        <v>9</v>
      </c>
      <c r="F13" t="b">
        <v>0</v>
      </c>
      <c r="G13">
        <v>0</v>
      </c>
      <c r="L13">
        <v>7</v>
      </c>
      <c r="Q13">
        <f>L13*Q6</f>
        <v>4.6666666666666661</v>
      </c>
      <c r="R13">
        <f>SUM(M12:Q13)</f>
        <v>16.666666666666664</v>
      </c>
    </row>
    <row r="14" spans="1:18" x14ac:dyDescent="0.25">
      <c r="B14">
        <v>10</v>
      </c>
      <c r="F14" t="b">
        <v>0</v>
      </c>
      <c r="G14">
        <v>0</v>
      </c>
    </row>
    <row r="15" spans="1:18" x14ac:dyDescent="0.25">
      <c r="B15">
        <v>11</v>
      </c>
      <c r="F15" t="b">
        <v>0</v>
      </c>
      <c r="G15">
        <v>0</v>
      </c>
    </row>
    <row r="16" spans="1:18" x14ac:dyDescent="0.25">
      <c r="B16">
        <v>12</v>
      </c>
      <c r="F16" t="b">
        <v>0</v>
      </c>
      <c r="G16">
        <v>0</v>
      </c>
    </row>
    <row r="17" spans="2:7" x14ac:dyDescent="0.25">
      <c r="B17">
        <v>13</v>
      </c>
      <c r="F17" t="b">
        <v>0</v>
      </c>
      <c r="G17">
        <v>0</v>
      </c>
    </row>
    <row r="18" spans="2:7" x14ac:dyDescent="0.25">
      <c r="B18">
        <v>14</v>
      </c>
      <c r="F18" t="b">
        <v>0</v>
      </c>
      <c r="G18">
        <v>0</v>
      </c>
    </row>
    <row r="19" spans="2:7" x14ac:dyDescent="0.25">
      <c r="B19">
        <v>15</v>
      </c>
      <c r="F19" t="b">
        <v>0</v>
      </c>
      <c r="G19">
        <v>0</v>
      </c>
    </row>
    <row r="20" spans="2:7" x14ac:dyDescent="0.25">
      <c r="B20">
        <v>16</v>
      </c>
      <c r="F20" t="b">
        <v>0</v>
      </c>
      <c r="G20">
        <v>0</v>
      </c>
    </row>
    <row r="21" spans="2:7" x14ac:dyDescent="0.25">
      <c r="B21">
        <v>17</v>
      </c>
      <c r="F21" t="b">
        <v>0</v>
      </c>
      <c r="G21">
        <v>0</v>
      </c>
    </row>
    <row r="22" spans="2:7" x14ac:dyDescent="0.25">
      <c r="B22">
        <v>18</v>
      </c>
      <c r="F22" t="b">
        <v>0</v>
      </c>
      <c r="G22">
        <v>0</v>
      </c>
    </row>
    <row r="23" spans="2:7" x14ac:dyDescent="0.25">
      <c r="B23">
        <v>19</v>
      </c>
      <c r="F23" t="b">
        <v>0</v>
      </c>
      <c r="G23">
        <v>0</v>
      </c>
    </row>
    <row r="24" spans="2:7" x14ac:dyDescent="0.25">
      <c r="B24">
        <v>20</v>
      </c>
      <c r="F24" t="b">
        <v>0</v>
      </c>
      <c r="G24">
        <v>0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D89-EDB9-4B78-8353-21D83A8DC9C0}">
  <dimension ref="A1:Y162"/>
  <sheetViews>
    <sheetView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Q22" sqref="Q22"/>
    </sheetView>
  </sheetViews>
  <sheetFormatPr defaultRowHeight="15" x14ac:dyDescent="0.25"/>
  <cols>
    <col min="1" max="3" width="20.7109375" style="10" customWidth="1"/>
    <col min="4" max="4" width="10.7109375" style="10" bestFit="1" customWidth="1"/>
    <col min="5" max="5" width="4.7109375" style="10" bestFit="1" customWidth="1"/>
    <col min="6" max="6" width="9" style="10" bestFit="1" customWidth="1"/>
    <col min="7" max="7" width="10.85546875" style="10" bestFit="1" customWidth="1"/>
    <col min="8" max="8" width="15.140625" style="10" bestFit="1" customWidth="1"/>
    <col min="9" max="9" width="9.5703125" style="10" bestFit="1" customWidth="1"/>
    <col min="10" max="10" width="13.140625" style="10" customWidth="1"/>
    <col min="11" max="11" width="15.42578125" style="10" bestFit="1" customWidth="1"/>
    <col min="12" max="12" width="14.42578125" style="10" bestFit="1" customWidth="1"/>
    <col min="13" max="13" width="18.7109375" style="10" customWidth="1"/>
    <col min="14" max="15" width="3.42578125" style="10" customWidth="1"/>
    <col min="16" max="16" width="3.140625" style="10" customWidth="1"/>
    <col min="17" max="17" width="7.140625" style="10" customWidth="1"/>
    <col min="18" max="18" width="10.28515625" style="10" customWidth="1"/>
    <col min="19" max="19" width="9.28515625" style="10" bestFit="1" customWidth="1"/>
    <col min="20" max="20" width="12.7109375" style="10" bestFit="1" customWidth="1"/>
    <col min="21" max="21" width="12.42578125" style="10" bestFit="1" customWidth="1"/>
    <col min="22" max="22" width="19.5703125" style="10" bestFit="1" customWidth="1"/>
    <col min="23" max="23" width="7.42578125" style="10" bestFit="1" customWidth="1"/>
    <col min="24" max="24" width="12.85546875" style="10" bestFit="1" customWidth="1"/>
    <col min="25" max="25" width="5.85546875" style="10" bestFit="1" customWidth="1"/>
    <col min="26" max="16384" width="9.140625" style="10"/>
  </cols>
  <sheetData>
    <row r="1" spans="1:25" x14ac:dyDescent="0.25">
      <c r="A1" s="10" t="s">
        <v>4</v>
      </c>
      <c r="B1" s="10" t="s">
        <v>17</v>
      </c>
      <c r="C1" s="10" t="s">
        <v>20</v>
      </c>
      <c r="D1" s="10" t="s">
        <v>32</v>
      </c>
      <c r="E1" s="10" t="s">
        <v>23</v>
      </c>
      <c r="F1" s="10" t="s">
        <v>26</v>
      </c>
      <c r="G1" s="10" t="s">
        <v>125</v>
      </c>
      <c r="H1" s="10" t="s">
        <v>126</v>
      </c>
      <c r="I1" s="10" t="s">
        <v>127</v>
      </c>
      <c r="J1" s="12" t="s">
        <v>128</v>
      </c>
      <c r="K1" s="12" t="s">
        <v>129</v>
      </c>
      <c r="L1" s="12" t="s">
        <v>130</v>
      </c>
      <c r="M1" s="12" t="s">
        <v>131</v>
      </c>
      <c r="N1" s="12" t="s">
        <v>132</v>
      </c>
      <c r="O1" s="12" t="s">
        <v>133</v>
      </c>
      <c r="P1" s="12" t="s">
        <v>134</v>
      </c>
      <c r="Q1" s="10" t="s">
        <v>66</v>
      </c>
      <c r="R1" s="10" t="s">
        <v>69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58</v>
      </c>
      <c r="X1" s="10" t="s">
        <v>139</v>
      </c>
      <c r="Y1" s="10" t="s">
        <v>51</v>
      </c>
    </row>
    <row r="2" spans="1:25" x14ac:dyDescent="0.25">
      <c r="A2" s="10" t="s">
        <v>11</v>
      </c>
      <c r="B2" s="10" t="s">
        <v>144</v>
      </c>
      <c r="C2" s="10" t="s">
        <v>145</v>
      </c>
      <c r="D2" s="11"/>
      <c r="H2" s="11"/>
      <c r="K2" s="11"/>
      <c r="M2" s="11"/>
    </row>
    <row r="3" spans="1:25" x14ac:dyDescent="0.25">
      <c r="A3" s="10" t="s">
        <v>7</v>
      </c>
      <c r="B3" s="10" t="s">
        <v>143</v>
      </c>
      <c r="C3" s="10" t="s">
        <v>146</v>
      </c>
      <c r="M3" s="11"/>
      <c r="R3" s="10" t="s">
        <v>69</v>
      </c>
    </row>
    <row r="4" spans="1:25" x14ac:dyDescent="0.25">
      <c r="A4" s="10" t="s">
        <v>6</v>
      </c>
      <c r="B4" s="10" t="s">
        <v>147</v>
      </c>
      <c r="C4" s="10" t="s">
        <v>148</v>
      </c>
      <c r="M4" s="11"/>
      <c r="Q4" s="11"/>
      <c r="Y4" s="10" t="s">
        <v>149</v>
      </c>
    </row>
    <row r="5" spans="1:25" x14ac:dyDescent="0.25">
      <c r="A5" s="10" t="s">
        <v>6</v>
      </c>
      <c r="B5" s="10" t="s">
        <v>150</v>
      </c>
      <c r="F5" s="11" t="s">
        <v>123</v>
      </c>
      <c r="H5" s="11" t="s">
        <v>123</v>
      </c>
      <c r="Y5" s="10" t="s">
        <v>151</v>
      </c>
    </row>
    <row r="6" spans="1:25" x14ac:dyDescent="0.25">
      <c r="A6" s="10" t="s">
        <v>6</v>
      </c>
      <c r="B6" s="10" t="s">
        <v>14</v>
      </c>
      <c r="C6" s="10" t="s">
        <v>152</v>
      </c>
      <c r="H6" s="11" t="s">
        <v>123</v>
      </c>
      <c r="I6" s="10" t="s">
        <v>122</v>
      </c>
      <c r="J6" s="11" t="s">
        <v>123</v>
      </c>
    </row>
    <row r="7" spans="1:25" x14ac:dyDescent="0.25">
      <c r="A7" s="10" t="s">
        <v>7</v>
      </c>
      <c r="B7" s="10" t="s">
        <v>153</v>
      </c>
      <c r="C7" s="10" t="s">
        <v>154</v>
      </c>
      <c r="D7" s="10" t="s">
        <v>122</v>
      </c>
      <c r="H7" s="10" t="s">
        <v>123</v>
      </c>
      <c r="K7" s="10" t="s">
        <v>122</v>
      </c>
      <c r="L7" s="10" t="s">
        <v>241</v>
      </c>
      <c r="M7" s="11" t="s">
        <v>124</v>
      </c>
      <c r="R7" s="10" t="s">
        <v>69</v>
      </c>
    </row>
    <row r="8" spans="1:25" x14ac:dyDescent="0.25">
      <c r="A8" s="10" t="s">
        <v>7</v>
      </c>
      <c r="B8" s="10" t="s">
        <v>220</v>
      </c>
      <c r="C8" s="10" t="s">
        <v>167</v>
      </c>
      <c r="K8" s="11" t="s">
        <v>122</v>
      </c>
      <c r="L8" s="10" t="s">
        <v>235</v>
      </c>
      <c r="M8" s="11" t="s">
        <v>169</v>
      </c>
      <c r="R8" s="10" t="s">
        <v>69</v>
      </c>
    </row>
    <row r="9" spans="1:25" x14ac:dyDescent="0.25">
      <c r="A9" s="10" t="s">
        <v>6</v>
      </c>
      <c r="B9" s="10" t="s">
        <v>227</v>
      </c>
      <c r="C9" s="10" t="s">
        <v>173</v>
      </c>
      <c r="K9" s="11" t="s">
        <v>122</v>
      </c>
      <c r="L9" s="10" t="s">
        <v>236</v>
      </c>
      <c r="M9" s="10" t="s">
        <v>170</v>
      </c>
    </row>
    <row r="10" spans="1:25" x14ac:dyDescent="0.25">
      <c r="A10" s="10" t="s">
        <v>6</v>
      </c>
      <c r="B10" s="10" t="s">
        <v>228</v>
      </c>
      <c r="C10" s="10" t="s">
        <v>175</v>
      </c>
      <c r="K10" s="11" t="s">
        <v>122</v>
      </c>
      <c r="L10" s="10" t="s">
        <v>237</v>
      </c>
      <c r="M10" s="10" t="s">
        <v>171</v>
      </c>
    </row>
    <row r="11" spans="1:25" x14ac:dyDescent="0.25">
      <c r="A11" s="10" t="s">
        <v>6</v>
      </c>
      <c r="B11" s="10" t="s">
        <v>229</v>
      </c>
      <c r="C11" s="10" t="s">
        <v>177</v>
      </c>
      <c r="K11" s="11" t="s">
        <v>122</v>
      </c>
      <c r="L11" s="10" t="s">
        <v>239</v>
      </c>
      <c r="M11" s="10" t="s">
        <v>245</v>
      </c>
    </row>
    <row r="12" spans="1:25" x14ac:dyDescent="0.25">
      <c r="A12" s="10" t="s">
        <v>7</v>
      </c>
      <c r="B12" s="10" t="s">
        <v>221</v>
      </c>
      <c r="C12" s="10" t="s">
        <v>179</v>
      </c>
      <c r="K12" s="11" t="s">
        <v>122</v>
      </c>
      <c r="L12" s="10" t="s">
        <v>240</v>
      </c>
      <c r="M12" s="10" t="s">
        <v>246</v>
      </c>
      <c r="R12" s="10" t="s">
        <v>69</v>
      </c>
    </row>
    <row r="13" spans="1:25" x14ac:dyDescent="0.25">
      <c r="A13" s="10" t="s">
        <v>6</v>
      </c>
      <c r="B13" s="10" t="s">
        <v>230</v>
      </c>
      <c r="C13" s="10" t="s">
        <v>185</v>
      </c>
      <c r="K13" s="11" t="s">
        <v>122</v>
      </c>
      <c r="L13" s="10" t="s">
        <v>238</v>
      </c>
      <c r="M13" s="10" t="s">
        <v>247</v>
      </c>
    </row>
    <row r="14" spans="1:25" x14ac:dyDescent="0.25">
      <c r="A14" s="10" t="s">
        <v>10</v>
      </c>
      <c r="B14" s="10" t="s">
        <v>535</v>
      </c>
      <c r="C14" s="10" t="s">
        <v>537</v>
      </c>
      <c r="K14" s="11" t="s">
        <v>122</v>
      </c>
      <c r="L14" s="10" t="s">
        <v>536</v>
      </c>
      <c r="M14" s="11" t="s">
        <v>527</v>
      </c>
      <c r="Q14" s="11" t="s">
        <v>477</v>
      </c>
    </row>
    <row r="15" spans="1:25" x14ac:dyDescent="0.25">
      <c r="A15" s="10" t="s">
        <v>6</v>
      </c>
      <c r="B15" s="10" t="s">
        <v>195</v>
      </c>
      <c r="C15" s="10" t="s">
        <v>196</v>
      </c>
      <c r="H15" s="11" t="s">
        <v>123</v>
      </c>
      <c r="I15" s="11" t="s">
        <v>122</v>
      </c>
      <c r="J15" s="11" t="s">
        <v>123</v>
      </c>
    </row>
    <row r="16" spans="1:25" x14ac:dyDescent="0.25">
      <c r="A16" s="10" t="s">
        <v>6</v>
      </c>
      <c r="B16" s="10" t="s">
        <v>211</v>
      </c>
      <c r="C16" s="10" t="s">
        <v>212</v>
      </c>
      <c r="H16" s="11" t="s">
        <v>123</v>
      </c>
      <c r="I16" s="11" t="s">
        <v>122</v>
      </c>
      <c r="J16" s="11" t="s">
        <v>123</v>
      </c>
    </row>
    <row r="17" spans="1:18" x14ac:dyDescent="0.25">
      <c r="A17" s="10" t="s">
        <v>10</v>
      </c>
      <c r="B17" s="10" t="s">
        <v>231</v>
      </c>
      <c r="C17" s="10" t="s">
        <v>213</v>
      </c>
      <c r="H17" s="11" t="s">
        <v>123</v>
      </c>
      <c r="K17" s="11"/>
      <c r="L17" s="10" t="s">
        <v>188</v>
      </c>
    </row>
    <row r="18" spans="1:18" x14ac:dyDescent="0.25">
      <c r="A18" s="10" t="s">
        <v>10</v>
      </c>
      <c r="B18" s="10" t="s">
        <v>232</v>
      </c>
      <c r="C18" s="10" t="s">
        <v>214</v>
      </c>
      <c r="H18" s="11" t="s">
        <v>123</v>
      </c>
      <c r="K18" s="11"/>
      <c r="L18" s="10" t="s">
        <v>242</v>
      </c>
    </row>
    <row r="19" spans="1:18" x14ac:dyDescent="0.25">
      <c r="A19" s="10" t="s">
        <v>10</v>
      </c>
      <c r="B19" s="10" t="s">
        <v>233</v>
      </c>
      <c r="C19" s="10" t="s">
        <v>215</v>
      </c>
      <c r="H19" s="11" t="s">
        <v>123</v>
      </c>
      <c r="K19" s="11"/>
      <c r="L19" s="10" t="s">
        <v>243</v>
      </c>
    </row>
    <row r="20" spans="1:18" x14ac:dyDescent="0.25">
      <c r="A20" s="10" t="s">
        <v>10</v>
      </c>
      <c r="B20" s="10" t="s">
        <v>234</v>
      </c>
      <c r="C20" s="10" t="s">
        <v>216</v>
      </c>
      <c r="H20" s="11" t="s">
        <v>123</v>
      </c>
      <c r="K20" s="11"/>
      <c r="L20" s="10" t="s">
        <v>244</v>
      </c>
    </row>
    <row r="21" spans="1:18" x14ac:dyDescent="0.25">
      <c r="A21" s="10" t="s">
        <v>8</v>
      </c>
      <c r="B21" t="s">
        <v>576</v>
      </c>
      <c r="C21" s="10" t="s">
        <v>372</v>
      </c>
      <c r="H21" s="11" t="s">
        <v>123</v>
      </c>
      <c r="J21" s="11" t="s">
        <v>123</v>
      </c>
      <c r="K21" s="11"/>
      <c r="Q21" s="10" t="s">
        <v>759</v>
      </c>
      <c r="R21" s="10" t="s">
        <v>760</v>
      </c>
    </row>
    <row r="22" spans="1:18" x14ac:dyDescent="0.25">
      <c r="A22" s="10" t="s">
        <v>8</v>
      </c>
      <c r="B22" s="10" t="s">
        <v>559</v>
      </c>
      <c r="C22" s="10" t="s">
        <v>567</v>
      </c>
      <c r="H22" s="11" t="s">
        <v>123</v>
      </c>
      <c r="J22" s="11" t="s">
        <v>123</v>
      </c>
      <c r="K22" s="11"/>
      <c r="Q22" s="10" t="s">
        <v>560</v>
      </c>
      <c r="R22" s="10" t="s">
        <v>561</v>
      </c>
    </row>
    <row r="23" spans="1:18" x14ac:dyDescent="0.25">
      <c r="A23" s="10" t="s">
        <v>7</v>
      </c>
      <c r="B23" s="10" t="s">
        <v>186</v>
      </c>
      <c r="C23" s="10" t="s">
        <v>367</v>
      </c>
      <c r="H23" s="11" t="s">
        <v>123</v>
      </c>
      <c r="J23" s="11" t="s">
        <v>123</v>
      </c>
      <c r="R23" s="10" t="s">
        <v>69</v>
      </c>
    </row>
    <row r="24" spans="1:18" x14ac:dyDescent="0.25">
      <c r="A24" s="10" t="s">
        <v>6</v>
      </c>
      <c r="B24" s="10" t="s">
        <v>189</v>
      </c>
      <c r="C24" s="10" t="s">
        <v>506</v>
      </c>
      <c r="H24" s="11" t="s">
        <v>123</v>
      </c>
      <c r="J24" s="11" t="s">
        <v>123</v>
      </c>
    </row>
    <row r="25" spans="1:18" x14ac:dyDescent="0.25">
      <c r="A25" s="10" t="s">
        <v>6</v>
      </c>
      <c r="B25" s="10" t="s">
        <v>190</v>
      </c>
      <c r="C25" s="10" t="s">
        <v>369</v>
      </c>
      <c r="H25" s="11" t="s">
        <v>123</v>
      </c>
      <c r="J25" s="11" t="s">
        <v>123</v>
      </c>
    </row>
    <row r="26" spans="1:18" x14ac:dyDescent="0.25">
      <c r="A26" s="10" t="s">
        <v>7</v>
      </c>
      <c r="B26" s="10" t="s">
        <v>191</v>
      </c>
      <c r="C26" s="10" t="s">
        <v>370</v>
      </c>
      <c r="H26" s="11" t="s">
        <v>123</v>
      </c>
      <c r="J26" s="11" t="s">
        <v>123</v>
      </c>
      <c r="R26" s="10" t="s">
        <v>69</v>
      </c>
    </row>
    <row r="27" spans="1:18" x14ac:dyDescent="0.25">
      <c r="A27" s="10" t="s">
        <v>6</v>
      </c>
      <c r="B27" s="10" t="s">
        <v>192</v>
      </c>
      <c r="C27" s="10" t="s">
        <v>371</v>
      </c>
      <c r="H27" s="11" t="s">
        <v>123</v>
      </c>
      <c r="J27" s="11" t="s">
        <v>123</v>
      </c>
    </row>
    <row r="28" spans="1:18" x14ac:dyDescent="0.25">
      <c r="A28" s="10" t="s">
        <v>6</v>
      </c>
      <c r="B28" s="10" t="s">
        <v>193</v>
      </c>
      <c r="C28" s="10" t="s">
        <v>142</v>
      </c>
      <c r="H28" s="11" t="s">
        <v>123</v>
      </c>
      <c r="J28" s="11" t="s">
        <v>123</v>
      </c>
    </row>
    <row r="29" spans="1:18" x14ac:dyDescent="0.25">
      <c r="A29" s="10" t="s">
        <v>6</v>
      </c>
      <c r="B29" s="10" t="s">
        <v>194</v>
      </c>
      <c r="C29" s="10" t="s">
        <v>141</v>
      </c>
      <c r="H29" s="11" t="s">
        <v>123</v>
      </c>
      <c r="J29" s="11" t="s">
        <v>123</v>
      </c>
    </row>
    <row r="30" spans="1:18" x14ac:dyDescent="0.25">
      <c r="A30" s="10" t="s">
        <v>7</v>
      </c>
      <c r="B30" s="10" t="s">
        <v>197</v>
      </c>
      <c r="C30" s="10" t="s">
        <v>367</v>
      </c>
      <c r="H30" s="11" t="s">
        <v>123</v>
      </c>
      <c r="J30" s="11" t="s">
        <v>123</v>
      </c>
      <c r="R30" s="10" t="s">
        <v>69</v>
      </c>
    </row>
    <row r="31" spans="1:18" x14ac:dyDescent="0.25">
      <c r="A31" s="10" t="s">
        <v>6</v>
      </c>
      <c r="B31" s="10" t="s">
        <v>198</v>
      </c>
      <c r="C31" s="10" t="s">
        <v>507</v>
      </c>
      <c r="H31" s="11" t="s">
        <v>123</v>
      </c>
      <c r="J31" s="11" t="s">
        <v>123</v>
      </c>
    </row>
    <row r="32" spans="1:18" x14ac:dyDescent="0.25">
      <c r="A32" s="10" t="s">
        <v>6</v>
      </c>
      <c r="B32" s="10" t="s">
        <v>199</v>
      </c>
      <c r="C32" s="10" t="s">
        <v>369</v>
      </c>
      <c r="H32" s="11" t="s">
        <v>123</v>
      </c>
      <c r="J32" s="11" t="s">
        <v>123</v>
      </c>
    </row>
    <row r="33" spans="1:18" x14ac:dyDescent="0.25">
      <c r="A33" s="10" t="s">
        <v>7</v>
      </c>
      <c r="B33" s="10" t="s">
        <v>200</v>
      </c>
      <c r="C33" s="10" t="s">
        <v>370</v>
      </c>
      <c r="H33" s="11" t="s">
        <v>123</v>
      </c>
      <c r="J33" s="11" t="s">
        <v>123</v>
      </c>
      <c r="R33" s="10" t="s">
        <v>69</v>
      </c>
    </row>
    <row r="34" spans="1:18" x14ac:dyDescent="0.25">
      <c r="A34" s="10" t="s">
        <v>6</v>
      </c>
      <c r="B34" s="10" t="s">
        <v>201</v>
      </c>
      <c r="C34" s="10" t="s">
        <v>371</v>
      </c>
      <c r="H34" s="11" t="s">
        <v>123</v>
      </c>
      <c r="J34" s="11" t="s">
        <v>123</v>
      </c>
    </row>
    <row r="35" spans="1:18" x14ac:dyDescent="0.25">
      <c r="A35" s="10" t="s">
        <v>6</v>
      </c>
      <c r="B35" s="10" t="s">
        <v>202</v>
      </c>
      <c r="C35" s="10" t="s">
        <v>142</v>
      </c>
      <c r="H35" s="11" t="s">
        <v>123</v>
      </c>
      <c r="J35" s="11" t="s">
        <v>123</v>
      </c>
    </row>
    <row r="36" spans="1:18" x14ac:dyDescent="0.25">
      <c r="A36" s="10" t="s">
        <v>6</v>
      </c>
      <c r="B36" s="10" t="s">
        <v>203</v>
      </c>
      <c r="C36" s="10" t="s">
        <v>141</v>
      </c>
      <c r="H36" s="11" t="s">
        <v>123</v>
      </c>
      <c r="J36" s="11" t="s">
        <v>123</v>
      </c>
    </row>
    <row r="37" spans="1:18" x14ac:dyDescent="0.25">
      <c r="A37" s="10" t="s">
        <v>7</v>
      </c>
      <c r="B37" s="10" t="s">
        <v>204</v>
      </c>
      <c r="C37" s="10" t="s">
        <v>367</v>
      </c>
      <c r="H37" s="11" t="s">
        <v>123</v>
      </c>
      <c r="J37" s="11" t="s">
        <v>123</v>
      </c>
      <c r="R37" s="10" t="s">
        <v>69</v>
      </c>
    </row>
    <row r="38" spans="1:18" x14ac:dyDescent="0.25">
      <c r="A38" s="10" t="s">
        <v>6</v>
      </c>
      <c r="B38" s="10" t="s">
        <v>205</v>
      </c>
      <c r="C38" s="10" t="s">
        <v>505</v>
      </c>
      <c r="H38" s="11" t="s">
        <v>123</v>
      </c>
      <c r="J38" s="11" t="s">
        <v>123</v>
      </c>
    </row>
    <row r="39" spans="1:18" x14ac:dyDescent="0.25">
      <c r="A39" s="10" t="s">
        <v>6</v>
      </c>
      <c r="B39" s="10" t="s">
        <v>206</v>
      </c>
      <c r="C39" s="10" t="s">
        <v>369</v>
      </c>
      <c r="H39" s="11" t="s">
        <v>123</v>
      </c>
      <c r="J39" s="11" t="s">
        <v>123</v>
      </c>
    </row>
    <row r="40" spans="1:18" x14ac:dyDescent="0.25">
      <c r="A40" s="10" t="s">
        <v>7</v>
      </c>
      <c r="B40" s="10" t="s">
        <v>207</v>
      </c>
      <c r="C40" s="10" t="s">
        <v>370</v>
      </c>
      <c r="H40" s="11" t="s">
        <v>123</v>
      </c>
      <c r="J40" s="11" t="s">
        <v>123</v>
      </c>
      <c r="R40" s="10" t="s">
        <v>69</v>
      </c>
    </row>
    <row r="41" spans="1:18" x14ac:dyDescent="0.25">
      <c r="A41" s="10" t="s">
        <v>6</v>
      </c>
      <c r="B41" s="10" t="s">
        <v>208</v>
      </c>
      <c r="C41" s="10" t="s">
        <v>371</v>
      </c>
      <c r="H41" s="11" t="s">
        <v>123</v>
      </c>
      <c r="J41" s="11" t="s">
        <v>123</v>
      </c>
    </row>
    <row r="42" spans="1:18" x14ac:dyDescent="0.25">
      <c r="A42" s="10" t="s">
        <v>6</v>
      </c>
      <c r="B42" s="10" t="s">
        <v>209</v>
      </c>
      <c r="C42" s="10" t="s">
        <v>142</v>
      </c>
      <c r="H42" s="11" t="s">
        <v>123</v>
      </c>
      <c r="J42" s="11" t="s">
        <v>123</v>
      </c>
    </row>
    <row r="43" spans="1:18" x14ac:dyDescent="0.25">
      <c r="A43" s="10" t="s">
        <v>6</v>
      </c>
      <c r="B43" s="10" t="s">
        <v>210</v>
      </c>
      <c r="C43" s="10" t="s">
        <v>141</v>
      </c>
      <c r="H43" s="11" t="s">
        <v>123</v>
      </c>
      <c r="J43" s="11" t="s">
        <v>123</v>
      </c>
    </row>
    <row r="44" spans="1:18" x14ac:dyDescent="0.25">
      <c r="A44" s="10" t="s">
        <v>7</v>
      </c>
      <c r="B44" s="10" t="s">
        <v>248</v>
      </c>
      <c r="C44" s="10" t="s">
        <v>367</v>
      </c>
      <c r="H44" s="11" t="s">
        <v>123</v>
      </c>
      <c r="J44" s="11" t="s">
        <v>123</v>
      </c>
      <c r="R44" s="10" t="s">
        <v>69</v>
      </c>
    </row>
    <row r="45" spans="1:18" x14ac:dyDescent="0.25">
      <c r="A45" s="10" t="s">
        <v>6</v>
      </c>
      <c r="B45" s="10" t="s">
        <v>249</v>
      </c>
      <c r="C45" s="10" t="s">
        <v>508</v>
      </c>
      <c r="H45" s="11" t="s">
        <v>123</v>
      </c>
      <c r="J45" s="11" t="s">
        <v>123</v>
      </c>
    </row>
    <row r="46" spans="1:18" x14ac:dyDescent="0.25">
      <c r="A46" s="10" t="s">
        <v>6</v>
      </c>
      <c r="B46" s="10" t="s">
        <v>250</v>
      </c>
      <c r="C46" s="10" t="s">
        <v>369</v>
      </c>
      <c r="H46" s="11" t="s">
        <v>123</v>
      </c>
      <c r="J46" s="11" t="s">
        <v>123</v>
      </c>
    </row>
    <row r="47" spans="1:18" x14ac:dyDescent="0.25">
      <c r="A47" s="10" t="s">
        <v>7</v>
      </c>
      <c r="B47" s="10" t="s">
        <v>251</v>
      </c>
      <c r="C47" s="10" t="s">
        <v>370</v>
      </c>
      <c r="H47" s="11" t="s">
        <v>123</v>
      </c>
      <c r="J47" s="11" t="s">
        <v>123</v>
      </c>
      <c r="R47" s="10" t="s">
        <v>69</v>
      </c>
    </row>
    <row r="48" spans="1:18" x14ac:dyDescent="0.25">
      <c r="A48" s="10" t="s">
        <v>6</v>
      </c>
      <c r="B48" s="10" t="s">
        <v>252</v>
      </c>
      <c r="C48" s="10" t="s">
        <v>371</v>
      </c>
      <c r="H48" s="11" t="s">
        <v>123</v>
      </c>
      <c r="J48" s="11" t="s">
        <v>123</v>
      </c>
    </row>
    <row r="49" spans="1:18" x14ac:dyDescent="0.25">
      <c r="A49" s="10" t="s">
        <v>6</v>
      </c>
      <c r="B49" s="10" t="s">
        <v>253</v>
      </c>
      <c r="C49" s="10" t="s">
        <v>142</v>
      </c>
      <c r="H49" s="11" t="s">
        <v>123</v>
      </c>
      <c r="J49" s="11" t="s">
        <v>123</v>
      </c>
    </row>
    <row r="50" spans="1:18" x14ac:dyDescent="0.25">
      <c r="A50" s="10" t="s">
        <v>6</v>
      </c>
      <c r="B50" s="10" t="s">
        <v>254</v>
      </c>
      <c r="C50" s="10" t="s">
        <v>141</v>
      </c>
      <c r="H50" s="11" t="s">
        <v>123</v>
      </c>
      <c r="J50" s="11" t="s">
        <v>123</v>
      </c>
    </row>
    <row r="51" spans="1:18" x14ac:dyDescent="0.25">
      <c r="A51" s="10" t="s">
        <v>7</v>
      </c>
      <c r="B51" s="10" t="s">
        <v>255</v>
      </c>
      <c r="C51" s="10" t="s">
        <v>367</v>
      </c>
      <c r="H51" s="11" t="s">
        <v>123</v>
      </c>
      <c r="J51" s="11" t="s">
        <v>123</v>
      </c>
      <c r="R51" s="10" t="s">
        <v>69</v>
      </c>
    </row>
    <row r="52" spans="1:18" x14ac:dyDescent="0.25">
      <c r="A52" s="10" t="s">
        <v>6</v>
      </c>
      <c r="B52" s="10" t="s">
        <v>256</v>
      </c>
      <c r="C52" s="10" t="s">
        <v>509</v>
      </c>
      <c r="H52" s="11" t="s">
        <v>123</v>
      </c>
      <c r="J52" s="11" t="s">
        <v>123</v>
      </c>
    </row>
    <row r="53" spans="1:18" x14ac:dyDescent="0.25">
      <c r="A53" s="10" t="s">
        <v>6</v>
      </c>
      <c r="B53" s="10" t="s">
        <v>257</v>
      </c>
      <c r="C53" s="10" t="s">
        <v>369</v>
      </c>
      <c r="H53" s="11" t="s">
        <v>123</v>
      </c>
      <c r="J53" s="11" t="s">
        <v>123</v>
      </c>
    </row>
    <row r="54" spans="1:18" x14ac:dyDescent="0.25">
      <c r="A54" s="10" t="s">
        <v>7</v>
      </c>
      <c r="B54" s="10" t="s">
        <v>258</v>
      </c>
      <c r="C54" s="10" t="s">
        <v>370</v>
      </c>
      <c r="H54" s="11" t="s">
        <v>123</v>
      </c>
      <c r="J54" s="11" t="s">
        <v>123</v>
      </c>
      <c r="R54" s="10" t="s">
        <v>69</v>
      </c>
    </row>
    <row r="55" spans="1:18" x14ac:dyDescent="0.25">
      <c r="A55" s="10" t="s">
        <v>6</v>
      </c>
      <c r="B55" s="10" t="s">
        <v>259</v>
      </c>
      <c r="C55" s="10" t="s">
        <v>371</v>
      </c>
      <c r="H55" s="11" t="s">
        <v>123</v>
      </c>
      <c r="J55" s="11" t="s">
        <v>123</v>
      </c>
    </row>
    <row r="56" spans="1:18" x14ac:dyDescent="0.25">
      <c r="A56" s="10" t="s">
        <v>6</v>
      </c>
      <c r="B56" s="10" t="s">
        <v>260</v>
      </c>
      <c r="C56" s="10" t="s">
        <v>142</v>
      </c>
      <c r="H56" s="11" t="s">
        <v>123</v>
      </c>
      <c r="J56" s="11" t="s">
        <v>123</v>
      </c>
    </row>
    <row r="57" spans="1:18" x14ac:dyDescent="0.25">
      <c r="A57" s="10" t="s">
        <v>6</v>
      </c>
      <c r="B57" s="10" t="s">
        <v>261</v>
      </c>
      <c r="C57" s="10" t="s">
        <v>141</v>
      </c>
      <c r="H57" s="11" t="s">
        <v>123</v>
      </c>
      <c r="J57" s="11" t="s">
        <v>123</v>
      </c>
    </row>
    <row r="58" spans="1:18" x14ac:dyDescent="0.25">
      <c r="A58" s="10" t="s">
        <v>7</v>
      </c>
      <c r="B58" s="10" t="s">
        <v>262</v>
      </c>
      <c r="C58" s="10" t="s">
        <v>367</v>
      </c>
      <c r="H58" s="11" t="s">
        <v>123</v>
      </c>
      <c r="J58" s="11" t="s">
        <v>123</v>
      </c>
      <c r="R58" s="10" t="s">
        <v>69</v>
      </c>
    </row>
    <row r="59" spans="1:18" x14ac:dyDescent="0.25">
      <c r="A59" s="10" t="s">
        <v>6</v>
      </c>
      <c r="B59" s="10" t="s">
        <v>263</v>
      </c>
      <c r="C59" s="10" t="s">
        <v>368</v>
      </c>
      <c r="H59" s="11" t="s">
        <v>123</v>
      </c>
      <c r="J59" s="11" t="s">
        <v>123</v>
      </c>
    </row>
    <row r="60" spans="1:18" x14ac:dyDescent="0.25">
      <c r="A60" s="10" t="s">
        <v>6</v>
      </c>
      <c r="B60" s="10" t="s">
        <v>264</v>
      </c>
      <c r="C60" s="10" t="s">
        <v>369</v>
      </c>
      <c r="H60" s="11" t="s">
        <v>123</v>
      </c>
      <c r="J60" s="11" t="s">
        <v>123</v>
      </c>
    </row>
    <row r="61" spans="1:18" x14ac:dyDescent="0.25">
      <c r="A61" s="10" t="s">
        <v>7</v>
      </c>
      <c r="B61" s="10" t="s">
        <v>265</v>
      </c>
      <c r="C61" s="10" t="s">
        <v>370</v>
      </c>
      <c r="H61" s="11" t="s">
        <v>123</v>
      </c>
      <c r="J61" s="11" t="s">
        <v>123</v>
      </c>
      <c r="R61" s="10" t="s">
        <v>69</v>
      </c>
    </row>
    <row r="62" spans="1:18" x14ac:dyDescent="0.25">
      <c r="A62" s="10" t="s">
        <v>6</v>
      </c>
      <c r="B62" s="10" t="s">
        <v>266</v>
      </c>
      <c r="C62" s="10" t="s">
        <v>371</v>
      </c>
      <c r="H62" s="11" t="s">
        <v>123</v>
      </c>
      <c r="J62" s="11" t="s">
        <v>123</v>
      </c>
    </row>
    <row r="63" spans="1:18" x14ac:dyDescent="0.25">
      <c r="A63" s="10" t="s">
        <v>6</v>
      </c>
      <c r="B63" s="10" t="s">
        <v>267</v>
      </c>
      <c r="C63" s="10" t="s">
        <v>142</v>
      </c>
      <c r="H63" s="11" t="s">
        <v>123</v>
      </c>
      <c r="J63" s="11" t="s">
        <v>123</v>
      </c>
    </row>
    <row r="64" spans="1:18" x14ac:dyDescent="0.25">
      <c r="A64" s="10" t="s">
        <v>6</v>
      </c>
      <c r="B64" s="10" t="s">
        <v>268</v>
      </c>
      <c r="C64" s="10" t="s">
        <v>141</v>
      </c>
      <c r="H64" s="11" t="s">
        <v>123</v>
      </c>
      <c r="J64" s="11" t="s">
        <v>123</v>
      </c>
    </row>
    <row r="65" spans="1:18" x14ac:dyDescent="0.25">
      <c r="A65" s="10" t="s">
        <v>7</v>
      </c>
      <c r="B65" s="10" t="s">
        <v>269</v>
      </c>
      <c r="C65" s="10" t="s">
        <v>367</v>
      </c>
      <c r="H65" s="11" t="s">
        <v>123</v>
      </c>
      <c r="J65" s="11" t="s">
        <v>123</v>
      </c>
      <c r="R65" s="10" t="s">
        <v>69</v>
      </c>
    </row>
    <row r="66" spans="1:18" x14ac:dyDescent="0.25">
      <c r="A66" s="10" t="s">
        <v>6</v>
      </c>
      <c r="B66" s="10" t="s">
        <v>270</v>
      </c>
      <c r="C66" s="10" t="s">
        <v>368</v>
      </c>
      <c r="H66" s="11" t="s">
        <v>123</v>
      </c>
      <c r="J66" s="11" t="s">
        <v>123</v>
      </c>
    </row>
    <row r="67" spans="1:18" x14ac:dyDescent="0.25">
      <c r="A67" s="10" t="s">
        <v>6</v>
      </c>
      <c r="B67" s="10" t="s">
        <v>271</v>
      </c>
      <c r="C67" s="10" t="s">
        <v>369</v>
      </c>
      <c r="H67" s="11" t="s">
        <v>123</v>
      </c>
      <c r="J67" s="11" t="s">
        <v>123</v>
      </c>
    </row>
    <row r="68" spans="1:18" x14ac:dyDescent="0.25">
      <c r="A68" s="10" t="s">
        <v>7</v>
      </c>
      <c r="B68" s="10" t="s">
        <v>272</v>
      </c>
      <c r="C68" s="10" t="s">
        <v>370</v>
      </c>
      <c r="H68" s="11" t="s">
        <v>123</v>
      </c>
      <c r="J68" s="11" t="s">
        <v>123</v>
      </c>
      <c r="R68" s="10" t="s">
        <v>69</v>
      </c>
    </row>
    <row r="69" spans="1:18" x14ac:dyDescent="0.25">
      <c r="A69" s="10" t="s">
        <v>6</v>
      </c>
      <c r="B69" s="10" t="s">
        <v>273</v>
      </c>
      <c r="C69" s="10" t="s">
        <v>371</v>
      </c>
      <c r="H69" s="11" t="s">
        <v>123</v>
      </c>
      <c r="J69" s="11" t="s">
        <v>123</v>
      </c>
    </row>
    <row r="70" spans="1:18" x14ac:dyDescent="0.25">
      <c r="A70" s="10" t="s">
        <v>6</v>
      </c>
      <c r="B70" s="10" t="s">
        <v>274</v>
      </c>
      <c r="C70" s="10" t="s">
        <v>142</v>
      </c>
      <c r="H70" s="11" t="s">
        <v>123</v>
      </c>
      <c r="J70" s="11" t="s">
        <v>123</v>
      </c>
    </row>
    <row r="71" spans="1:18" x14ac:dyDescent="0.25">
      <c r="A71" s="10" t="s">
        <v>6</v>
      </c>
      <c r="B71" s="10" t="s">
        <v>275</v>
      </c>
      <c r="C71" s="10" t="s">
        <v>141</v>
      </c>
      <c r="H71" s="11" t="s">
        <v>123</v>
      </c>
      <c r="J71" s="11" t="s">
        <v>123</v>
      </c>
    </row>
    <row r="72" spans="1:18" x14ac:dyDescent="0.25">
      <c r="A72" s="10" t="s">
        <v>7</v>
      </c>
      <c r="B72" s="10" t="s">
        <v>276</v>
      </c>
      <c r="C72" s="10" t="s">
        <v>367</v>
      </c>
      <c r="H72" s="11" t="s">
        <v>123</v>
      </c>
      <c r="J72" s="11" t="s">
        <v>123</v>
      </c>
      <c r="R72" s="10" t="s">
        <v>69</v>
      </c>
    </row>
    <row r="73" spans="1:18" x14ac:dyDescent="0.25">
      <c r="A73" s="10" t="s">
        <v>6</v>
      </c>
      <c r="B73" s="10" t="s">
        <v>277</v>
      </c>
      <c r="C73" s="10" t="s">
        <v>368</v>
      </c>
      <c r="H73" s="11" t="s">
        <v>123</v>
      </c>
      <c r="J73" s="11" t="s">
        <v>123</v>
      </c>
    </row>
    <row r="74" spans="1:18" x14ac:dyDescent="0.25">
      <c r="A74" s="10" t="s">
        <v>6</v>
      </c>
      <c r="B74" s="10" t="s">
        <v>278</v>
      </c>
      <c r="C74" s="10" t="s">
        <v>369</v>
      </c>
      <c r="H74" s="11" t="s">
        <v>123</v>
      </c>
      <c r="J74" s="11" t="s">
        <v>123</v>
      </c>
    </row>
    <row r="75" spans="1:18" x14ac:dyDescent="0.25">
      <c r="A75" s="10" t="s">
        <v>7</v>
      </c>
      <c r="B75" s="10" t="s">
        <v>279</v>
      </c>
      <c r="C75" s="10" t="s">
        <v>370</v>
      </c>
      <c r="H75" s="11" t="s">
        <v>123</v>
      </c>
      <c r="J75" s="11" t="s">
        <v>123</v>
      </c>
      <c r="R75" s="10" t="s">
        <v>69</v>
      </c>
    </row>
    <row r="76" spans="1:18" x14ac:dyDescent="0.25">
      <c r="A76" s="10" t="s">
        <v>6</v>
      </c>
      <c r="B76" s="10" t="s">
        <v>280</v>
      </c>
      <c r="C76" s="10" t="s">
        <v>371</v>
      </c>
      <c r="H76" s="11" t="s">
        <v>123</v>
      </c>
      <c r="J76" s="11" t="s">
        <v>123</v>
      </c>
    </row>
    <row r="77" spans="1:18" x14ac:dyDescent="0.25">
      <c r="A77" s="10" t="s">
        <v>6</v>
      </c>
      <c r="B77" s="10" t="s">
        <v>281</v>
      </c>
      <c r="C77" s="10" t="s">
        <v>142</v>
      </c>
      <c r="H77" s="11" t="s">
        <v>123</v>
      </c>
      <c r="J77" s="11" t="s">
        <v>123</v>
      </c>
    </row>
    <row r="78" spans="1:18" x14ac:dyDescent="0.25">
      <c r="A78" s="10" t="s">
        <v>6</v>
      </c>
      <c r="B78" s="10" t="s">
        <v>282</v>
      </c>
      <c r="C78" s="10" t="s">
        <v>141</v>
      </c>
      <c r="H78" s="11" t="s">
        <v>123</v>
      </c>
      <c r="J78" s="11" t="s">
        <v>123</v>
      </c>
    </row>
    <row r="79" spans="1:18" x14ac:dyDescent="0.25">
      <c r="A79" s="10" t="s">
        <v>7</v>
      </c>
      <c r="B79" s="10" t="s">
        <v>283</v>
      </c>
      <c r="C79" s="10" t="s">
        <v>367</v>
      </c>
      <c r="H79" s="11" t="s">
        <v>123</v>
      </c>
      <c r="J79" s="11" t="s">
        <v>123</v>
      </c>
      <c r="R79" s="10" t="s">
        <v>69</v>
      </c>
    </row>
    <row r="80" spans="1:18" x14ac:dyDescent="0.25">
      <c r="A80" s="10" t="s">
        <v>6</v>
      </c>
      <c r="B80" s="10" t="s">
        <v>284</v>
      </c>
      <c r="C80" s="10" t="s">
        <v>368</v>
      </c>
      <c r="H80" s="11" t="s">
        <v>123</v>
      </c>
      <c r="J80" s="11" t="s">
        <v>123</v>
      </c>
    </row>
    <row r="81" spans="1:18" x14ac:dyDescent="0.25">
      <c r="A81" s="10" t="s">
        <v>6</v>
      </c>
      <c r="B81" s="10" t="s">
        <v>285</v>
      </c>
      <c r="C81" s="10" t="s">
        <v>369</v>
      </c>
      <c r="H81" s="11" t="s">
        <v>123</v>
      </c>
      <c r="J81" s="11" t="s">
        <v>123</v>
      </c>
    </row>
    <row r="82" spans="1:18" x14ac:dyDescent="0.25">
      <c r="A82" s="10" t="s">
        <v>7</v>
      </c>
      <c r="B82" s="10" t="s">
        <v>286</v>
      </c>
      <c r="C82" s="10" t="s">
        <v>370</v>
      </c>
      <c r="H82" s="11" t="s">
        <v>123</v>
      </c>
      <c r="J82" s="11" t="s">
        <v>123</v>
      </c>
      <c r="R82" s="10" t="s">
        <v>69</v>
      </c>
    </row>
    <row r="83" spans="1:18" x14ac:dyDescent="0.25">
      <c r="A83" s="10" t="s">
        <v>6</v>
      </c>
      <c r="B83" s="10" t="s">
        <v>287</v>
      </c>
      <c r="C83" s="10" t="s">
        <v>371</v>
      </c>
      <c r="H83" s="11" t="s">
        <v>123</v>
      </c>
      <c r="J83" s="11" t="s">
        <v>123</v>
      </c>
    </row>
    <row r="84" spans="1:18" x14ac:dyDescent="0.25">
      <c r="A84" s="10" t="s">
        <v>6</v>
      </c>
      <c r="B84" s="10" t="s">
        <v>288</v>
      </c>
      <c r="C84" s="10" t="s">
        <v>142</v>
      </c>
      <c r="H84" s="11" t="s">
        <v>123</v>
      </c>
      <c r="J84" s="11" t="s">
        <v>123</v>
      </c>
    </row>
    <row r="85" spans="1:18" x14ac:dyDescent="0.25">
      <c r="A85" s="10" t="s">
        <v>6</v>
      </c>
      <c r="B85" s="10" t="s">
        <v>289</v>
      </c>
      <c r="C85" s="10" t="s">
        <v>141</v>
      </c>
      <c r="H85" s="11" t="s">
        <v>123</v>
      </c>
      <c r="J85" s="11" t="s">
        <v>123</v>
      </c>
    </row>
    <row r="86" spans="1:18" x14ac:dyDescent="0.25">
      <c r="A86" s="10" t="s">
        <v>7</v>
      </c>
      <c r="B86" s="10" t="s">
        <v>290</v>
      </c>
      <c r="C86" s="10" t="s">
        <v>367</v>
      </c>
      <c r="H86" s="11" t="s">
        <v>123</v>
      </c>
      <c r="J86" s="11" t="s">
        <v>123</v>
      </c>
      <c r="R86" s="10" t="s">
        <v>69</v>
      </c>
    </row>
    <row r="87" spans="1:18" x14ac:dyDescent="0.25">
      <c r="A87" s="10" t="s">
        <v>6</v>
      </c>
      <c r="B87" s="10" t="s">
        <v>291</v>
      </c>
      <c r="C87" s="10" t="s">
        <v>368</v>
      </c>
      <c r="H87" s="11" t="s">
        <v>123</v>
      </c>
      <c r="J87" s="11" t="s">
        <v>123</v>
      </c>
    </row>
    <row r="88" spans="1:18" x14ac:dyDescent="0.25">
      <c r="A88" s="10" t="s">
        <v>6</v>
      </c>
      <c r="B88" s="10" t="s">
        <v>292</v>
      </c>
      <c r="C88" s="10" t="s">
        <v>369</v>
      </c>
      <c r="H88" s="11" t="s">
        <v>123</v>
      </c>
      <c r="J88" s="11" t="s">
        <v>123</v>
      </c>
    </row>
    <row r="89" spans="1:18" x14ac:dyDescent="0.25">
      <c r="A89" s="10" t="s">
        <v>7</v>
      </c>
      <c r="B89" s="10" t="s">
        <v>293</v>
      </c>
      <c r="C89" s="10" t="s">
        <v>370</v>
      </c>
      <c r="H89" s="11" t="s">
        <v>123</v>
      </c>
      <c r="J89" s="11" t="s">
        <v>123</v>
      </c>
      <c r="R89" s="10" t="s">
        <v>69</v>
      </c>
    </row>
    <row r="90" spans="1:18" x14ac:dyDescent="0.25">
      <c r="A90" s="10" t="s">
        <v>6</v>
      </c>
      <c r="B90" s="10" t="s">
        <v>294</v>
      </c>
      <c r="C90" s="10" t="s">
        <v>371</v>
      </c>
      <c r="H90" s="11" t="s">
        <v>123</v>
      </c>
      <c r="J90" s="11" t="s">
        <v>123</v>
      </c>
    </row>
    <row r="91" spans="1:18" x14ac:dyDescent="0.25">
      <c r="A91" s="10" t="s">
        <v>6</v>
      </c>
      <c r="B91" s="10" t="s">
        <v>295</v>
      </c>
      <c r="C91" s="10" t="s">
        <v>142</v>
      </c>
      <c r="H91" s="11" t="s">
        <v>123</v>
      </c>
      <c r="J91" s="11" t="s">
        <v>123</v>
      </c>
    </row>
    <row r="92" spans="1:18" x14ac:dyDescent="0.25">
      <c r="A92" s="10" t="s">
        <v>6</v>
      </c>
      <c r="B92" s="10" t="s">
        <v>296</v>
      </c>
      <c r="C92" s="10" t="s">
        <v>141</v>
      </c>
      <c r="H92" s="11" t="s">
        <v>123</v>
      </c>
      <c r="J92" s="11" t="s">
        <v>123</v>
      </c>
    </row>
    <row r="93" spans="1:18" x14ac:dyDescent="0.25">
      <c r="A93" s="10" t="s">
        <v>7</v>
      </c>
      <c r="B93" s="13" t="s">
        <v>297</v>
      </c>
      <c r="C93" s="10" t="s">
        <v>367</v>
      </c>
      <c r="H93" s="11" t="s">
        <v>123</v>
      </c>
      <c r="J93" s="11" t="s">
        <v>123</v>
      </c>
      <c r="R93" s="10" t="s">
        <v>69</v>
      </c>
    </row>
    <row r="94" spans="1:18" x14ac:dyDescent="0.25">
      <c r="A94" s="10" t="s">
        <v>6</v>
      </c>
      <c r="B94" s="13" t="s">
        <v>298</v>
      </c>
      <c r="C94" s="10" t="s">
        <v>368</v>
      </c>
      <c r="H94" s="11" t="s">
        <v>123</v>
      </c>
      <c r="J94" s="11" t="s">
        <v>123</v>
      </c>
    </row>
    <row r="95" spans="1:18" x14ac:dyDescent="0.25">
      <c r="A95" s="10" t="s">
        <v>6</v>
      </c>
      <c r="B95" s="13" t="s">
        <v>299</v>
      </c>
      <c r="C95" s="10" t="s">
        <v>369</v>
      </c>
      <c r="H95" s="11" t="s">
        <v>123</v>
      </c>
      <c r="J95" s="11" t="s">
        <v>123</v>
      </c>
    </row>
    <row r="96" spans="1:18" x14ac:dyDescent="0.25">
      <c r="A96" s="10" t="s">
        <v>7</v>
      </c>
      <c r="B96" s="13" t="s">
        <v>300</v>
      </c>
      <c r="C96" s="10" t="s">
        <v>370</v>
      </c>
      <c r="H96" s="11" t="s">
        <v>123</v>
      </c>
      <c r="J96" s="11" t="s">
        <v>123</v>
      </c>
      <c r="R96" s="10" t="s">
        <v>69</v>
      </c>
    </row>
    <row r="97" spans="1:18" x14ac:dyDescent="0.25">
      <c r="A97" s="10" t="s">
        <v>6</v>
      </c>
      <c r="B97" s="13" t="s">
        <v>301</v>
      </c>
      <c r="C97" s="10" t="s">
        <v>371</v>
      </c>
      <c r="H97" s="11" t="s">
        <v>123</v>
      </c>
      <c r="J97" s="11" t="s">
        <v>123</v>
      </c>
    </row>
    <row r="98" spans="1:18" x14ac:dyDescent="0.25">
      <c r="A98" s="10" t="s">
        <v>6</v>
      </c>
      <c r="B98" s="13" t="s">
        <v>302</v>
      </c>
      <c r="C98" s="10" t="s">
        <v>142</v>
      </c>
      <c r="H98" s="11" t="s">
        <v>123</v>
      </c>
      <c r="J98" s="11" t="s">
        <v>123</v>
      </c>
    </row>
    <row r="99" spans="1:18" x14ac:dyDescent="0.25">
      <c r="A99" s="10" t="s">
        <v>6</v>
      </c>
      <c r="B99" s="13" t="s">
        <v>303</v>
      </c>
      <c r="C99" s="10" t="s">
        <v>141</v>
      </c>
      <c r="H99" s="11" t="s">
        <v>123</v>
      </c>
      <c r="J99" s="11" t="s">
        <v>123</v>
      </c>
    </row>
    <row r="100" spans="1:18" x14ac:dyDescent="0.25">
      <c r="A100" s="10" t="s">
        <v>7</v>
      </c>
      <c r="B100" s="13" t="s">
        <v>304</v>
      </c>
      <c r="C100" s="10" t="s">
        <v>367</v>
      </c>
      <c r="H100" s="11" t="s">
        <v>123</v>
      </c>
      <c r="J100" s="11" t="s">
        <v>123</v>
      </c>
      <c r="R100" s="10" t="s">
        <v>69</v>
      </c>
    </row>
    <row r="101" spans="1:18" x14ac:dyDescent="0.25">
      <c r="A101" s="10" t="s">
        <v>6</v>
      </c>
      <c r="B101" s="13" t="s">
        <v>305</v>
      </c>
      <c r="C101" s="10" t="s">
        <v>368</v>
      </c>
      <c r="H101" s="11" t="s">
        <v>123</v>
      </c>
      <c r="J101" s="11" t="s">
        <v>123</v>
      </c>
    </row>
    <row r="102" spans="1:18" x14ac:dyDescent="0.25">
      <c r="A102" s="10" t="s">
        <v>6</v>
      </c>
      <c r="B102" s="13" t="s">
        <v>306</v>
      </c>
      <c r="C102" s="10" t="s">
        <v>369</v>
      </c>
      <c r="H102" s="11" t="s">
        <v>123</v>
      </c>
      <c r="J102" s="11" t="s">
        <v>123</v>
      </c>
    </row>
    <row r="103" spans="1:18" x14ac:dyDescent="0.25">
      <c r="A103" s="10" t="s">
        <v>7</v>
      </c>
      <c r="B103" s="13" t="s">
        <v>307</v>
      </c>
      <c r="C103" s="10" t="s">
        <v>370</v>
      </c>
      <c r="H103" s="11" t="s">
        <v>123</v>
      </c>
      <c r="J103" s="11" t="s">
        <v>123</v>
      </c>
      <c r="R103" s="10" t="s">
        <v>69</v>
      </c>
    </row>
    <row r="104" spans="1:18" x14ac:dyDescent="0.25">
      <c r="A104" s="10" t="s">
        <v>6</v>
      </c>
      <c r="B104" s="13" t="s">
        <v>308</v>
      </c>
      <c r="C104" s="10" t="s">
        <v>371</v>
      </c>
      <c r="H104" s="11" t="s">
        <v>123</v>
      </c>
      <c r="J104" s="11" t="s">
        <v>123</v>
      </c>
    </row>
    <row r="105" spans="1:18" x14ac:dyDescent="0.25">
      <c r="A105" s="10" t="s">
        <v>6</v>
      </c>
      <c r="B105" s="13" t="s">
        <v>309</v>
      </c>
      <c r="C105" s="10" t="s">
        <v>142</v>
      </c>
      <c r="H105" s="11" t="s">
        <v>123</v>
      </c>
      <c r="J105" s="11" t="s">
        <v>123</v>
      </c>
    </row>
    <row r="106" spans="1:18" x14ac:dyDescent="0.25">
      <c r="A106" s="10" t="s">
        <v>6</v>
      </c>
      <c r="B106" s="13" t="s">
        <v>310</v>
      </c>
      <c r="C106" s="10" t="s">
        <v>141</v>
      </c>
      <c r="H106" s="11" t="s">
        <v>123</v>
      </c>
      <c r="J106" s="11" t="s">
        <v>123</v>
      </c>
    </row>
    <row r="107" spans="1:18" x14ac:dyDescent="0.25">
      <c r="A107" s="10" t="s">
        <v>7</v>
      </c>
      <c r="B107" s="13" t="s">
        <v>311</v>
      </c>
      <c r="C107" s="10" t="s">
        <v>367</v>
      </c>
      <c r="H107" s="11" t="s">
        <v>123</v>
      </c>
      <c r="J107" s="11" t="s">
        <v>123</v>
      </c>
      <c r="R107" s="10" t="s">
        <v>69</v>
      </c>
    </row>
    <row r="108" spans="1:18" x14ac:dyDescent="0.25">
      <c r="A108" s="10" t="s">
        <v>6</v>
      </c>
      <c r="B108" s="13" t="s">
        <v>312</v>
      </c>
      <c r="C108" s="10" t="s">
        <v>368</v>
      </c>
      <c r="H108" s="11" t="s">
        <v>123</v>
      </c>
      <c r="J108" s="11" t="s">
        <v>123</v>
      </c>
    </row>
    <row r="109" spans="1:18" x14ac:dyDescent="0.25">
      <c r="A109" s="10" t="s">
        <v>6</v>
      </c>
      <c r="B109" s="13" t="s">
        <v>313</v>
      </c>
      <c r="C109" s="10" t="s">
        <v>369</v>
      </c>
      <c r="H109" s="11" t="s">
        <v>123</v>
      </c>
      <c r="J109" s="11" t="s">
        <v>123</v>
      </c>
    </row>
    <row r="110" spans="1:18" x14ac:dyDescent="0.25">
      <c r="A110" s="10" t="s">
        <v>7</v>
      </c>
      <c r="B110" s="13" t="s">
        <v>314</v>
      </c>
      <c r="C110" s="10" t="s">
        <v>370</v>
      </c>
      <c r="H110" s="11" t="s">
        <v>123</v>
      </c>
      <c r="J110" s="11" t="s">
        <v>123</v>
      </c>
      <c r="R110" s="10" t="s">
        <v>69</v>
      </c>
    </row>
    <row r="111" spans="1:18" x14ac:dyDescent="0.25">
      <c r="A111" s="10" t="s">
        <v>6</v>
      </c>
      <c r="B111" s="13" t="s">
        <v>315</v>
      </c>
      <c r="C111" s="10" t="s">
        <v>371</v>
      </c>
      <c r="H111" s="11" t="s">
        <v>123</v>
      </c>
      <c r="J111" s="11" t="s">
        <v>123</v>
      </c>
    </row>
    <row r="112" spans="1:18" x14ac:dyDescent="0.25">
      <c r="A112" s="10" t="s">
        <v>6</v>
      </c>
      <c r="B112" s="13" t="s">
        <v>316</v>
      </c>
      <c r="C112" s="10" t="s">
        <v>142</v>
      </c>
      <c r="H112" s="11" t="s">
        <v>123</v>
      </c>
      <c r="J112" s="11" t="s">
        <v>123</v>
      </c>
    </row>
    <row r="113" spans="1:18" x14ac:dyDescent="0.25">
      <c r="A113" s="10" t="s">
        <v>6</v>
      </c>
      <c r="B113" s="13" t="s">
        <v>317</v>
      </c>
      <c r="C113" s="10" t="s">
        <v>141</v>
      </c>
      <c r="H113" s="11" t="s">
        <v>123</v>
      </c>
      <c r="J113" s="11" t="s">
        <v>123</v>
      </c>
    </row>
    <row r="114" spans="1:18" x14ac:dyDescent="0.25">
      <c r="A114" s="10" t="s">
        <v>7</v>
      </c>
      <c r="B114" s="13" t="s">
        <v>318</v>
      </c>
      <c r="C114" s="10" t="s">
        <v>367</v>
      </c>
      <c r="H114" s="11" t="s">
        <v>123</v>
      </c>
      <c r="J114" s="11" t="s">
        <v>123</v>
      </c>
      <c r="R114" s="10" t="s">
        <v>69</v>
      </c>
    </row>
    <row r="115" spans="1:18" x14ac:dyDescent="0.25">
      <c r="A115" s="10" t="s">
        <v>6</v>
      </c>
      <c r="B115" s="13" t="s">
        <v>319</v>
      </c>
      <c r="C115" s="10" t="s">
        <v>368</v>
      </c>
      <c r="H115" s="11" t="s">
        <v>123</v>
      </c>
      <c r="J115" s="11" t="s">
        <v>123</v>
      </c>
    </row>
    <row r="116" spans="1:18" x14ac:dyDescent="0.25">
      <c r="A116" s="10" t="s">
        <v>6</v>
      </c>
      <c r="B116" s="13" t="s">
        <v>320</v>
      </c>
      <c r="C116" s="10" t="s">
        <v>369</v>
      </c>
      <c r="H116" s="11" t="s">
        <v>123</v>
      </c>
      <c r="J116" s="11" t="s">
        <v>123</v>
      </c>
    </row>
    <row r="117" spans="1:18" x14ac:dyDescent="0.25">
      <c r="A117" s="10" t="s">
        <v>7</v>
      </c>
      <c r="B117" s="13" t="s">
        <v>321</v>
      </c>
      <c r="C117" s="10" t="s">
        <v>370</v>
      </c>
      <c r="H117" s="11" t="s">
        <v>123</v>
      </c>
      <c r="J117" s="11" t="s">
        <v>123</v>
      </c>
      <c r="R117" s="10" t="s">
        <v>69</v>
      </c>
    </row>
    <row r="118" spans="1:18" x14ac:dyDescent="0.25">
      <c r="A118" s="10" t="s">
        <v>6</v>
      </c>
      <c r="B118" s="13" t="s">
        <v>322</v>
      </c>
      <c r="C118" s="10" t="s">
        <v>371</v>
      </c>
      <c r="H118" s="11" t="s">
        <v>123</v>
      </c>
      <c r="J118" s="11" t="s">
        <v>123</v>
      </c>
    </row>
    <row r="119" spans="1:18" x14ac:dyDescent="0.25">
      <c r="A119" s="10" t="s">
        <v>6</v>
      </c>
      <c r="B119" s="13" t="s">
        <v>323</v>
      </c>
      <c r="C119" s="10" t="s">
        <v>142</v>
      </c>
      <c r="H119" s="11" t="s">
        <v>123</v>
      </c>
      <c r="J119" s="11" t="s">
        <v>123</v>
      </c>
    </row>
    <row r="120" spans="1:18" x14ac:dyDescent="0.25">
      <c r="A120" s="10" t="s">
        <v>6</v>
      </c>
      <c r="B120" s="13" t="s">
        <v>324</v>
      </c>
      <c r="C120" s="10" t="s">
        <v>141</v>
      </c>
      <c r="H120" s="11" t="s">
        <v>123</v>
      </c>
      <c r="J120" s="11" t="s">
        <v>123</v>
      </c>
    </row>
    <row r="121" spans="1:18" x14ac:dyDescent="0.25">
      <c r="A121" s="10" t="s">
        <v>7</v>
      </c>
      <c r="B121" s="13" t="s">
        <v>325</v>
      </c>
      <c r="C121" s="10" t="s">
        <v>367</v>
      </c>
      <c r="H121" s="11" t="s">
        <v>123</v>
      </c>
      <c r="J121" s="11" t="s">
        <v>123</v>
      </c>
      <c r="R121" s="10" t="s">
        <v>69</v>
      </c>
    </row>
    <row r="122" spans="1:18" x14ac:dyDescent="0.25">
      <c r="A122" s="10" t="s">
        <v>6</v>
      </c>
      <c r="B122" s="13" t="s">
        <v>326</v>
      </c>
      <c r="C122" s="10" t="s">
        <v>368</v>
      </c>
      <c r="H122" s="11" t="s">
        <v>123</v>
      </c>
      <c r="J122" s="11" t="s">
        <v>123</v>
      </c>
    </row>
    <row r="123" spans="1:18" x14ac:dyDescent="0.25">
      <c r="A123" s="10" t="s">
        <v>6</v>
      </c>
      <c r="B123" s="13" t="s">
        <v>327</v>
      </c>
      <c r="C123" s="10" t="s">
        <v>369</v>
      </c>
      <c r="H123" s="11" t="s">
        <v>123</v>
      </c>
      <c r="J123" s="11" t="s">
        <v>123</v>
      </c>
    </row>
    <row r="124" spans="1:18" x14ac:dyDescent="0.25">
      <c r="A124" s="10" t="s">
        <v>7</v>
      </c>
      <c r="B124" s="13" t="s">
        <v>328</v>
      </c>
      <c r="C124" s="10" t="s">
        <v>370</v>
      </c>
      <c r="H124" s="11" t="s">
        <v>123</v>
      </c>
      <c r="J124" s="11" t="s">
        <v>123</v>
      </c>
      <c r="R124" s="10" t="s">
        <v>69</v>
      </c>
    </row>
    <row r="125" spans="1:18" x14ac:dyDescent="0.25">
      <c r="A125" s="10" t="s">
        <v>6</v>
      </c>
      <c r="B125" s="13" t="s">
        <v>329</v>
      </c>
      <c r="C125" s="10" t="s">
        <v>371</v>
      </c>
      <c r="H125" s="11" t="s">
        <v>123</v>
      </c>
      <c r="J125" s="11" t="s">
        <v>123</v>
      </c>
    </row>
    <row r="126" spans="1:18" x14ac:dyDescent="0.25">
      <c r="A126" s="10" t="s">
        <v>6</v>
      </c>
      <c r="B126" s="13" t="s">
        <v>330</v>
      </c>
      <c r="C126" s="10" t="s">
        <v>142</v>
      </c>
      <c r="H126" s="11" t="s">
        <v>123</v>
      </c>
      <c r="J126" s="11" t="s">
        <v>123</v>
      </c>
    </row>
    <row r="127" spans="1:18" x14ac:dyDescent="0.25">
      <c r="A127" s="10" t="s">
        <v>6</v>
      </c>
      <c r="B127" s="13" t="s">
        <v>331</v>
      </c>
      <c r="C127" s="10" t="s">
        <v>141</v>
      </c>
      <c r="H127" s="11" t="s">
        <v>123</v>
      </c>
      <c r="J127" s="11" t="s">
        <v>123</v>
      </c>
    </row>
    <row r="128" spans="1:18" x14ac:dyDescent="0.25">
      <c r="A128" s="10" t="s">
        <v>7</v>
      </c>
      <c r="B128" s="13" t="s">
        <v>332</v>
      </c>
      <c r="C128" s="10" t="s">
        <v>367</v>
      </c>
      <c r="H128" s="11" t="s">
        <v>123</v>
      </c>
      <c r="J128" s="11" t="s">
        <v>123</v>
      </c>
      <c r="R128" s="10" t="s">
        <v>69</v>
      </c>
    </row>
    <row r="129" spans="1:18" x14ac:dyDescent="0.25">
      <c r="A129" s="10" t="s">
        <v>6</v>
      </c>
      <c r="B129" s="13" t="s">
        <v>333</v>
      </c>
      <c r="C129" s="10" t="s">
        <v>368</v>
      </c>
      <c r="H129" s="11" t="s">
        <v>123</v>
      </c>
      <c r="J129" s="11" t="s">
        <v>123</v>
      </c>
    </row>
    <row r="130" spans="1:18" x14ac:dyDescent="0.25">
      <c r="A130" s="10" t="s">
        <v>6</v>
      </c>
      <c r="B130" s="13" t="s">
        <v>334</v>
      </c>
      <c r="C130" s="10" t="s">
        <v>369</v>
      </c>
      <c r="H130" s="11" t="s">
        <v>123</v>
      </c>
      <c r="J130" s="11" t="s">
        <v>123</v>
      </c>
    </row>
    <row r="131" spans="1:18" x14ac:dyDescent="0.25">
      <c r="A131" s="10" t="s">
        <v>7</v>
      </c>
      <c r="B131" s="13" t="s">
        <v>335</v>
      </c>
      <c r="C131" s="10" t="s">
        <v>370</v>
      </c>
      <c r="H131" s="11" t="s">
        <v>123</v>
      </c>
      <c r="J131" s="11" t="s">
        <v>123</v>
      </c>
      <c r="R131" s="10" t="s">
        <v>69</v>
      </c>
    </row>
    <row r="132" spans="1:18" x14ac:dyDescent="0.25">
      <c r="A132" s="10" t="s">
        <v>6</v>
      </c>
      <c r="B132" s="13" t="s">
        <v>336</v>
      </c>
      <c r="C132" s="10" t="s">
        <v>371</v>
      </c>
      <c r="H132" s="11" t="s">
        <v>123</v>
      </c>
      <c r="J132" s="11" t="s">
        <v>123</v>
      </c>
    </row>
    <row r="133" spans="1:18" x14ac:dyDescent="0.25">
      <c r="A133" s="10" t="s">
        <v>6</v>
      </c>
      <c r="B133" s="13" t="s">
        <v>337</v>
      </c>
      <c r="C133" s="10" t="s">
        <v>142</v>
      </c>
      <c r="H133" s="11" t="s">
        <v>123</v>
      </c>
      <c r="J133" s="11" t="s">
        <v>123</v>
      </c>
    </row>
    <row r="134" spans="1:18" x14ac:dyDescent="0.25">
      <c r="A134" s="10" t="s">
        <v>6</v>
      </c>
      <c r="B134" s="13" t="s">
        <v>338</v>
      </c>
      <c r="C134" s="10" t="s">
        <v>141</v>
      </c>
      <c r="H134" s="11" t="s">
        <v>123</v>
      </c>
      <c r="J134" s="11" t="s">
        <v>123</v>
      </c>
    </row>
    <row r="135" spans="1:18" x14ac:dyDescent="0.25">
      <c r="A135" s="10" t="s">
        <v>7</v>
      </c>
      <c r="B135" s="13" t="s">
        <v>339</v>
      </c>
      <c r="C135" s="10" t="s">
        <v>367</v>
      </c>
      <c r="H135" s="11" t="s">
        <v>123</v>
      </c>
      <c r="J135" s="11" t="s">
        <v>123</v>
      </c>
      <c r="R135" s="10" t="s">
        <v>69</v>
      </c>
    </row>
    <row r="136" spans="1:18" x14ac:dyDescent="0.25">
      <c r="A136" s="10" t="s">
        <v>6</v>
      </c>
      <c r="B136" s="13" t="s">
        <v>340</v>
      </c>
      <c r="C136" s="10" t="s">
        <v>368</v>
      </c>
      <c r="H136" s="11" t="s">
        <v>123</v>
      </c>
      <c r="J136" s="11" t="s">
        <v>123</v>
      </c>
    </row>
    <row r="137" spans="1:18" x14ac:dyDescent="0.25">
      <c r="A137" s="10" t="s">
        <v>6</v>
      </c>
      <c r="B137" s="13" t="s">
        <v>341</v>
      </c>
      <c r="C137" s="10" t="s">
        <v>369</v>
      </c>
      <c r="H137" s="11" t="s">
        <v>123</v>
      </c>
      <c r="J137" s="11" t="s">
        <v>123</v>
      </c>
    </row>
    <row r="138" spans="1:18" x14ac:dyDescent="0.25">
      <c r="A138" s="10" t="s">
        <v>7</v>
      </c>
      <c r="B138" s="13" t="s">
        <v>342</v>
      </c>
      <c r="C138" s="10" t="s">
        <v>370</v>
      </c>
      <c r="H138" s="11" t="s">
        <v>123</v>
      </c>
      <c r="J138" s="11" t="s">
        <v>123</v>
      </c>
      <c r="R138" s="10" t="s">
        <v>69</v>
      </c>
    </row>
    <row r="139" spans="1:18" x14ac:dyDescent="0.25">
      <c r="A139" s="10" t="s">
        <v>6</v>
      </c>
      <c r="B139" s="13" t="s">
        <v>343</v>
      </c>
      <c r="C139" s="10" t="s">
        <v>371</v>
      </c>
      <c r="H139" s="11" t="s">
        <v>123</v>
      </c>
      <c r="J139" s="11" t="s">
        <v>123</v>
      </c>
    </row>
    <row r="140" spans="1:18" x14ac:dyDescent="0.25">
      <c r="A140" s="10" t="s">
        <v>6</v>
      </c>
      <c r="B140" s="13" t="s">
        <v>344</v>
      </c>
      <c r="C140" s="10" t="s">
        <v>142</v>
      </c>
      <c r="H140" s="11" t="s">
        <v>123</v>
      </c>
      <c r="J140" s="11" t="s">
        <v>123</v>
      </c>
    </row>
    <row r="141" spans="1:18" x14ac:dyDescent="0.25">
      <c r="A141" s="10" t="s">
        <v>6</v>
      </c>
      <c r="B141" s="13" t="s">
        <v>345</v>
      </c>
      <c r="C141" s="10" t="s">
        <v>141</v>
      </c>
      <c r="H141" s="11" t="s">
        <v>123</v>
      </c>
      <c r="J141" s="11" t="s">
        <v>123</v>
      </c>
    </row>
    <row r="142" spans="1:18" x14ac:dyDescent="0.25">
      <c r="A142" s="10" t="s">
        <v>7</v>
      </c>
      <c r="B142" s="13" t="s">
        <v>346</v>
      </c>
      <c r="C142" s="10" t="s">
        <v>367</v>
      </c>
      <c r="H142" s="11" t="s">
        <v>123</v>
      </c>
      <c r="J142" s="11" t="s">
        <v>123</v>
      </c>
      <c r="R142" s="10" t="s">
        <v>69</v>
      </c>
    </row>
    <row r="143" spans="1:18" x14ac:dyDescent="0.25">
      <c r="A143" s="10" t="s">
        <v>6</v>
      </c>
      <c r="B143" s="13" t="s">
        <v>347</v>
      </c>
      <c r="C143" s="10" t="s">
        <v>368</v>
      </c>
      <c r="H143" s="11" t="s">
        <v>123</v>
      </c>
      <c r="J143" s="11" t="s">
        <v>123</v>
      </c>
    </row>
    <row r="144" spans="1:18" x14ac:dyDescent="0.25">
      <c r="A144" s="10" t="s">
        <v>6</v>
      </c>
      <c r="B144" s="13" t="s">
        <v>348</v>
      </c>
      <c r="C144" s="10" t="s">
        <v>369</v>
      </c>
      <c r="H144" s="11" t="s">
        <v>123</v>
      </c>
      <c r="J144" s="11" t="s">
        <v>123</v>
      </c>
    </row>
    <row r="145" spans="1:18" x14ac:dyDescent="0.25">
      <c r="A145" s="10" t="s">
        <v>7</v>
      </c>
      <c r="B145" s="13" t="s">
        <v>349</v>
      </c>
      <c r="C145" s="10" t="s">
        <v>370</v>
      </c>
      <c r="H145" s="11" t="s">
        <v>123</v>
      </c>
      <c r="J145" s="11" t="s">
        <v>123</v>
      </c>
      <c r="R145" s="10" t="s">
        <v>69</v>
      </c>
    </row>
    <row r="146" spans="1:18" x14ac:dyDescent="0.25">
      <c r="A146" s="10" t="s">
        <v>6</v>
      </c>
      <c r="B146" s="13" t="s">
        <v>350</v>
      </c>
      <c r="C146" s="10" t="s">
        <v>371</v>
      </c>
      <c r="H146" s="11" t="s">
        <v>123</v>
      </c>
      <c r="J146" s="11" t="s">
        <v>123</v>
      </c>
    </row>
    <row r="147" spans="1:18" x14ac:dyDescent="0.25">
      <c r="A147" s="10" t="s">
        <v>6</v>
      </c>
      <c r="B147" s="13" t="s">
        <v>351</v>
      </c>
      <c r="C147" s="10" t="s">
        <v>142</v>
      </c>
      <c r="H147" s="11" t="s">
        <v>123</v>
      </c>
      <c r="J147" s="11" t="s">
        <v>123</v>
      </c>
    </row>
    <row r="148" spans="1:18" x14ac:dyDescent="0.25">
      <c r="A148" s="10" t="s">
        <v>6</v>
      </c>
      <c r="B148" s="13" t="s">
        <v>352</v>
      </c>
      <c r="C148" s="10" t="s">
        <v>141</v>
      </c>
      <c r="H148" s="11" t="s">
        <v>123</v>
      </c>
      <c r="J148" s="11" t="s">
        <v>123</v>
      </c>
    </row>
    <row r="149" spans="1:18" x14ac:dyDescent="0.25">
      <c r="A149" s="10" t="s">
        <v>7</v>
      </c>
      <c r="B149" s="13" t="s">
        <v>353</v>
      </c>
      <c r="C149" s="10" t="s">
        <v>367</v>
      </c>
      <c r="H149" s="11" t="s">
        <v>123</v>
      </c>
      <c r="J149" s="11" t="s">
        <v>123</v>
      </c>
      <c r="R149" s="10" t="s">
        <v>69</v>
      </c>
    </row>
    <row r="150" spans="1:18" x14ac:dyDescent="0.25">
      <c r="A150" s="10" t="s">
        <v>6</v>
      </c>
      <c r="B150" s="13" t="s">
        <v>354</v>
      </c>
      <c r="C150" s="10" t="s">
        <v>368</v>
      </c>
      <c r="H150" s="11" t="s">
        <v>123</v>
      </c>
      <c r="J150" s="11" t="s">
        <v>123</v>
      </c>
    </row>
    <row r="151" spans="1:18" x14ac:dyDescent="0.25">
      <c r="A151" s="10" t="s">
        <v>6</v>
      </c>
      <c r="B151" s="13" t="s">
        <v>355</v>
      </c>
      <c r="C151" s="10" t="s">
        <v>369</v>
      </c>
      <c r="H151" s="11" t="s">
        <v>123</v>
      </c>
      <c r="J151" s="11" t="s">
        <v>123</v>
      </c>
    </row>
    <row r="152" spans="1:18" x14ac:dyDescent="0.25">
      <c r="A152" s="10" t="s">
        <v>7</v>
      </c>
      <c r="B152" s="13" t="s">
        <v>356</v>
      </c>
      <c r="C152" s="10" t="s">
        <v>370</v>
      </c>
      <c r="H152" s="11" t="s">
        <v>123</v>
      </c>
      <c r="J152" s="11" t="s">
        <v>123</v>
      </c>
      <c r="R152" s="10" t="s">
        <v>69</v>
      </c>
    </row>
    <row r="153" spans="1:18" x14ac:dyDescent="0.25">
      <c r="A153" s="10" t="s">
        <v>6</v>
      </c>
      <c r="B153" s="13" t="s">
        <v>357</v>
      </c>
      <c r="C153" s="10" t="s">
        <v>371</v>
      </c>
      <c r="H153" s="11" t="s">
        <v>123</v>
      </c>
      <c r="J153" s="11" t="s">
        <v>123</v>
      </c>
    </row>
    <row r="154" spans="1:18" x14ac:dyDescent="0.25">
      <c r="A154" s="10" t="s">
        <v>6</v>
      </c>
      <c r="B154" s="13" t="s">
        <v>358</v>
      </c>
      <c r="C154" s="10" t="s">
        <v>142</v>
      </c>
      <c r="H154" s="11" t="s">
        <v>123</v>
      </c>
      <c r="J154" s="11" t="s">
        <v>123</v>
      </c>
    </row>
    <row r="155" spans="1:18" x14ac:dyDescent="0.25">
      <c r="A155" s="10" t="s">
        <v>6</v>
      </c>
      <c r="B155" s="13" t="s">
        <v>359</v>
      </c>
      <c r="C155" s="10" t="s">
        <v>141</v>
      </c>
      <c r="H155" s="11" t="s">
        <v>123</v>
      </c>
      <c r="J155" s="11" t="s">
        <v>123</v>
      </c>
    </row>
    <row r="156" spans="1:18" x14ac:dyDescent="0.25">
      <c r="A156" s="10" t="s">
        <v>7</v>
      </c>
      <c r="B156" s="13" t="s">
        <v>360</v>
      </c>
      <c r="C156" s="10" t="s">
        <v>367</v>
      </c>
      <c r="H156" s="11" t="s">
        <v>123</v>
      </c>
      <c r="J156" s="11" t="s">
        <v>123</v>
      </c>
      <c r="R156" s="10" t="s">
        <v>69</v>
      </c>
    </row>
    <row r="157" spans="1:18" x14ac:dyDescent="0.25">
      <c r="A157" s="10" t="s">
        <v>6</v>
      </c>
      <c r="B157" s="13" t="s">
        <v>361</v>
      </c>
      <c r="C157" s="10" t="s">
        <v>368</v>
      </c>
      <c r="H157" s="11" t="s">
        <v>123</v>
      </c>
      <c r="J157" s="11" t="s">
        <v>123</v>
      </c>
    </row>
    <row r="158" spans="1:18" x14ac:dyDescent="0.25">
      <c r="A158" s="10" t="s">
        <v>6</v>
      </c>
      <c r="B158" s="13" t="s">
        <v>362</v>
      </c>
      <c r="C158" s="10" t="s">
        <v>369</v>
      </c>
      <c r="H158" s="11" t="s">
        <v>123</v>
      </c>
      <c r="J158" s="11" t="s">
        <v>123</v>
      </c>
    </row>
    <row r="159" spans="1:18" x14ac:dyDescent="0.25">
      <c r="A159" s="10" t="s">
        <v>7</v>
      </c>
      <c r="B159" s="13" t="s">
        <v>363</v>
      </c>
      <c r="C159" s="10" t="s">
        <v>370</v>
      </c>
      <c r="H159" s="11" t="s">
        <v>123</v>
      </c>
      <c r="J159" s="11" t="s">
        <v>123</v>
      </c>
      <c r="R159" s="10" t="s">
        <v>69</v>
      </c>
    </row>
    <row r="160" spans="1:18" x14ac:dyDescent="0.25">
      <c r="A160" s="10" t="s">
        <v>6</v>
      </c>
      <c r="B160" s="13" t="s">
        <v>364</v>
      </c>
      <c r="C160" s="10" t="s">
        <v>371</v>
      </c>
      <c r="H160" s="11" t="s">
        <v>123</v>
      </c>
      <c r="J160" s="11" t="s">
        <v>123</v>
      </c>
    </row>
    <row r="161" spans="1:10" x14ac:dyDescent="0.25">
      <c r="A161" s="10" t="s">
        <v>6</v>
      </c>
      <c r="B161" s="13" t="s">
        <v>365</v>
      </c>
      <c r="C161" s="10" t="s">
        <v>142</v>
      </c>
      <c r="H161" s="11" t="s">
        <v>123</v>
      </c>
      <c r="J161" s="11" t="s">
        <v>123</v>
      </c>
    </row>
    <row r="162" spans="1:10" x14ac:dyDescent="0.25">
      <c r="A162" s="10" t="s">
        <v>6</v>
      </c>
      <c r="B162" s="13" t="s">
        <v>366</v>
      </c>
      <c r="C162" s="10" t="s">
        <v>141</v>
      </c>
      <c r="H162" s="11" t="s">
        <v>123</v>
      </c>
      <c r="J162" s="11" t="s">
        <v>123</v>
      </c>
    </row>
  </sheetData>
  <sortState xmlns:xlrd2="http://schemas.microsoft.com/office/spreadsheetml/2017/richdata2" ref="V4:V13">
    <sortCondition ref="V4:V13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33F-773E-4630-B493-054F47263FEC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E718-59D0-4B73-A005-D94755DE449A}">
  <dimension ref="A1:A62"/>
  <sheetViews>
    <sheetView workbookViewId="0">
      <selection sqref="A1:XFD2"/>
    </sheetView>
  </sheetViews>
  <sheetFormatPr defaultRowHeight="15" x14ac:dyDescent="0.25"/>
  <cols>
    <col min="1" max="1" width="191.28515625" bestFit="1" customWidth="1"/>
  </cols>
  <sheetData>
    <row r="1" spans="1:1" x14ac:dyDescent="0.25">
      <c r="A1" t="s">
        <v>577</v>
      </c>
    </row>
    <row r="2" spans="1:1" x14ac:dyDescent="0.25">
      <c r="A2" t="s">
        <v>599</v>
      </c>
    </row>
    <row r="3" spans="1:1" x14ac:dyDescent="0.25">
      <c r="A3" t="s">
        <v>600</v>
      </c>
    </row>
    <row r="4" spans="1:1" x14ac:dyDescent="0.25">
      <c r="A4" t="s">
        <v>601</v>
      </c>
    </row>
    <row r="5" spans="1:1" x14ac:dyDescent="0.25">
      <c r="A5" t="s">
        <v>578</v>
      </c>
    </row>
    <row r="7" spans="1:1" x14ac:dyDescent="0.25">
      <c r="A7" t="s">
        <v>579</v>
      </c>
    </row>
    <row r="8" spans="1:1" x14ac:dyDescent="0.25">
      <c r="A8" t="s">
        <v>580</v>
      </c>
    </row>
    <row r="9" spans="1:1" x14ac:dyDescent="0.25">
      <c r="A9" t="s">
        <v>602</v>
      </c>
    </row>
    <row r="10" spans="1:1" x14ac:dyDescent="0.25">
      <c r="A10" t="s">
        <v>603</v>
      </c>
    </row>
    <row r="11" spans="1:1" x14ac:dyDescent="0.25">
      <c r="A11" t="s">
        <v>604</v>
      </c>
    </row>
    <row r="12" spans="1:1" x14ac:dyDescent="0.25">
      <c r="A12" t="s">
        <v>581</v>
      </c>
    </row>
    <row r="13" spans="1:1" x14ac:dyDescent="0.25">
      <c r="A13" t="s">
        <v>605</v>
      </c>
    </row>
    <row r="14" spans="1:1" x14ac:dyDescent="0.25">
      <c r="A14" t="s">
        <v>582</v>
      </c>
    </row>
    <row r="16" spans="1:1" x14ac:dyDescent="0.25">
      <c r="A16" t="s">
        <v>606</v>
      </c>
    </row>
    <row r="17" spans="1:1" x14ac:dyDescent="0.25">
      <c r="A17" t="s">
        <v>607</v>
      </c>
    </row>
    <row r="18" spans="1:1" x14ac:dyDescent="0.25">
      <c r="A18" t="s">
        <v>583</v>
      </c>
    </row>
    <row r="19" spans="1:1" x14ac:dyDescent="0.25">
      <c r="A19" t="s">
        <v>584</v>
      </c>
    </row>
    <row r="20" spans="1:1" x14ac:dyDescent="0.25">
      <c r="A20" t="s">
        <v>608</v>
      </c>
    </row>
    <row r="21" spans="1:1" x14ac:dyDescent="0.25">
      <c r="A21" t="s">
        <v>609</v>
      </c>
    </row>
    <row r="22" spans="1:1" x14ac:dyDescent="0.25">
      <c r="A22" t="s">
        <v>585</v>
      </c>
    </row>
    <row r="23" spans="1:1" x14ac:dyDescent="0.25">
      <c r="A23" t="s">
        <v>582</v>
      </c>
    </row>
    <row r="24" spans="1:1" x14ac:dyDescent="0.25">
      <c r="A24" t="s">
        <v>586</v>
      </c>
    </row>
    <row r="25" spans="1:1" x14ac:dyDescent="0.25">
      <c r="A25" t="s">
        <v>610</v>
      </c>
    </row>
    <row r="26" spans="1:1" x14ac:dyDescent="0.25">
      <c r="A26" t="s">
        <v>582</v>
      </c>
    </row>
    <row r="27" spans="1:1" x14ac:dyDescent="0.25">
      <c r="A27" t="s">
        <v>611</v>
      </c>
    </row>
    <row r="28" spans="1:1" x14ac:dyDescent="0.25">
      <c r="A28" t="s">
        <v>587</v>
      </c>
    </row>
    <row r="29" spans="1:1" x14ac:dyDescent="0.25">
      <c r="A29" t="s">
        <v>612</v>
      </c>
    </row>
    <row r="30" spans="1:1" x14ac:dyDescent="0.25">
      <c r="A30" t="s">
        <v>582</v>
      </c>
    </row>
    <row r="31" spans="1:1" x14ac:dyDescent="0.25">
      <c r="A31" t="s">
        <v>588</v>
      </c>
    </row>
    <row r="32" spans="1:1" x14ac:dyDescent="0.25">
      <c r="A32" t="s">
        <v>613</v>
      </c>
    </row>
    <row r="33" spans="1:1" x14ac:dyDescent="0.25">
      <c r="A33" t="s">
        <v>614</v>
      </c>
    </row>
    <row r="34" spans="1:1" x14ac:dyDescent="0.25">
      <c r="A34" t="s">
        <v>589</v>
      </c>
    </row>
    <row r="35" spans="1:1" x14ac:dyDescent="0.25">
      <c r="A35" t="s">
        <v>582</v>
      </c>
    </row>
    <row r="37" spans="1:1" x14ac:dyDescent="0.25">
      <c r="A37" t="s">
        <v>590</v>
      </c>
    </row>
    <row r="38" spans="1:1" x14ac:dyDescent="0.25">
      <c r="A38" t="s">
        <v>615</v>
      </c>
    </row>
    <row r="39" spans="1:1" x14ac:dyDescent="0.25">
      <c r="A39" t="s">
        <v>582</v>
      </c>
    </row>
    <row r="41" spans="1:1" x14ac:dyDescent="0.25">
      <c r="A41" t="s">
        <v>591</v>
      </c>
    </row>
    <row r="42" spans="1:1" x14ac:dyDescent="0.25">
      <c r="A42" t="s">
        <v>592</v>
      </c>
    </row>
    <row r="43" spans="1:1" x14ac:dyDescent="0.25">
      <c r="A43" t="s">
        <v>616</v>
      </c>
    </row>
    <row r="44" spans="1:1" x14ac:dyDescent="0.25">
      <c r="A44" t="s">
        <v>582</v>
      </c>
    </row>
    <row r="45" spans="1:1" x14ac:dyDescent="0.25">
      <c r="A45" t="s">
        <v>593</v>
      </c>
    </row>
    <row r="46" spans="1:1" x14ac:dyDescent="0.25">
      <c r="A46" t="s">
        <v>617</v>
      </c>
    </row>
    <row r="47" spans="1:1" x14ac:dyDescent="0.25">
      <c r="A47" t="s">
        <v>582</v>
      </c>
    </row>
    <row r="49" spans="1:1" x14ac:dyDescent="0.25">
      <c r="A49" t="s">
        <v>594</v>
      </c>
    </row>
    <row r="50" spans="1:1" x14ac:dyDescent="0.25">
      <c r="A50" t="s">
        <v>595</v>
      </c>
    </row>
    <row r="51" spans="1:1" x14ac:dyDescent="0.25">
      <c r="A51" t="s">
        <v>618</v>
      </c>
    </row>
    <row r="52" spans="1:1" x14ac:dyDescent="0.25">
      <c r="A52" t="s">
        <v>619</v>
      </c>
    </row>
    <row r="53" spans="1:1" x14ac:dyDescent="0.25">
      <c r="A53" t="s">
        <v>582</v>
      </c>
    </row>
    <row r="54" spans="1:1" x14ac:dyDescent="0.25">
      <c r="A54" t="s">
        <v>596</v>
      </c>
    </row>
    <row r="55" spans="1:1" x14ac:dyDescent="0.25">
      <c r="A55" t="s">
        <v>620</v>
      </c>
    </row>
    <row r="56" spans="1:1" x14ac:dyDescent="0.25">
      <c r="A56" t="s">
        <v>582</v>
      </c>
    </row>
    <row r="57" spans="1:1" x14ac:dyDescent="0.25">
      <c r="A57" t="s">
        <v>597</v>
      </c>
    </row>
    <row r="58" spans="1:1" x14ac:dyDescent="0.25">
      <c r="A58" t="s">
        <v>621</v>
      </c>
    </row>
    <row r="59" spans="1:1" x14ac:dyDescent="0.25">
      <c r="A59" t="s">
        <v>582</v>
      </c>
    </row>
    <row r="60" spans="1:1" x14ac:dyDescent="0.25">
      <c r="A60" t="s">
        <v>598</v>
      </c>
    </row>
    <row r="61" spans="1:1" x14ac:dyDescent="0.25">
      <c r="A61" t="s">
        <v>622</v>
      </c>
    </row>
    <row r="62" spans="1:1" x14ac:dyDescent="0.25">
      <c r="A62" t="s">
        <v>582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D1C-937E-49D1-B3B3-58CFA467365D}">
  <dimension ref="A1:AR35"/>
  <sheetViews>
    <sheetView workbookViewId="0">
      <selection activeCell="C1" sqref="C1:C1048576"/>
    </sheetView>
  </sheetViews>
  <sheetFormatPr defaultRowHeight="15" x14ac:dyDescent="0.25"/>
  <cols>
    <col min="1" max="1" width="13.85546875" bestFit="1" customWidth="1"/>
    <col min="2" max="2" width="31.28515625" bestFit="1" customWidth="1"/>
    <col min="5" max="5" width="20.140625" bestFit="1" customWidth="1"/>
    <col min="7" max="7" width="20.140625" bestFit="1" customWidth="1"/>
  </cols>
  <sheetData>
    <row r="1" spans="1:44" x14ac:dyDescent="0.25">
      <c r="A1" s="10" t="s">
        <v>143</v>
      </c>
      <c r="B1" s="10" t="s">
        <v>153</v>
      </c>
      <c r="C1" t="s">
        <v>220</v>
      </c>
      <c r="D1" t="s">
        <v>221</v>
      </c>
      <c r="E1" t="s">
        <v>186</v>
      </c>
      <c r="F1" s="10" t="s">
        <v>191</v>
      </c>
      <c r="G1" t="s">
        <v>197</v>
      </c>
      <c r="H1" s="10" t="s">
        <v>200</v>
      </c>
      <c r="I1" t="s">
        <v>204</v>
      </c>
      <c r="J1" t="s">
        <v>207</v>
      </c>
      <c r="K1" t="s">
        <v>248</v>
      </c>
      <c r="L1" t="s">
        <v>251</v>
      </c>
      <c r="M1" t="s">
        <v>255</v>
      </c>
      <c r="N1" t="s">
        <v>258</v>
      </c>
      <c r="O1" t="s">
        <v>262</v>
      </c>
      <c r="P1" t="s">
        <v>265</v>
      </c>
      <c r="Q1" t="s">
        <v>269</v>
      </c>
      <c r="R1" t="s">
        <v>272</v>
      </c>
      <c r="S1" t="s">
        <v>276</v>
      </c>
      <c r="T1" t="s">
        <v>279</v>
      </c>
      <c r="U1" t="s">
        <v>283</v>
      </c>
      <c r="V1" t="s">
        <v>286</v>
      </c>
      <c r="W1" t="s">
        <v>290</v>
      </c>
      <c r="X1" t="s">
        <v>293</v>
      </c>
      <c r="Y1" t="s">
        <v>297</v>
      </c>
      <c r="Z1" t="s">
        <v>300</v>
      </c>
      <c r="AA1" t="s">
        <v>304</v>
      </c>
      <c r="AB1" t="s">
        <v>307</v>
      </c>
      <c r="AC1" t="s">
        <v>311</v>
      </c>
      <c r="AD1" t="s">
        <v>314</v>
      </c>
      <c r="AE1" t="s">
        <v>318</v>
      </c>
      <c r="AF1" t="s">
        <v>321</v>
      </c>
      <c r="AG1" t="s">
        <v>325</v>
      </c>
      <c r="AH1" t="s">
        <v>328</v>
      </c>
      <c r="AI1" t="s">
        <v>332</v>
      </c>
      <c r="AJ1" t="s">
        <v>335</v>
      </c>
      <c r="AK1" t="s">
        <v>339</v>
      </c>
      <c r="AL1" t="s">
        <v>342</v>
      </c>
      <c r="AM1" t="s">
        <v>346</v>
      </c>
      <c r="AN1" t="s">
        <v>349</v>
      </c>
      <c r="AO1" t="s">
        <v>353</v>
      </c>
      <c r="AP1" t="s">
        <v>356</v>
      </c>
      <c r="AQ1" t="s">
        <v>360</v>
      </c>
      <c r="AR1" t="s">
        <v>363</v>
      </c>
    </row>
    <row r="2" spans="1:44" x14ac:dyDescent="0.25">
      <c r="A2" t="s">
        <v>217</v>
      </c>
      <c r="B2" s="10" t="s">
        <v>155</v>
      </c>
      <c r="C2" s="10" t="s">
        <v>168</v>
      </c>
      <c r="D2" s="10" t="s">
        <v>180</v>
      </c>
      <c r="E2" s="10" t="s">
        <v>168</v>
      </c>
      <c r="F2" s="10" t="s">
        <v>180</v>
      </c>
      <c r="G2" s="10" t="s">
        <v>168</v>
      </c>
      <c r="H2" s="10" t="s">
        <v>180</v>
      </c>
      <c r="I2" s="10" t="s">
        <v>168</v>
      </c>
      <c r="J2" s="10" t="s">
        <v>180</v>
      </c>
      <c r="K2" s="10" t="s">
        <v>168</v>
      </c>
      <c r="L2" s="10" t="s">
        <v>180</v>
      </c>
      <c r="M2" s="10" t="s">
        <v>168</v>
      </c>
      <c r="N2" s="10" t="s">
        <v>180</v>
      </c>
      <c r="O2" s="10" t="s">
        <v>168</v>
      </c>
      <c r="P2" s="10" t="s">
        <v>180</v>
      </c>
      <c r="Q2" s="10" t="s">
        <v>168</v>
      </c>
      <c r="R2" s="10" t="s">
        <v>180</v>
      </c>
      <c r="S2" s="10" t="s">
        <v>168</v>
      </c>
      <c r="T2" s="10" t="s">
        <v>180</v>
      </c>
      <c r="U2" s="10" t="s">
        <v>168</v>
      </c>
      <c r="V2" s="10" t="s">
        <v>180</v>
      </c>
      <c r="W2" s="10" t="s">
        <v>168</v>
      </c>
      <c r="X2" s="10" t="s">
        <v>180</v>
      </c>
      <c r="Y2" s="10" t="s">
        <v>168</v>
      </c>
      <c r="Z2" s="10" t="s">
        <v>180</v>
      </c>
      <c r="AA2" s="10" t="s">
        <v>168</v>
      </c>
      <c r="AB2" s="10" t="s">
        <v>180</v>
      </c>
      <c r="AC2" s="10" t="s">
        <v>168</v>
      </c>
      <c r="AD2" s="10" t="s">
        <v>180</v>
      </c>
      <c r="AE2" s="10" t="s">
        <v>168</v>
      </c>
      <c r="AF2" s="10" t="s">
        <v>180</v>
      </c>
      <c r="AG2" s="10" t="s">
        <v>168</v>
      </c>
      <c r="AH2" s="10" t="s">
        <v>180</v>
      </c>
      <c r="AI2" s="10" t="s">
        <v>168</v>
      </c>
      <c r="AJ2" s="10" t="s">
        <v>180</v>
      </c>
      <c r="AK2" s="10" t="s">
        <v>168</v>
      </c>
      <c r="AL2" s="10" t="s">
        <v>180</v>
      </c>
      <c r="AM2" s="10" t="s">
        <v>168</v>
      </c>
      <c r="AN2" s="10" t="s">
        <v>180</v>
      </c>
      <c r="AO2" s="10" t="s">
        <v>168</v>
      </c>
      <c r="AP2" s="10" t="s">
        <v>180</v>
      </c>
      <c r="AQ2" s="10" t="s">
        <v>168</v>
      </c>
      <c r="AR2" s="10" t="s">
        <v>180</v>
      </c>
    </row>
    <row r="3" spans="1:44" x14ac:dyDescent="0.25">
      <c r="A3" t="s">
        <v>218</v>
      </c>
      <c r="B3" s="10" t="s">
        <v>156</v>
      </c>
      <c r="C3" s="11" t="s">
        <v>124</v>
      </c>
      <c r="D3" s="10" t="s">
        <v>140</v>
      </c>
      <c r="E3" s="10" t="s">
        <v>224</v>
      </c>
      <c r="F3" s="10" t="s">
        <v>140</v>
      </c>
      <c r="G3" s="10" t="s">
        <v>224</v>
      </c>
      <c r="H3" s="10" t="s">
        <v>140</v>
      </c>
      <c r="I3" s="10" t="s">
        <v>224</v>
      </c>
      <c r="J3" s="10" t="s">
        <v>140</v>
      </c>
      <c r="K3" s="10" t="s">
        <v>224</v>
      </c>
      <c r="L3" s="10" t="s">
        <v>140</v>
      </c>
      <c r="M3" s="10" t="s">
        <v>224</v>
      </c>
      <c r="N3" s="10" t="s">
        <v>140</v>
      </c>
      <c r="O3" s="10" t="s">
        <v>224</v>
      </c>
      <c r="P3" s="10" t="s">
        <v>140</v>
      </c>
      <c r="Q3" s="10" t="s">
        <v>224</v>
      </c>
      <c r="R3" s="10" t="s">
        <v>140</v>
      </c>
      <c r="S3" s="10" t="s">
        <v>224</v>
      </c>
      <c r="T3" s="10" t="s">
        <v>140</v>
      </c>
      <c r="U3" s="10" t="s">
        <v>224</v>
      </c>
      <c r="V3" s="10" t="s">
        <v>140</v>
      </c>
      <c r="W3" s="10" t="s">
        <v>224</v>
      </c>
      <c r="X3" s="10" t="s">
        <v>140</v>
      </c>
      <c r="Y3" s="10" t="s">
        <v>224</v>
      </c>
      <c r="Z3" s="10" t="s">
        <v>140</v>
      </c>
      <c r="AA3" s="10" t="s">
        <v>224</v>
      </c>
      <c r="AB3" s="10" t="s">
        <v>140</v>
      </c>
      <c r="AC3" s="10" t="s">
        <v>224</v>
      </c>
      <c r="AD3" s="10" t="s">
        <v>140</v>
      </c>
      <c r="AE3" s="10" t="s">
        <v>224</v>
      </c>
      <c r="AF3" s="10" t="s">
        <v>140</v>
      </c>
      <c r="AG3" s="10" t="s">
        <v>224</v>
      </c>
      <c r="AH3" s="10" t="s">
        <v>140</v>
      </c>
      <c r="AI3" s="10" t="s">
        <v>224</v>
      </c>
      <c r="AJ3" s="10" t="s">
        <v>140</v>
      </c>
      <c r="AK3" s="10" t="s">
        <v>224</v>
      </c>
      <c r="AL3" s="10" t="s">
        <v>140</v>
      </c>
      <c r="AM3" s="10" t="s">
        <v>224</v>
      </c>
      <c r="AN3" s="10" t="s">
        <v>140</v>
      </c>
      <c r="AO3" s="10" t="s">
        <v>224</v>
      </c>
      <c r="AP3" s="10" t="s">
        <v>140</v>
      </c>
      <c r="AQ3" s="10" t="s">
        <v>224</v>
      </c>
      <c r="AR3" s="10" t="s">
        <v>140</v>
      </c>
    </row>
    <row r="4" spans="1:44" x14ac:dyDescent="0.25">
      <c r="A4" t="s">
        <v>219</v>
      </c>
      <c r="B4" s="10" t="s">
        <v>157</v>
      </c>
      <c r="C4" s="11" t="s">
        <v>169</v>
      </c>
      <c r="D4" s="10" t="s">
        <v>181</v>
      </c>
      <c r="E4" s="10" t="s">
        <v>225</v>
      </c>
      <c r="F4" s="10" t="s">
        <v>181</v>
      </c>
      <c r="G4" s="10" t="s">
        <v>225</v>
      </c>
      <c r="H4" s="10" t="s">
        <v>181</v>
      </c>
      <c r="I4" s="10" t="s">
        <v>225</v>
      </c>
      <c r="J4" s="10" t="s">
        <v>181</v>
      </c>
      <c r="K4" s="10" t="s">
        <v>225</v>
      </c>
      <c r="L4" s="10" t="s">
        <v>181</v>
      </c>
      <c r="M4" s="10" t="s">
        <v>225</v>
      </c>
      <c r="N4" s="10" t="s">
        <v>181</v>
      </c>
      <c r="O4" s="10" t="s">
        <v>225</v>
      </c>
      <c r="P4" s="10" t="s">
        <v>181</v>
      </c>
      <c r="Q4" s="10" t="s">
        <v>225</v>
      </c>
      <c r="R4" s="10" t="s">
        <v>181</v>
      </c>
      <c r="S4" s="10" t="s">
        <v>225</v>
      </c>
      <c r="T4" s="10" t="s">
        <v>181</v>
      </c>
      <c r="U4" s="10" t="s">
        <v>225</v>
      </c>
      <c r="V4" s="10" t="s">
        <v>181</v>
      </c>
      <c r="W4" s="10" t="s">
        <v>225</v>
      </c>
      <c r="X4" s="10" t="s">
        <v>181</v>
      </c>
      <c r="Y4" s="10" t="s">
        <v>225</v>
      </c>
      <c r="Z4" s="10" t="s">
        <v>181</v>
      </c>
      <c r="AA4" s="10" t="s">
        <v>225</v>
      </c>
      <c r="AB4" s="10" t="s">
        <v>181</v>
      </c>
      <c r="AC4" s="10" t="s">
        <v>225</v>
      </c>
      <c r="AD4" s="10" t="s">
        <v>181</v>
      </c>
      <c r="AE4" s="10" t="s">
        <v>225</v>
      </c>
      <c r="AF4" s="10" t="s">
        <v>181</v>
      </c>
      <c r="AG4" s="10" t="s">
        <v>225</v>
      </c>
      <c r="AH4" s="10" t="s">
        <v>181</v>
      </c>
      <c r="AI4" s="10" t="s">
        <v>225</v>
      </c>
      <c r="AJ4" s="10" t="s">
        <v>181</v>
      </c>
      <c r="AK4" s="10" t="s">
        <v>225</v>
      </c>
      <c r="AL4" s="10" t="s">
        <v>181</v>
      </c>
      <c r="AM4" s="10" t="s">
        <v>225</v>
      </c>
      <c r="AN4" s="10" t="s">
        <v>181</v>
      </c>
      <c r="AO4" s="10" t="s">
        <v>225</v>
      </c>
      <c r="AP4" s="10" t="s">
        <v>181</v>
      </c>
      <c r="AQ4" s="10" t="s">
        <v>225</v>
      </c>
      <c r="AR4" s="10" t="s">
        <v>181</v>
      </c>
    </row>
    <row r="5" spans="1:44" x14ac:dyDescent="0.25">
      <c r="B5" s="10" t="s">
        <v>222</v>
      </c>
      <c r="C5" s="11" t="s">
        <v>170</v>
      </c>
      <c r="D5" s="10" t="s">
        <v>182</v>
      </c>
      <c r="E5" s="10" t="s">
        <v>226</v>
      </c>
      <c r="F5" s="10" t="s">
        <v>182</v>
      </c>
      <c r="G5" s="10" t="s">
        <v>226</v>
      </c>
      <c r="H5" s="10" t="s">
        <v>182</v>
      </c>
      <c r="I5" s="10" t="s">
        <v>226</v>
      </c>
      <c r="J5" s="10" t="s">
        <v>182</v>
      </c>
      <c r="K5" s="10" t="s">
        <v>226</v>
      </c>
      <c r="L5" s="10" t="s">
        <v>182</v>
      </c>
      <c r="M5" s="10" t="s">
        <v>226</v>
      </c>
      <c r="N5" s="10" t="s">
        <v>182</v>
      </c>
      <c r="O5" s="10" t="s">
        <v>226</v>
      </c>
      <c r="P5" s="10" t="s">
        <v>182</v>
      </c>
      <c r="Q5" s="10" t="s">
        <v>226</v>
      </c>
      <c r="R5" s="10" t="s">
        <v>182</v>
      </c>
      <c r="S5" s="10" t="s">
        <v>226</v>
      </c>
      <c r="T5" s="10" t="s">
        <v>182</v>
      </c>
      <c r="U5" s="10" t="s">
        <v>226</v>
      </c>
      <c r="V5" s="10" t="s">
        <v>182</v>
      </c>
      <c r="W5" s="10" t="s">
        <v>226</v>
      </c>
      <c r="X5" s="10" t="s">
        <v>182</v>
      </c>
      <c r="Y5" s="10" t="s">
        <v>226</v>
      </c>
      <c r="Z5" s="10" t="s">
        <v>182</v>
      </c>
      <c r="AA5" s="10" t="s">
        <v>226</v>
      </c>
      <c r="AB5" s="10" t="s">
        <v>182</v>
      </c>
      <c r="AC5" s="10" t="s">
        <v>226</v>
      </c>
      <c r="AD5" s="10" t="s">
        <v>182</v>
      </c>
      <c r="AE5" s="10" t="s">
        <v>226</v>
      </c>
      <c r="AF5" s="10" t="s">
        <v>182</v>
      </c>
      <c r="AG5" s="10" t="s">
        <v>226</v>
      </c>
      <c r="AH5" s="10" t="s">
        <v>182</v>
      </c>
      <c r="AI5" s="10" t="s">
        <v>226</v>
      </c>
      <c r="AJ5" s="10" t="s">
        <v>182</v>
      </c>
      <c r="AK5" s="10" t="s">
        <v>226</v>
      </c>
      <c r="AL5" s="10" t="s">
        <v>182</v>
      </c>
      <c r="AM5" s="10" t="s">
        <v>226</v>
      </c>
      <c r="AN5" s="10" t="s">
        <v>182</v>
      </c>
      <c r="AO5" s="10" t="s">
        <v>226</v>
      </c>
      <c r="AP5" s="10" t="s">
        <v>182</v>
      </c>
      <c r="AQ5" s="10" t="s">
        <v>226</v>
      </c>
      <c r="AR5" s="10" t="s">
        <v>182</v>
      </c>
    </row>
    <row r="6" spans="1:44" x14ac:dyDescent="0.25">
      <c r="B6" s="10" t="s">
        <v>156</v>
      </c>
      <c r="C6" s="11" t="s">
        <v>171</v>
      </c>
      <c r="D6" s="10" t="s">
        <v>183</v>
      </c>
      <c r="E6" s="10" t="s">
        <v>188</v>
      </c>
      <c r="F6" s="10" t="s">
        <v>183</v>
      </c>
      <c r="G6" s="10" t="s">
        <v>188</v>
      </c>
      <c r="H6" s="10" t="s">
        <v>183</v>
      </c>
      <c r="I6" s="10" t="s">
        <v>188</v>
      </c>
      <c r="J6" s="10" t="s">
        <v>183</v>
      </c>
      <c r="K6" s="10" t="s">
        <v>188</v>
      </c>
      <c r="L6" s="10" t="s">
        <v>183</v>
      </c>
      <c r="M6" s="10" t="s">
        <v>188</v>
      </c>
      <c r="N6" s="10" t="s">
        <v>183</v>
      </c>
      <c r="O6" s="10" t="s">
        <v>188</v>
      </c>
      <c r="P6" s="10" t="s">
        <v>183</v>
      </c>
      <c r="Q6" s="10" t="s">
        <v>188</v>
      </c>
      <c r="R6" s="10" t="s">
        <v>183</v>
      </c>
      <c r="S6" s="10" t="s">
        <v>188</v>
      </c>
      <c r="T6" s="10" t="s">
        <v>183</v>
      </c>
      <c r="U6" s="10" t="s">
        <v>188</v>
      </c>
      <c r="V6" s="10" t="s">
        <v>183</v>
      </c>
      <c r="W6" s="10" t="s">
        <v>188</v>
      </c>
      <c r="X6" s="10" t="s">
        <v>183</v>
      </c>
      <c r="Y6" s="10" t="s">
        <v>188</v>
      </c>
      <c r="Z6" s="10" t="s">
        <v>183</v>
      </c>
      <c r="AA6" s="10" t="s">
        <v>188</v>
      </c>
      <c r="AB6" s="10" t="s">
        <v>183</v>
      </c>
      <c r="AC6" s="10" t="s">
        <v>188</v>
      </c>
      <c r="AD6" s="10" t="s">
        <v>183</v>
      </c>
      <c r="AE6" s="10" t="s">
        <v>188</v>
      </c>
      <c r="AF6" s="10" t="s">
        <v>183</v>
      </c>
      <c r="AG6" s="10" t="s">
        <v>188</v>
      </c>
      <c r="AH6" s="10" t="s">
        <v>183</v>
      </c>
      <c r="AI6" s="10" t="s">
        <v>188</v>
      </c>
      <c r="AJ6" s="10" t="s">
        <v>183</v>
      </c>
      <c r="AK6" s="10" t="s">
        <v>188</v>
      </c>
      <c r="AL6" s="10" t="s">
        <v>183</v>
      </c>
      <c r="AM6" s="10" t="s">
        <v>188</v>
      </c>
      <c r="AN6" s="10" t="s">
        <v>183</v>
      </c>
      <c r="AO6" s="10" t="s">
        <v>188</v>
      </c>
      <c r="AP6" s="10" t="s">
        <v>183</v>
      </c>
      <c r="AQ6" s="10" t="s">
        <v>188</v>
      </c>
      <c r="AR6" s="10" t="s">
        <v>183</v>
      </c>
    </row>
    <row r="7" spans="1:44" x14ac:dyDescent="0.25">
      <c r="B7" s="10" t="s">
        <v>158</v>
      </c>
      <c r="E7" s="10" t="s">
        <v>187</v>
      </c>
      <c r="G7" s="10" t="s">
        <v>187</v>
      </c>
      <c r="I7" s="10" t="s">
        <v>187</v>
      </c>
      <c r="J7" s="10"/>
      <c r="K7" s="10" t="s">
        <v>187</v>
      </c>
      <c r="M7" s="10" t="s">
        <v>187</v>
      </c>
      <c r="O7" s="10" t="s">
        <v>187</v>
      </c>
      <c r="Q7" s="10" t="s">
        <v>187</v>
      </c>
      <c r="S7" s="10" t="s">
        <v>187</v>
      </c>
      <c r="U7" s="10" t="s">
        <v>187</v>
      </c>
      <c r="W7" s="10" t="s">
        <v>187</v>
      </c>
      <c r="Y7" s="10" t="s">
        <v>187</v>
      </c>
      <c r="AA7" s="10" t="s">
        <v>187</v>
      </c>
      <c r="AC7" s="10" t="s">
        <v>187</v>
      </c>
      <c r="AE7" s="10" t="s">
        <v>187</v>
      </c>
      <c r="AG7" s="10" t="s">
        <v>187</v>
      </c>
      <c r="AI7" s="10" t="s">
        <v>187</v>
      </c>
      <c r="AK7" s="10" t="s">
        <v>187</v>
      </c>
      <c r="AM7" s="10" t="s">
        <v>187</v>
      </c>
      <c r="AO7" s="10" t="s">
        <v>187</v>
      </c>
      <c r="AQ7" s="10" t="s">
        <v>187</v>
      </c>
    </row>
    <row r="8" spans="1:44" x14ac:dyDescent="0.25">
      <c r="B8" s="10" t="s">
        <v>159</v>
      </c>
      <c r="J8" s="10"/>
    </row>
    <row r="9" spans="1:44" x14ac:dyDescent="0.25">
      <c r="B9" s="10" t="s">
        <v>515</v>
      </c>
      <c r="J9" s="10"/>
    </row>
    <row r="10" spans="1:44" x14ac:dyDescent="0.25">
      <c r="B10" s="10" t="s">
        <v>223</v>
      </c>
      <c r="J10" s="10"/>
    </row>
    <row r="11" spans="1:44" x14ac:dyDescent="0.25">
      <c r="B11" s="10" t="s">
        <v>156</v>
      </c>
      <c r="J11" s="10"/>
    </row>
    <row r="12" spans="1:44" x14ac:dyDescent="0.25">
      <c r="B12" s="10" t="s">
        <v>159</v>
      </c>
      <c r="J12" s="10"/>
    </row>
    <row r="13" spans="1:44" x14ac:dyDescent="0.25">
      <c r="B13" s="10" t="s">
        <v>160</v>
      </c>
      <c r="J13" s="10"/>
    </row>
    <row r="14" spans="1:44" x14ac:dyDescent="0.25">
      <c r="B14" s="10" t="s">
        <v>157</v>
      </c>
      <c r="J14" s="10"/>
    </row>
    <row r="15" spans="1:44" x14ac:dyDescent="0.25">
      <c r="B15" s="10" t="s">
        <v>161</v>
      </c>
      <c r="J15" s="10"/>
    </row>
    <row r="16" spans="1:44" x14ac:dyDescent="0.25">
      <c r="B16" s="10" t="s">
        <v>156</v>
      </c>
      <c r="J16" s="10"/>
    </row>
    <row r="17" spans="2:10" x14ac:dyDescent="0.25">
      <c r="B17" s="10" t="s">
        <v>158</v>
      </c>
      <c r="J17" s="10"/>
    </row>
    <row r="18" spans="2:10" x14ac:dyDescent="0.25">
      <c r="B18" s="10" t="s">
        <v>157</v>
      </c>
      <c r="J18" s="10"/>
    </row>
    <row r="19" spans="2:10" x14ac:dyDescent="0.25">
      <c r="B19" s="10" t="s">
        <v>162</v>
      </c>
      <c r="J19" s="10"/>
    </row>
    <row r="20" spans="2:10" x14ac:dyDescent="0.25">
      <c r="B20" s="10" t="s">
        <v>156</v>
      </c>
      <c r="J20" s="10"/>
    </row>
    <row r="21" spans="2:10" x14ac:dyDescent="0.25">
      <c r="B21" s="10" t="s">
        <v>157</v>
      </c>
      <c r="J21" s="10"/>
    </row>
    <row r="22" spans="2:10" x14ac:dyDescent="0.25">
      <c r="B22" s="10" t="s">
        <v>163</v>
      </c>
      <c r="J22" s="10"/>
    </row>
    <row r="23" spans="2:10" x14ac:dyDescent="0.25">
      <c r="B23" s="10" t="s">
        <v>156</v>
      </c>
      <c r="J23" s="10"/>
    </row>
    <row r="24" spans="2:10" x14ac:dyDescent="0.25">
      <c r="B24" s="10" t="s">
        <v>164</v>
      </c>
      <c r="J24" s="10"/>
    </row>
    <row r="25" spans="2:10" x14ac:dyDescent="0.25">
      <c r="B25" s="10" t="s">
        <v>165</v>
      </c>
      <c r="J25" s="10"/>
    </row>
    <row r="26" spans="2:10" x14ac:dyDescent="0.25">
      <c r="B26" s="10" t="s">
        <v>156</v>
      </c>
      <c r="J26" s="10"/>
    </row>
    <row r="27" spans="2:10" x14ac:dyDescent="0.25">
      <c r="B27" s="10" t="s">
        <v>158</v>
      </c>
      <c r="J27" s="10"/>
    </row>
    <row r="28" spans="2:10" x14ac:dyDescent="0.25">
      <c r="B28" s="10" t="s">
        <v>157</v>
      </c>
      <c r="J28" s="10"/>
    </row>
    <row r="29" spans="2:10" x14ac:dyDescent="0.25">
      <c r="J29" s="10"/>
    </row>
    <row r="30" spans="2:10" x14ac:dyDescent="0.25">
      <c r="J30" s="10"/>
    </row>
    <row r="31" spans="2:10" x14ac:dyDescent="0.25">
      <c r="J31" s="10"/>
    </row>
    <row r="32" spans="2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</sheetData>
  <sortState xmlns:xlrd2="http://schemas.microsoft.com/office/spreadsheetml/2017/richdata2" ref="N2:O127">
    <sortCondition ref="N2:N127"/>
  </sortState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D6F-35A4-4B3A-A101-0038A8519C06}">
  <dimension ref="A1:U161"/>
  <sheetViews>
    <sheetView tabSelected="1" zoomScale="85" zoomScaleNormal="85" workbookViewId="0">
      <selection activeCell="J16" sqref="J1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1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768</v>
      </c>
      <c r="J1" t="s">
        <v>628</v>
      </c>
      <c r="K1" t="s">
        <v>47</v>
      </c>
      <c r="L1" t="s">
        <v>435</v>
      </c>
      <c r="M1" t="s">
        <v>436</v>
      </c>
      <c r="N1" t="s">
        <v>437</v>
      </c>
      <c r="O1" t="s">
        <v>486</v>
      </c>
      <c r="P1" t="s">
        <v>438</v>
      </c>
      <c r="Q1" t="s">
        <v>487</v>
      </c>
      <c r="R1" t="s">
        <v>444</v>
      </c>
      <c r="S1" t="s">
        <v>442</v>
      </c>
      <c r="T1" t="s">
        <v>433</v>
      </c>
      <c r="U1" t="s">
        <v>491</v>
      </c>
    </row>
    <row r="2" spans="1:21" x14ac:dyDescent="0.25">
      <c r="A2" t="s">
        <v>153</v>
      </c>
      <c r="C2">
        <v>45</v>
      </c>
      <c r="D2">
        <v>310</v>
      </c>
      <c r="E2">
        <v>50</v>
      </c>
      <c r="F2">
        <v>30</v>
      </c>
      <c r="G2">
        <v>10</v>
      </c>
      <c r="H2" t="s">
        <v>476</v>
      </c>
    </row>
    <row r="3" spans="1:21" x14ac:dyDescent="0.25">
      <c r="A3" t="s">
        <v>143</v>
      </c>
      <c r="C3">
        <v>35</v>
      </c>
      <c r="D3">
        <v>510</v>
      </c>
      <c r="E3">
        <v>475</v>
      </c>
      <c r="F3">
        <v>25</v>
      </c>
      <c r="G3">
        <v>10</v>
      </c>
      <c r="H3" t="s">
        <v>476</v>
      </c>
    </row>
    <row r="4" spans="1:21" x14ac:dyDescent="0.25">
      <c r="A4" t="s">
        <v>150</v>
      </c>
      <c r="C4">
        <v>35</v>
      </c>
      <c r="D4">
        <v>510</v>
      </c>
      <c r="E4">
        <v>475</v>
      </c>
      <c r="F4">
        <v>25</v>
      </c>
      <c r="G4">
        <v>9</v>
      </c>
      <c r="K4" t="s">
        <v>478</v>
      </c>
      <c r="L4" t="s">
        <v>450</v>
      </c>
      <c r="M4">
        <v>10</v>
      </c>
      <c r="N4" t="s">
        <v>439</v>
      </c>
      <c r="P4" t="s">
        <v>451</v>
      </c>
      <c r="S4" t="s">
        <v>452</v>
      </c>
    </row>
    <row r="5" spans="1:21" x14ac:dyDescent="0.25">
      <c r="A5" t="s">
        <v>14</v>
      </c>
      <c r="C5">
        <v>45</v>
      </c>
      <c r="D5">
        <v>310</v>
      </c>
      <c r="E5" t="s">
        <v>772</v>
      </c>
      <c r="F5" t="s">
        <v>773</v>
      </c>
      <c r="G5">
        <v>10</v>
      </c>
      <c r="K5" t="s">
        <v>488</v>
      </c>
      <c r="L5" t="s">
        <v>480</v>
      </c>
      <c r="M5">
        <v>10</v>
      </c>
      <c r="O5" t="s">
        <v>481</v>
      </c>
      <c r="P5" t="s">
        <v>482</v>
      </c>
      <c r="Q5">
        <v>8</v>
      </c>
    </row>
    <row r="6" spans="1:21" x14ac:dyDescent="0.25">
      <c r="A6" t="s">
        <v>535</v>
      </c>
      <c r="C6">
        <v>360</v>
      </c>
      <c r="D6">
        <v>30</v>
      </c>
      <c r="E6">
        <v>140</v>
      </c>
      <c r="F6">
        <v>30</v>
      </c>
      <c r="G6">
        <v>11</v>
      </c>
      <c r="H6" t="s">
        <v>476</v>
      </c>
    </row>
    <row r="7" spans="1:21" x14ac:dyDescent="0.25">
      <c r="A7" t="s">
        <v>144</v>
      </c>
      <c r="C7">
        <v>350</v>
      </c>
      <c r="D7">
        <v>173</v>
      </c>
      <c r="E7">
        <v>32</v>
      </c>
      <c r="F7">
        <v>149</v>
      </c>
      <c r="G7">
        <v>9</v>
      </c>
      <c r="T7" t="s">
        <v>489</v>
      </c>
    </row>
    <row r="8" spans="1:21" x14ac:dyDescent="0.25">
      <c r="A8" t="s">
        <v>166</v>
      </c>
      <c r="C8">
        <v>508</v>
      </c>
      <c r="D8">
        <v>30</v>
      </c>
      <c r="E8">
        <v>75</v>
      </c>
      <c r="F8">
        <v>30</v>
      </c>
      <c r="G8">
        <v>10</v>
      </c>
      <c r="K8" t="s">
        <v>447</v>
      </c>
      <c r="L8" t="s">
        <v>450</v>
      </c>
      <c r="M8">
        <v>16</v>
      </c>
      <c r="N8" t="s">
        <v>439</v>
      </c>
      <c r="P8" t="s">
        <v>451</v>
      </c>
    </row>
    <row r="9" spans="1:21" x14ac:dyDescent="0.25">
      <c r="A9" t="s">
        <v>174</v>
      </c>
      <c r="C9">
        <v>576</v>
      </c>
      <c r="D9">
        <v>60</v>
      </c>
      <c r="E9">
        <v>75</v>
      </c>
      <c r="F9">
        <v>30</v>
      </c>
      <c r="G9">
        <v>10</v>
      </c>
      <c r="K9" t="s">
        <v>447</v>
      </c>
      <c r="L9" t="s">
        <v>450</v>
      </c>
      <c r="M9">
        <v>16</v>
      </c>
      <c r="N9" t="s">
        <v>439</v>
      </c>
      <c r="P9" t="s">
        <v>451</v>
      </c>
    </row>
    <row r="10" spans="1:21" x14ac:dyDescent="0.25">
      <c r="A10" t="s">
        <v>172</v>
      </c>
      <c r="C10">
        <v>649</v>
      </c>
      <c r="D10">
        <v>60</v>
      </c>
      <c r="E10">
        <v>75</v>
      </c>
      <c r="F10">
        <v>30</v>
      </c>
      <c r="G10">
        <v>10</v>
      </c>
      <c r="K10" t="s">
        <v>447</v>
      </c>
      <c r="L10" t="s">
        <v>450</v>
      </c>
      <c r="M10">
        <v>16</v>
      </c>
      <c r="N10" t="s">
        <v>439</v>
      </c>
      <c r="P10" t="s">
        <v>451</v>
      </c>
    </row>
    <row r="11" spans="1:21" x14ac:dyDescent="0.25">
      <c r="A11" t="s">
        <v>176</v>
      </c>
      <c r="C11">
        <v>478</v>
      </c>
      <c r="D11">
        <v>30</v>
      </c>
      <c r="E11">
        <v>145</v>
      </c>
      <c r="F11">
        <v>30</v>
      </c>
      <c r="G11">
        <v>10</v>
      </c>
      <c r="K11" t="s">
        <v>447</v>
      </c>
      <c r="L11" t="s">
        <v>450</v>
      </c>
      <c r="M11">
        <v>16</v>
      </c>
      <c r="N11" t="s">
        <v>439</v>
      </c>
      <c r="P11" t="s">
        <v>451</v>
      </c>
    </row>
    <row r="12" spans="1:21" x14ac:dyDescent="0.25">
      <c r="A12" t="s">
        <v>178</v>
      </c>
      <c r="C12">
        <v>536</v>
      </c>
      <c r="D12">
        <v>60</v>
      </c>
      <c r="E12">
        <v>145</v>
      </c>
      <c r="F12">
        <v>30</v>
      </c>
      <c r="G12">
        <v>10</v>
      </c>
      <c r="K12" t="s">
        <v>447</v>
      </c>
      <c r="L12" t="s">
        <v>450</v>
      </c>
      <c r="M12">
        <v>16</v>
      </c>
      <c r="N12" t="s">
        <v>439</v>
      </c>
      <c r="P12" t="s">
        <v>451</v>
      </c>
    </row>
    <row r="13" spans="1:21" x14ac:dyDescent="0.25">
      <c r="A13" t="s">
        <v>184</v>
      </c>
      <c r="C13">
        <v>609</v>
      </c>
      <c r="D13">
        <v>60</v>
      </c>
      <c r="E13">
        <v>145</v>
      </c>
      <c r="F13">
        <v>30</v>
      </c>
      <c r="G13">
        <v>10</v>
      </c>
      <c r="K13" t="s">
        <v>447</v>
      </c>
      <c r="L13" t="s">
        <v>450</v>
      </c>
      <c r="M13">
        <v>16</v>
      </c>
      <c r="N13" t="s">
        <v>439</v>
      </c>
      <c r="P13" t="s">
        <v>451</v>
      </c>
    </row>
    <row r="14" spans="1:21" x14ac:dyDescent="0.25">
      <c r="A14" t="s">
        <v>195</v>
      </c>
      <c r="C14">
        <v>30</v>
      </c>
      <c r="D14" t="s">
        <v>552</v>
      </c>
      <c r="E14" t="s">
        <v>550</v>
      </c>
      <c r="F14" t="s">
        <v>551</v>
      </c>
      <c r="G14">
        <v>10</v>
      </c>
      <c r="I14">
        <v>2</v>
      </c>
      <c r="J14">
        <v>5</v>
      </c>
      <c r="K14" t="s">
        <v>479</v>
      </c>
      <c r="L14" t="s">
        <v>480</v>
      </c>
      <c r="M14">
        <v>12</v>
      </c>
      <c r="Q14">
        <v>8</v>
      </c>
      <c r="S14" t="s">
        <v>452</v>
      </c>
    </row>
    <row r="15" spans="1:21" x14ac:dyDescent="0.25">
      <c r="A15" t="s">
        <v>211</v>
      </c>
      <c r="C15" t="s">
        <v>549</v>
      </c>
      <c r="D15" t="s">
        <v>552</v>
      </c>
      <c r="E15" t="s">
        <v>550</v>
      </c>
      <c r="F15" t="s">
        <v>551</v>
      </c>
      <c r="G15">
        <v>10</v>
      </c>
      <c r="I15">
        <v>2</v>
      </c>
      <c r="J15">
        <v>5</v>
      </c>
      <c r="K15" t="s">
        <v>479</v>
      </c>
      <c r="L15" t="s">
        <v>480</v>
      </c>
      <c r="M15">
        <v>12</v>
      </c>
      <c r="Q15">
        <v>8</v>
      </c>
      <c r="S15" t="s">
        <v>452</v>
      </c>
    </row>
    <row r="16" spans="1:21" x14ac:dyDescent="0.25">
      <c r="A16" t="s">
        <v>231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U16" t="s">
        <v>491</v>
      </c>
    </row>
    <row r="17" spans="1:21" x14ac:dyDescent="0.25">
      <c r="A17" t="s">
        <v>232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U17" t="s">
        <v>491</v>
      </c>
    </row>
    <row r="18" spans="1:21" x14ac:dyDescent="0.25">
      <c r="A18" t="s">
        <v>233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U18" t="s">
        <v>491</v>
      </c>
    </row>
    <row r="19" spans="1:21" x14ac:dyDescent="0.25">
      <c r="A19" t="s">
        <v>234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U19" t="s">
        <v>491</v>
      </c>
    </row>
    <row r="20" spans="1:21" x14ac:dyDescent="0.25">
      <c r="A20" t="s">
        <v>576</v>
      </c>
      <c r="C20">
        <v>30</v>
      </c>
      <c r="D20">
        <v>30</v>
      </c>
      <c r="E20">
        <v>190</v>
      </c>
      <c r="F20">
        <v>25</v>
      </c>
      <c r="G20">
        <v>99</v>
      </c>
      <c r="H20" t="s">
        <v>476</v>
      </c>
    </row>
    <row r="21" spans="1:21" x14ac:dyDescent="0.25">
      <c r="A21" t="s">
        <v>559</v>
      </c>
      <c r="C21" s="13">
        <v>0</v>
      </c>
      <c r="D21" s="13">
        <v>30</v>
      </c>
      <c r="E21" s="13">
        <v>215</v>
      </c>
      <c r="F21" s="13">
        <v>25</v>
      </c>
      <c r="G21" s="13">
        <v>10</v>
      </c>
      <c r="H21" t="s">
        <v>476</v>
      </c>
    </row>
    <row r="22" spans="1:21" x14ac:dyDescent="0.25">
      <c r="A22" t="s">
        <v>186</v>
      </c>
      <c r="B22" t="s">
        <v>739</v>
      </c>
      <c r="C22">
        <v>35</v>
      </c>
      <c r="D22" t="s">
        <v>539</v>
      </c>
      <c r="E22" t="s">
        <v>538</v>
      </c>
      <c r="F22" t="s">
        <v>539</v>
      </c>
      <c r="G22">
        <v>50</v>
      </c>
      <c r="H22" t="s">
        <v>11</v>
      </c>
      <c r="U22" t="s">
        <v>491</v>
      </c>
    </row>
    <row r="23" spans="1:21" x14ac:dyDescent="0.25">
      <c r="A23" t="s">
        <v>189</v>
      </c>
      <c r="B23" t="s">
        <v>739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K23" t="s">
        <v>488</v>
      </c>
      <c r="L23" t="s">
        <v>480</v>
      </c>
      <c r="M23" t="s">
        <v>485</v>
      </c>
    </row>
    <row r="24" spans="1:21" x14ac:dyDescent="0.25">
      <c r="A24" t="s">
        <v>190</v>
      </c>
      <c r="B24" t="s">
        <v>544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K24" t="s">
        <v>447</v>
      </c>
      <c r="L24" t="s">
        <v>480</v>
      </c>
      <c r="M24" t="s">
        <v>485</v>
      </c>
    </row>
    <row r="25" spans="1:21" x14ac:dyDescent="0.25">
      <c r="A25" t="s">
        <v>191</v>
      </c>
      <c r="B25" t="s">
        <v>544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K25" t="s">
        <v>447</v>
      </c>
      <c r="L25" t="s">
        <v>480</v>
      </c>
      <c r="M25" t="s">
        <v>485</v>
      </c>
    </row>
    <row r="26" spans="1:21" x14ac:dyDescent="0.25">
      <c r="A26" t="s">
        <v>192</v>
      </c>
      <c r="B26" t="s">
        <v>544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K26" t="s">
        <v>447</v>
      </c>
      <c r="L26" t="s">
        <v>480</v>
      </c>
      <c r="M26" t="s">
        <v>485</v>
      </c>
    </row>
    <row r="27" spans="1:21" x14ac:dyDescent="0.25">
      <c r="A27" t="s">
        <v>193</v>
      </c>
      <c r="B27" t="s">
        <v>544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K27" t="s">
        <v>490</v>
      </c>
      <c r="L27" t="s">
        <v>480</v>
      </c>
      <c r="M27" t="s">
        <v>485</v>
      </c>
      <c r="S27" t="s">
        <v>452</v>
      </c>
    </row>
    <row r="28" spans="1:21" x14ac:dyDescent="0.25">
      <c r="A28" t="s">
        <v>194</v>
      </c>
      <c r="B28" t="s">
        <v>544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K28" t="s">
        <v>490</v>
      </c>
      <c r="L28" t="s">
        <v>480</v>
      </c>
      <c r="M28" t="s">
        <v>485</v>
      </c>
      <c r="S28" t="s">
        <v>452</v>
      </c>
    </row>
    <row r="29" spans="1:21" x14ac:dyDescent="0.25">
      <c r="A29" t="s">
        <v>197</v>
      </c>
      <c r="B29" t="s">
        <v>740</v>
      </c>
      <c r="C29">
        <v>35</v>
      </c>
      <c r="D29" t="s">
        <v>539</v>
      </c>
      <c r="E29" t="s">
        <v>540</v>
      </c>
      <c r="F29" t="s">
        <v>539</v>
      </c>
      <c r="G29">
        <v>49</v>
      </c>
      <c r="H29" t="s">
        <v>11</v>
      </c>
      <c r="U29" t="s">
        <v>491</v>
      </c>
    </row>
    <row r="30" spans="1:21" x14ac:dyDescent="0.25">
      <c r="A30" t="s">
        <v>198</v>
      </c>
      <c r="B30" t="s">
        <v>740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K30" t="s">
        <v>488</v>
      </c>
      <c r="L30" t="s">
        <v>480</v>
      </c>
      <c r="M30" t="s">
        <v>485</v>
      </c>
    </row>
    <row r="31" spans="1:21" x14ac:dyDescent="0.25">
      <c r="A31" t="s">
        <v>199</v>
      </c>
      <c r="B31" t="s">
        <v>513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K31" t="s">
        <v>447</v>
      </c>
      <c r="L31" t="s">
        <v>480</v>
      </c>
      <c r="M31" t="s">
        <v>485</v>
      </c>
    </row>
    <row r="32" spans="1:21" x14ac:dyDescent="0.25">
      <c r="A32" t="s">
        <v>200</v>
      </c>
      <c r="B32" t="s">
        <v>513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K32" t="s">
        <v>447</v>
      </c>
      <c r="L32" t="s">
        <v>480</v>
      </c>
      <c r="M32" t="s">
        <v>485</v>
      </c>
    </row>
    <row r="33" spans="1:21" x14ac:dyDescent="0.25">
      <c r="A33" t="s">
        <v>201</v>
      </c>
      <c r="B33" t="s">
        <v>513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K33" t="s">
        <v>447</v>
      </c>
      <c r="L33" t="s">
        <v>480</v>
      </c>
      <c r="M33" t="s">
        <v>485</v>
      </c>
    </row>
    <row r="34" spans="1:21" x14ac:dyDescent="0.25">
      <c r="A34" t="s">
        <v>202</v>
      </c>
      <c r="B34" t="s">
        <v>513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K34" t="s">
        <v>490</v>
      </c>
      <c r="L34" t="s">
        <v>480</v>
      </c>
      <c r="M34" t="s">
        <v>485</v>
      </c>
      <c r="S34" t="s">
        <v>452</v>
      </c>
    </row>
    <row r="35" spans="1:21" x14ac:dyDescent="0.25">
      <c r="A35" t="s">
        <v>203</v>
      </c>
      <c r="B35" t="s">
        <v>513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K35" t="s">
        <v>490</v>
      </c>
      <c r="L35" t="s">
        <v>480</v>
      </c>
      <c r="M35" t="s">
        <v>485</v>
      </c>
      <c r="S35" t="s">
        <v>452</v>
      </c>
    </row>
    <row r="36" spans="1:21" x14ac:dyDescent="0.25">
      <c r="A36" t="s">
        <v>204</v>
      </c>
      <c r="B36" t="s">
        <v>741</v>
      </c>
      <c r="C36">
        <v>35</v>
      </c>
      <c r="D36" t="s">
        <v>539</v>
      </c>
      <c r="E36" t="s">
        <v>541</v>
      </c>
      <c r="F36" t="s">
        <v>539</v>
      </c>
      <c r="G36">
        <v>48</v>
      </c>
      <c r="H36" t="s">
        <v>11</v>
      </c>
      <c r="U36" t="s">
        <v>491</v>
      </c>
    </row>
    <row r="37" spans="1:21" x14ac:dyDescent="0.25">
      <c r="A37" t="s">
        <v>205</v>
      </c>
      <c r="B37" t="s">
        <v>741</v>
      </c>
      <c r="C37" t="s">
        <v>454</v>
      </c>
      <c r="D37" t="s">
        <v>455</v>
      </c>
      <c r="E37" t="s">
        <v>502</v>
      </c>
      <c r="F37" t="s">
        <v>484</v>
      </c>
      <c r="G37">
        <v>48</v>
      </c>
      <c r="K37" t="s">
        <v>488</v>
      </c>
      <c r="L37" t="s">
        <v>480</v>
      </c>
      <c r="M37" t="s">
        <v>485</v>
      </c>
    </row>
    <row r="38" spans="1:21" x14ac:dyDescent="0.25">
      <c r="A38" t="s">
        <v>206</v>
      </c>
      <c r="B38" t="s">
        <v>510</v>
      </c>
      <c r="C38" t="s">
        <v>456</v>
      </c>
      <c r="D38" t="s">
        <v>457</v>
      </c>
      <c r="E38" t="s">
        <v>502</v>
      </c>
      <c r="F38" t="s">
        <v>484</v>
      </c>
      <c r="G38">
        <v>48</v>
      </c>
      <c r="K38" t="s">
        <v>447</v>
      </c>
      <c r="L38" t="s">
        <v>480</v>
      </c>
      <c r="M38" t="s">
        <v>485</v>
      </c>
    </row>
    <row r="39" spans="1:21" x14ac:dyDescent="0.25">
      <c r="A39" t="s">
        <v>207</v>
      </c>
      <c r="B39" t="s">
        <v>510</v>
      </c>
      <c r="C39" t="s">
        <v>458</v>
      </c>
      <c r="D39" t="s">
        <v>459</v>
      </c>
      <c r="E39" t="s">
        <v>502</v>
      </c>
      <c r="F39" t="s">
        <v>484</v>
      </c>
      <c r="G39">
        <v>48</v>
      </c>
      <c r="K39" t="s">
        <v>447</v>
      </c>
      <c r="L39" t="s">
        <v>480</v>
      </c>
      <c r="M39" t="s">
        <v>485</v>
      </c>
    </row>
    <row r="40" spans="1:21" x14ac:dyDescent="0.25">
      <c r="A40" t="s">
        <v>208</v>
      </c>
      <c r="B40" t="s">
        <v>510</v>
      </c>
      <c r="C40" t="s">
        <v>460</v>
      </c>
      <c r="D40" t="s">
        <v>461</v>
      </c>
      <c r="E40" t="s">
        <v>502</v>
      </c>
      <c r="F40" t="s">
        <v>484</v>
      </c>
      <c r="G40">
        <v>48</v>
      </c>
      <c r="K40" t="s">
        <v>447</v>
      </c>
      <c r="L40" t="s">
        <v>480</v>
      </c>
      <c r="M40" t="s">
        <v>485</v>
      </c>
    </row>
    <row r="41" spans="1:21" x14ac:dyDescent="0.25">
      <c r="A41" t="s">
        <v>209</v>
      </c>
      <c r="B41" t="s">
        <v>510</v>
      </c>
      <c r="C41" t="s">
        <v>462</v>
      </c>
      <c r="D41" t="s">
        <v>463</v>
      </c>
      <c r="E41" t="s">
        <v>502</v>
      </c>
      <c r="F41" t="s">
        <v>484</v>
      </c>
      <c r="G41">
        <v>48</v>
      </c>
      <c r="K41" t="s">
        <v>490</v>
      </c>
      <c r="L41" t="s">
        <v>480</v>
      </c>
      <c r="M41" t="s">
        <v>485</v>
      </c>
      <c r="S41" t="s">
        <v>452</v>
      </c>
    </row>
    <row r="42" spans="1:21" x14ac:dyDescent="0.25">
      <c r="A42" t="s">
        <v>210</v>
      </c>
      <c r="B42" t="s">
        <v>510</v>
      </c>
      <c r="C42" t="s">
        <v>464</v>
      </c>
      <c r="D42" t="s">
        <v>465</v>
      </c>
      <c r="E42" t="s">
        <v>502</v>
      </c>
      <c r="F42" t="s">
        <v>484</v>
      </c>
      <c r="G42">
        <v>48</v>
      </c>
      <c r="K42" t="s">
        <v>490</v>
      </c>
      <c r="L42" t="s">
        <v>480</v>
      </c>
      <c r="M42" t="s">
        <v>485</v>
      </c>
      <c r="S42" t="s">
        <v>452</v>
      </c>
    </row>
    <row r="43" spans="1:21" x14ac:dyDescent="0.25">
      <c r="A43" t="s">
        <v>248</v>
      </c>
      <c r="B43" t="s">
        <v>742</v>
      </c>
      <c r="C43">
        <v>35</v>
      </c>
      <c r="D43" t="s">
        <v>539</v>
      </c>
      <c r="E43" t="s">
        <v>542</v>
      </c>
      <c r="F43" t="s">
        <v>539</v>
      </c>
      <c r="G43">
        <v>47</v>
      </c>
      <c r="H43" t="s">
        <v>11</v>
      </c>
      <c r="U43" t="s">
        <v>491</v>
      </c>
    </row>
    <row r="44" spans="1:21" x14ac:dyDescent="0.25">
      <c r="A44" t="s">
        <v>249</v>
      </c>
      <c r="B44" t="s">
        <v>742</v>
      </c>
      <c r="C44" t="s">
        <v>454</v>
      </c>
      <c r="D44" t="s">
        <v>455</v>
      </c>
      <c r="E44" t="s">
        <v>503</v>
      </c>
      <c r="F44" t="s">
        <v>484</v>
      </c>
      <c r="G44">
        <v>47</v>
      </c>
      <c r="K44" t="s">
        <v>488</v>
      </c>
      <c r="L44" t="s">
        <v>480</v>
      </c>
      <c r="M44" t="s">
        <v>485</v>
      </c>
    </row>
    <row r="45" spans="1:21" x14ac:dyDescent="0.25">
      <c r="A45" t="s">
        <v>250</v>
      </c>
      <c r="B45" t="s">
        <v>511</v>
      </c>
      <c r="C45" t="s">
        <v>456</v>
      </c>
      <c r="D45" t="s">
        <v>457</v>
      </c>
      <c r="E45" t="s">
        <v>503</v>
      </c>
      <c r="F45" t="s">
        <v>484</v>
      </c>
      <c r="G45">
        <v>47</v>
      </c>
      <c r="K45" t="s">
        <v>447</v>
      </c>
      <c r="L45" t="s">
        <v>480</v>
      </c>
      <c r="M45" t="s">
        <v>485</v>
      </c>
    </row>
    <row r="46" spans="1:21" x14ac:dyDescent="0.25">
      <c r="A46" t="s">
        <v>251</v>
      </c>
      <c r="B46" t="s">
        <v>511</v>
      </c>
      <c r="C46" t="s">
        <v>458</v>
      </c>
      <c r="D46" t="s">
        <v>459</v>
      </c>
      <c r="E46" t="s">
        <v>503</v>
      </c>
      <c r="F46" t="s">
        <v>484</v>
      </c>
      <c r="G46">
        <v>47</v>
      </c>
      <c r="K46" t="s">
        <v>447</v>
      </c>
      <c r="L46" t="s">
        <v>480</v>
      </c>
      <c r="M46" t="s">
        <v>485</v>
      </c>
    </row>
    <row r="47" spans="1:21" x14ac:dyDescent="0.25">
      <c r="A47" t="s">
        <v>252</v>
      </c>
      <c r="B47" t="s">
        <v>511</v>
      </c>
      <c r="C47" t="s">
        <v>460</v>
      </c>
      <c r="D47" t="s">
        <v>461</v>
      </c>
      <c r="E47" t="s">
        <v>503</v>
      </c>
      <c r="F47" t="s">
        <v>484</v>
      </c>
      <c r="G47">
        <v>47</v>
      </c>
      <c r="K47" t="s">
        <v>447</v>
      </c>
      <c r="L47" t="s">
        <v>480</v>
      </c>
      <c r="M47" t="s">
        <v>485</v>
      </c>
    </row>
    <row r="48" spans="1:21" x14ac:dyDescent="0.25">
      <c r="A48" t="s">
        <v>253</v>
      </c>
      <c r="B48" t="s">
        <v>511</v>
      </c>
      <c r="C48" t="s">
        <v>462</v>
      </c>
      <c r="D48" t="s">
        <v>463</v>
      </c>
      <c r="E48" t="s">
        <v>503</v>
      </c>
      <c r="F48" t="s">
        <v>484</v>
      </c>
      <c r="G48">
        <v>47</v>
      </c>
      <c r="K48" t="s">
        <v>490</v>
      </c>
      <c r="L48" t="s">
        <v>480</v>
      </c>
      <c r="M48" t="s">
        <v>485</v>
      </c>
      <c r="S48" t="s">
        <v>452</v>
      </c>
    </row>
    <row r="49" spans="1:21" x14ac:dyDescent="0.25">
      <c r="A49" t="s">
        <v>254</v>
      </c>
      <c r="B49" t="s">
        <v>511</v>
      </c>
      <c r="C49" t="s">
        <v>464</v>
      </c>
      <c r="D49" t="s">
        <v>465</v>
      </c>
      <c r="E49" t="s">
        <v>503</v>
      </c>
      <c r="F49" t="s">
        <v>484</v>
      </c>
      <c r="G49">
        <v>47</v>
      </c>
      <c r="K49" t="s">
        <v>490</v>
      </c>
      <c r="L49" t="s">
        <v>480</v>
      </c>
      <c r="M49" t="s">
        <v>485</v>
      </c>
      <c r="S49" t="s">
        <v>452</v>
      </c>
    </row>
    <row r="50" spans="1:21" x14ac:dyDescent="0.25">
      <c r="A50" t="s">
        <v>255</v>
      </c>
      <c r="B50" t="s">
        <v>743</v>
      </c>
      <c r="C50">
        <v>35</v>
      </c>
      <c r="D50" t="s">
        <v>539</v>
      </c>
      <c r="E50" t="s">
        <v>543</v>
      </c>
      <c r="F50" t="s">
        <v>539</v>
      </c>
      <c r="G50">
        <v>46</v>
      </c>
      <c r="H50" t="s">
        <v>11</v>
      </c>
      <c r="U50" t="s">
        <v>491</v>
      </c>
    </row>
    <row r="51" spans="1:21" x14ac:dyDescent="0.25">
      <c r="A51" t="s">
        <v>256</v>
      </c>
      <c r="B51" t="s">
        <v>743</v>
      </c>
      <c r="C51" t="s">
        <v>454</v>
      </c>
      <c r="D51" t="s">
        <v>455</v>
      </c>
      <c r="E51" t="s">
        <v>504</v>
      </c>
      <c r="F51" t="s">
        <v>484</v>
      </c>
      <c r="G51">
        <v>46</v>
      </c>
      <c r="K51" t="s">
        <v>488</v>
      </c>
      <c r="L51" t="s">
        <v>480</v>
      </c>
      <c r="M51" t="s">
        <v>485</v>
      </c>
    </row>
    <row r="52" spans="1:21" x14ac:dyDescent="0.25">
      <c r="A52" t="s">
        <v>257</v>
      </c>
      <c r="B52" t="s">
        <v>512</v>
      </c>
      <c r="C52" t="s">
        <v>456</v>
      </c>
      <c r="D52" t="s">
        <v>457</v>
      </c>
      <c r="E52" t="s">
        <v>504</v>
      </c>
      <c r="F52" t="s">
        <v>484</v>
      </c>
      <c r="G52">
        <v>46</v>
      </c>
      <c r="K52" t="s">
        <v>447</v>
      </c>
      <c r="L52" t="s">
        <v>480</v>
      </c>
      <c r="M52" t="s">
        <v>485</v>
      </c>
    </row>
    <row r="53" spans="1:21" x14ac:dyDescent="0.25">
      <c r="A53" t="s">
        <v>258</v>
      </c>
      <c r="B53" t="s">
        <v>512</v>
      </c>
      <c r="C53" t="s">
        <v>458</v>
      </c>
      <c r="D53" t="s">
        <v>459</v>
      </c>
      <c r="E53" t="s">
        <v>504</v>
      </c>
      <c r="F53" t="s">
        <v>484</v>
      </c>
      <c r="G53">
        <v>46</v>
      </c>
      <c r="K53" t="s">
        <v>447</v>
      </c>
      <c r="L53" t="s">
        <v>480</v>
      </c>
      <c r="M53" t="s">
        <v>485</v>
      </c>
    </row>
    <row r="54" spans="1:21" x14ac:dyDescent="0.25">
      <c r="A54" t="s">
        <v>259</v>
      </c>
      <c r="B54" t="s">
        <v>512</v>
      </c>
      <c r="C54" t="s">
        <v>460</v>
      </c>
      <c r="D54" t="s">
        <v>461</v>
      </c>
      <c r="E54" t="s">
        <v>504</v>
      </c>
      <c r="F54" t="s">
        <v>484</v>
      </c>
      <c r="G54">
        <v>46</v>
      </c>
      <c r="K54" t="s">
        <v>447</v>
      </c>
      <c r="L54" t="s">
        <v>480</v>
      </c>
      <c r="M54" t="s">
        <v>485</v>
      </c>
    </row>
    <row r="55" spans="1:21" x14ac:dyDescent="0.25">
      <c r="A55" t="s">
        <v>260</v>
      </c>
      <c r="B55" t="s">
        <v>512</v>
      </c>
      <c r="C55" t="s">
        <v>462</v>
      </c>
      <c r="D55" t="s">
        <v>463</v>
      </c>
      <c r="E55" t="s">
        <v>504</v>
      </c>
      <c r="F55" t="s">
        <v>484</v>
      </c>
      <c r="G55">
        <v>46</v>
      </c>
      <c r="K55" t="s">
        <v>490</v>
      </c>
      <c r="L55" t="s">
        <v>480</v>
      </c>
      <c r="M55" t="s">
        <v>485</v>
      </c>
      <c r="S55" t="s">
        <v>452</v>
      </c>
    </row>
    <row r="56" spans="1:21" x14ac:dyDescent="0.25">
      <c r="A56" t="s">
        <v>261</v>
      </c>
      <c r="B56" t="s">
        <v>512</v>
      </c>
      <c r="C56" t="s">
        <v>464</v>
      </c>
      <c r="D56" t="s">
        <v>465</v>
      </c>
      <c r="E56" t="s">
        <v>504</v>
      </c>
      <c r="F56" t="s">
        <v>484</v>
      </c>
      <c r="G56">
        <v>46</v>
      </c>
      <c r="K56" t="s">
        <v>490</v>
      </c>
      <c r="L56" t="s">
        <v>480</v>
      </c>
      <c r="M56" t="s">
        <v>485</v>
      </c>
      <c r="S56" t="s">
        <v>452</v>
      </c>
    </row>
    <row r="57" spans="1:21" x14ac:dyDescent="0.25">
      <c r="A57" t="s">
        <v>262</v>
      </c>
      <c r="B57" t="s">
        <v>744</v>
      </c>
      <c r="C57">
        <v>35</v>
      </c>
      <c r="D57" t="s">
        <v>539</v>
      </c>
      <c r="E57" t="s">
        <v>630</v>
      </c>
      <c r="F57" t="s">
        <v>539</v>
      </c>
      <c r="G57">
        <v>45</v>
      </c>
      <c r="H57" t="s">
        <v>11</v>
      </c>
      <c r="U57" t="s">
        <v>491</v>
      </c>
    </row>
    <row r="58" spans="1:21" x14ac:dyDescent="0.25">
      <c r="A58" t="s">
        <v>263</v>
      </c>
      <c r="B58" t="s">
        <v>744</v>
      </c>
      <c r="C58" t="s">
        <v>454</v>
      </c>
      <c r="D58" t="s">
        <v>455</v>
      </c>
      <c r="E58" t="s">
        <v>631</v>
      </c>
      <c r="F58" t="s">
        <v>484</v>
      </c>
      <c r="G58">
        <v>45</v>
      </c>
      <c r="K58" t="s">
        <v>488</v>
      </c>
      <c r="L58" t="s">
        <v>480</v>
      </c>
      <c r="M58" t="s">
        <v>485</v>
      </c>
    </row>
    <row r="59" spans="1:21" x14ac:dyDescent="0.25">
      <c r="A59" t="s">
        <v>264</v>
      </c>
      <c r="B59" t="s">
        <v>632</v>
      </c>
      <c r="C59" t="s">
        <v>456</v>
      </c>
      <c r="D59" t="s">
        <v>457</v>
      </c>
      <c r="E59" t="s">
        <v>631</v>
      </c>
      <c r="F59" t="s">
        <v>484</v>
      </c>
      <c r="G59">
        <v>45</v>
      </c>
      <c r="K59" t="s">
        <v>447</v>
      </c>
      <c r="L59" t="s">
        <v>480</v>
      </c>
      <c r="M59" t="s">
        <v>485</v>
      </c>
    </row>
    <row r="60" spans="1:21" x14ac:dyDescent="0.25">
      <c r="A60" t="s">
        <v>265</v>
      </c>
      <c r="B60" t="s">
        <v>632</v>
      </c>
      <c r="C60" t="s">
        <v>458</v>
      </c>
      <c r="D60" t="s">
        <v>459</v>
      </c>
      <c r="E60" t="s">
        <v>631</v>
      </c>
      <c r="F60" t="s">
        <v>484</v>
      </c>
      <c r="G60">
        <v>45</v>
      </c>
      <c r="K60" t="s">
        <v>447</v>
      </c>
      <c r="L60" t="s">
        <v>480</v>
      </c>
      <c r="M60" t="s">
        <v>485</v>
      </c>
    </row>
    <row r="61" spans="1:21" x14ac:dyDescent="0.25">
      <c r="A61" t="s">
        <v>266</v>
      </c>
      <c r="B61" t="s">
        <v>632</v>
      </c>
      <c r="C61" t="s">
        <v>460</v>
      </c>
      <c r="D61" t="s">
        <v>461</v>
      </c>
      <c r="E61" t="s">
        <v>631</v>
      </c>
      <c r="F61" t="s">
        <v>484</v>
      </c>
      <c r="G61">
        <v>45</v>
      </c>
      <c r="K61" t="s">
        <v>447</v>
      </c>
      <c r="L61" t="s">
        <v>480</v>
      </c>
      <c r="M61" t="s">
        <v>485</v>
      </c>
    </row>
    <row r="62" spans="1:21" x14ac:dyDescent="0.25">
      <c r="A62" t="s">
        <v>267</v>
      </c>
      <c r="B62" t="s">
        <v>632</v>
      </c>
      <c r="C62" t="s">
        <v>462</v>
      </c>
      <c r="D62" t="s">
        <v>463</v>
      </c>
      <c r="E62" t="s">
        <v>631</v>
      </c>
      <c r="F62" t="s">
        <v>484</v>
      </c>
      <c r="G62">
        <v>45</v>
      </c>
      <c r="K62" t="s">
        <v>490</v>
      </c>
      <c r="L62" t="s">
        <v>480</v>
      </c>
      <c r="M62" t="s">
        <v>485</v>
      </c>
      <c r="S62" t="s">
        <v>452</v>
      </c>
    </row>
    <row r="63" spans="1:21" x14ac:dyDescent="0.25">
      <c r="A63" t="s">
        <v>268</v>
      </c>
      <c r="B63" t="s">
        <v>632</v>
      </c>
      <c r="C63" t="s">
        <v>464</v>
      </c>
      <c r="D63" t="s">
        <v>465</v>
      </c>
      <c r="E63" t="s">
        <v>631</v>
      </c>
      <c r="F63" t="s">
        <v>484</v>
      </c>
      <c r="G63">
        <v>45</v>
      </c>
      <c r="K63" t="s">
        <v>490</v>
      </c>
      <c r="L63" t="s">
        <v>480</v>
      </c>
      <c r="M63" t="s">
        <v>485</v>
      </c>
      <c r="S63" t="s">
        <v>452</v>
      </c>
    </row>
    <row r="64" spans="1:21" x14ac:dyDescent="0.25">
      <c r="A64" t="s">
        <v>269</v>
      </c>
      <c r="B64" t="s">
        <v>745</v>
      </c>
      <c r="C64">
        <v>35</v>
      </c>
      <c r="D64" t="s">
        <v>539</v>
      </c>
      <c r="E64" t="s">
        <v>634</v>
      </c>
      <c r="F64" t="s">
        <v>539</v>
      </c>
      <c r="G64">
        <v>44</v>
      </c>
      <c r="H64" t="s">
        <v>11</v>
      </c>
      <c r="U64" t="s">
        <v>491</v>
      </c>
    </row>
    <row r="65" spans="1:21" x14ac:dyDescent="0.25">
      <c r="A65" t="s">
        <v>270</v>
      </c>
      <c r="B65" t="s">
        <v>745</v>
      </c>
      <c r="C65" t="s">
        <v>454</v>
      </c>
      <c r="D65" t="s">
        <v>455</v>
      </c>
      <c r="E65" t="s">
        <v>635</v>
      </c>
      <c r="F65" t="s">
        <v>484</v>
      </c>
      <c r="G65">
        <v>44</v>
      </c>
      <c r="K65" t="s">
        <v>488</v>
      </c>
      <c r="L65" t="s">
        <v>480</v>
      </c>
      <c r="M65" t="s">
        <v>485</v>
      </c>
    </row>
    <row r="66" spans="1:21" x14ac:dyDescent="0.25">
      <c r="A66" t="s">
        <v>271</v>
      </c>
      <c r="B66" t="s">
        <v>636</v>
      </c>
      <c r="C66" t="s">
        <v>456</v>
      </c>
      <c r="D66" t="s">
        <v>457</v>
      </c>
      <c r="E66" t="s">
        <v>635</v>
      </c>
      <c r="F66" t="s">
        <v>484</v>
      </c>
      <c r="G66">
        <v>44</v>
      </c>
      <c r="K66" t="s">
        <v>447</v>
      </c>
      <c r="L66" t="s">
        <v>480</v>
      </c>
      <c r="M66" t="s">
        <v>485</v>
      </c>
    </row>
    <row r="67" spans="1:21" x14ac:dyDescent="0.25">
      <c r="A67" t="s">
        <v>272</v>
      </c>
      <c r="B67" t="s">
        <v>636</v>
      </c>
      <c r="C67" t="s">
        <v>458</v>
      </c>
      <c r="D67" t="s">
        <v>459</v>
      </c>
      <c r="E67" t="s">
        <v>635</v>
      </c>
      <c r="F67" t="s">
        <v>484</v>
      </c>
      <c r="G67">
        <v>44</v>
      </c>
      <c r="K67" t="s">
        <v>447</v>
      </c>
      <c r="L67" t="s">
        <v>480</v>
      </c>
      <c r="M67" t="s">
        <v>485</v>
      </c>
    </row>
    <row r="68" spans="1:21" x14ac:dyDescent="0.25">
      <c r="A68" t="s">
        <v>273</v>
      </c>
      <c r="B68" t="s">
        <v>636</v>
      </c>
      <c r="C68" t="s">
        <v>460</v>
      </c>
      <c r="D68" t="s">
        <v>461</v>
      </c>
      <c r="E68" t="s">
        <v>635</v>
      </c>
      <c r="F68" t="s">
        <v>484</v>
      </c>
      <c r="G68">
        <v>44</v>
      </c>
      <c r="K68" t="s">
        <v>447</v>
      </c>
      <c r="L68" t="s">
        <v>480</v>
      </c>
      <c r="M68" t="s">
        <v>485</v>
      </c>
    </row>
    <row r="69" spans="1:21" x14ac:dyDescent="0.25">
      <c r="A69" t="s">
        <v>274</v>
      </c>
      <c r="B69" t="s">
        <v>636</v>
      </c>
      <c r="C69" t="s">
        <v>462</v>
      </c>
      <c r="D69" t="s">
        <v>463</v>
      </c>
      <c r="E69" t="s">
        <v>635</v>
      </c>
      <c r="F69" t="s">
        <v>484</v>
      </c>
      <c r="G69">
        <v>44</v>
      </c>
      <c r="K69" t="s">
        <v>490</v>
      </c>
      <c r="L69" t="s">
        <v>480</v>
      </c>
      <c r="M69" t="s">
        <v>485</v>
      </c>
      <c r="S69" t="s">
        <v>452</v>
      </c>
    </row>
    <row r="70" spans="1:21" x14ac:dyDescent="0.25">
      <c r="A70" t="s">
        <v>275</v>
      </c>
      <c r="B70" t="s">
        <v>636</v>
      </c>
      <c r="C70" t="s">
        <v>464</v>
      </c>
      <c r="D70" t="s">
        <v>465</v>
      </c>
      <c r="E70" t="s">
        <v>635</v>
      </c>
      <c r="F70" t="s">
        <v>484</v>
      </c>
      <c r="G70">
        <v>44</v>
      </c>
      <c r="K70" t="s">
        <v>490</v>
      </c>
      <c r="L70" t="s">
        <v>480</v>
      </c>
      <c r="M70" t="s">
        <v>485</v>
      </c>
      <c r="S70" t="s">
        <v>452</v>
      </c>
    </row>
    <row r="71" spans="1:21" x14ac:dyDescent="0.25">
      <c r="A71" t="s">
        <v>276</v>
      </c>
      <c r="B71" t="s">
        <v>746</v>
      </c>
      <c r="C71">
        <v>35</v>
      </c>
      <c r="D71" t="s">
        <v>539</v>
      </c>
      <c r="E71" t="s">
        <v>638</v>
      </c>
      <c r="F71" t="s">
        <v>539</v>
      </c>
      <c r="G71">
        <v>43</v>
      </c>
      <c r="H71" t="s">
        <v>11</v>
      </c>
      <c r="U71" t="s">
        <v>491</v>
      </c>
    </row>
    <row r="72" spans="1:21" x14ac:dyDescent="0.25">
      <c r="A72" t="s">
        <v>277</v>
      </c>
      <c r="B72" t="s">
        <v>746</v>
      </c>
      <c r="C72" t="s">
        <v>454</v>
      </c>
      <c r="D72" t="s">
        <v>455</v>
      </c>
      <c r="E72" t="s">
        <v>639</v>
      </c>
      <c r="F72" t="s">
        <v>484</v>
      </c>
      <c r="G72">
        <v>43</v>
      </c>
      <c r="K72" t="s">
        <v>488</v>
      </c>
      <c r="L72" t="s">
        <v>480</v>
      </c>
      <c r="M72" t="s">
        <v>485</v>
      </c>
    </row>
    <row r="73" spans="1:21" x14ac:dyDescent="0.25">
      <c r="A73" t="s">
        <v>278</v>
      </c>
      <c r="B73" t="s">
        <v>640</v>
      </c>
      <c r="C73" t="s">
        <v>456</v>
      </c>
      <c r="D73" t="s">
        <v>457</v>
      </c>
      <c r="E73" t="s">
        <v>639</v>
      </c>
      <c r="F73" t="s">
        <v>484</v>
      </c>
      <c r="G73">
        <v>43</v>
      </c>
      <c r="K73" t="s">
        <v>447</v>
      </c>
      <c r="L73" t="s">
        <v>480</v>
      </c>
      <c r="M73" t="s">
        <v>485</v>
      </c>
    </row>
    <row r="74" spans="1:21" x14ac:dyDescent="0.25">
      <c r="A74" t="s">
        <v>279</v>
      </c>
      <c r="B74" t="s">
        <v>640</v>
      </c>
      <c r="C74" t="s">
        <v>458</v>
      </c>
      <c r="D74" t="s">
        <v>459</v>
      </c>
      <c r="E74" t="s">
        <v>639</v>
      </c>
      <c r="F74" t="s">
        <v>484</v>
      </c>
      <c r="G74">
        <v>43</v>
      </c>
      <c r="K74" t="s">
        <v>447</v>
      </c>
      <c r="L74" t="s">
        <v>480</v>
      </c>
      <c r="M74" t="s">
        <v>485</v>
      </c>
    </row>
    <row r="75" spans="1:21" x14ac:dyDescent="0.25">
      <c r="A75" t="s">
        <v>280</v>
      </c>
      <c r="B75" t="s">
        <v>640</v>
      </c>
      <c r="C75" t="s">
        <v>460</v>
      </c>
      <c r="D75" t="s">
        <v>461</v>
      </c>
      <c r="E75" t="s">
        <v>639</v>
      </c>
      <c r="F75" t="s">
        <v>484</v>
      </c>
      <c r="G75">
        <v>43</v>
      </c>
      <c r="K75" t="s">
        <v>447</v>
      </c>
      <c r="L75" t="s">
        <v>480</v>
      </c>
      <c r="M75" t="s">
        <v>485</v>
      </c>
    </row>
    <row r="76" spans="1:21" x14ac:dyDescent="0.25">
      <c r="A76" t="s">
        <v>281</v>
      </c>
      <c r="B76" t="s">
        <v>640</v>
      </c>
      <c r="C76" t="s">
        <v>462</v>
      </c>
      <c r="D76" t="s">
        <v>463</v>
      </c>
      <c r="E76" t="s">
        <v>639</v>
      </c>
      <c r="F76" t="s">
        <v>484</v>
      </c>
      <c r="G76">
        <v>43</v>
      </c>
      <c r="K76" t="s">
        <v>490</v>
      </c>
      <c r="L76" t="s">
        <v>480</v>
      </c>
      <c r="M76" t="s">
        <v>485</v>
      </c>
      <c r="S76" t="s">
        <v>452</v>
      </c>
    </row>
    <row r="77" spans="1:21" x14ac:dyDescent="0.25">
      <c r="A77" t="s">
        <v>282</v>
      </c>
      <c r="B77" t="s">
        <v>640</v>
      </c>
      <c r="C77" t="s">
        <v>464</v>
      </c>
      <c r="D77" t="s">
        <v>465</v>
      </c>
      <c r="E77" t="s">
        <v>639</v>
      </c>
      <c r="F77" t="s">
        <v>484</v>
      </c>
      <c r="G77">
        <v>43</v>
      </c>
      <c r="K77" t="s">
        <v>490</v>
      </c>
      <c r="L77" t="s">
        <v>480</v>
      </c>
      <c r="M77" t="s">
        <v>485</v>
      </c>
      <c r="S77" t="s">
        <v>452</v>
      </c>
    </row>
    <row r="78" spans="1:21" x14ac:dyDescent="0.25">
      <c r="A78" t="s">
        <v>283</v>
      </c>
      <c r="B78" t="s">
        <v>747</v>
      </c>
      <c r="C78">
        <v>35</v>
      </c>
      <c r="D78" t="s">
        <v>539</v>
      </c>
      <c r="E78" t="s">
        <v>642</v>
      </c>
      <c r="F78" t="s">
        <v>539</v>
      </c>
      <c r="G78">
        <v>42</v>
      </c>
      <c r="H78" t="s">
        <v>11</v>
      </c>
      <c r="U78" t="s">
        <v>491</v>
      </c>
    </row>
    <row r="79" spans="1:21" x14ac:dyDescent="0.25">
      <c r="A79" t="s">
        <v>284</v>
      </c>
      <c r="B79" t="s">
        <v>747</v>
      </c>
      <c r="C79" t="s">
        <v>454</v>
      </c>
      <c r="D79" t="s">
        <v>455</v>
      </c>
      <c r="E79" t="s">
        <v>643</v>
      </c>
      <c r="F79" t="s">
        <v>484</v>
      </c>
      <c r="G79">
        <v>42</v>
      </c>
      <c r="K79" t="s">
        <v>488</v>
      </c>
      <c r="L79" t="s">
        <v>480</v>
      </c>
      <c r="M79" t="s">
        <v>485</v>
      </c>
    </row>
    <row r="80" spans="1:21" x14ac:dyDescent="0.25">
      <c r="A80" t="s">
        <v>285</v>
      </c>
      <c r="B80" t="s">
        <v>644</v>
      </c>
      <c r="C80" t="s">
        <v>456</v>
      </c>
      <c r="D80" t="s">
        <v>457</v>
      </c>
      <c r="E80" t="s">
        <v>643</v>
      </c>
      <c r="F80" t="s">
        <v>484</v>
      </c>
      <c r="G80">
        <v>42</v>
      </c>
      <c r="K80" t="s">
        <v>447</v>
      </c>
      <c r="L80" t="s">
        <v>480</v>
      </c>
      <c r="M80" t="s">
        <v>485</v>
      </c>
    </row>
    <row r="81" spans="1:21" x14ac:dyDescent="0.25">
      <c r="A81" t="s">
        <v>286</v>
      </c>
      <c r="B81" t="s">
        <v>644</v>
      </c>
      <c r="C81" t="s">
        <v>458</v>
      </c>
      <c r="D81" t="s">
        <v>459</v>
      </c>
      <c r="E81" t="s">
        <v>643</v>
      </c>
      <c r="F81" t="s">
        <v>484</v>
      </c>
      <c r="G81">
        <v>42</v>
      </c>
      <c r="K81" t="s">
        <v>447</v>
      </c>
      <c r="L81" t="s">
        <v>480</v>
      </c>
      <c r="M81" t="s">
        <v>485</v>
      </c>
    </row>
    <row r="82" spans="1:21" x14ac:dyDescent="0.25">
      <c r="A82" t="s">
        <v>287</v>
      </c>
      <c r="B82" t="s">
        <v>644</v>
      </c>
      <c r="C82" t="s">
        <v>460</v>
      </c>
      <c r="D82" t="s">
        <v>461</v>
      </c>
      <c r="E82" t="s">
        <v>643</v>
      </c>
      <c r="F82" t="s">
        <v>484</v>
      </c>
      <c r="G82">
        <v>42</v>
      </c>
      <c r="K82" t="s">
        <v>447</v>
      </c>
      <c r="L82" t="s">
        <v>480</v>
      </c>
      <c r="M82" t="s">
        <v>485</v>
      </c>
    </row>
    <row r="83" spans="1:21" x14ac:dyDescent="0.25">
      <c r="A83" t="s">
        <v>288</v>
      </c>
      <c r="B83" t="s">
        <v>644</v>
      </c>
      <c r="C83" t="s">
        <v>462</v>
      </c>
      <c r="D83" t="s">
        <v>463</v>
      </c>
      <c r="E83" t="s">
        <v>643</v>
      </c>
      <c r="F83" t="s">
        <v>484</v>
      </c>
      <c r="G83">
        <v>42</v>
      </c>
      <c r="K83" t="s">
        <v>490</v>
      </c>
      <c r="L83" t="s">
        <v>480</v>
      </c>
      <c r="M83" t="s">
        <v>485</v>
      </c>
      <c r="S83" t="s">
        <v>452</v>
      </c>
    </row>
    <row r="84" spans="1:21" x14ac:dyDescent="0.25">
      <c r="A84" t="s">
        <v>289</v>
      </c>
      <c r="B84" t="s">
        <v>644</v>
      </c>
      <c r="C84" t="s">
        <v>464</v>
      </c>
      <c r="D84" t="s">
        <v>465</v>
      </c>
      <c r="E84" t="s">
        <v>643</v>
      </c>
      <c r="F84" t="s">
        <v>484</v>
      </c>
      <c r="G84">
        <v>42</v>
      </c>
      <c r="K84" t="s">
        <v>490</v>
      </c>
      <c r="L84" t="s">
        <v>480</v>
      </c>
      <c r="M84" t="s">
        <v>485</v>
      </c>
      <c r="S84" t="s">
        <v>452</v>
      </c>
    </row>
    <row r="85" spans="1:21" x14ac:dyDescent="0.25">
      <c r="A85" t="s">
        <v>290</v>
      </c>
      <c r="B85" t="s">
        <v>748</v>
      </c>
      <c r="C85">
        <v>35</v>
      </c>
      <c r="D85" t="s">
        <v>539</v>
      </c>
      <c r="E85" t="s">
        <v>646</v>
      </c>
      <c r="F85" t="s">
        <v>539</v>
      </c>
      <c r="G85">
        <v>41</v>
      </c>
      <c r="H85" t="s">
        <v>11</v>
      </c>
      <c r="U85" t="s">
        <v>491</v>
      </c>
    </row>
    <row r="86" spans="1:21" x14ac:dyDescent="0.25">
      <c r="A86" t="s">
        <v>291</v>
      </c>
      <c r="B86" t="s">
        <v>748</v>
      </c>
      <c r="C86" t="s">
        <v>454</v>
      </c>
      <c r="D86" t="s">
        <v>455</v>
      </c>
      <c r="E86" t="s">
        <v>647</v>
      </c>
      <c r="F86" t="s">
        <v>484</v>
      </c>
      <c r="G86">
        <v>41</v>
      </c>
      <c r="K86" t="s">
        <v>488</v>
      </c>
      <c r="L86" t="s">
        <v>480</v>
      </c>
      <c r="M86" t="s">
        <v>485</v>
      </c>
    </row>
    <row r="87" spans="1:21" x14ac:dyDescent="0.25">
      <c r="A87" t="s">
        <v>292</v>
      </c>
      <c r="B87" t="s">
        <v>648</v>
      </c>
      <c r="C87" t="s">
        <v>456</v>
      </c>
      <c r="D87" t="s">
        <v>457</v>
      </c>
      <c r="E87" t="s">
        <v>647</v>
      </c>
      <c r="F87" t="s">
        <v>484</v>
      </c>
      <c r="G87">
        <v>41</v>
      </c>
      <c r="K87" t="s">
        <v>447</v>
      </c>
      <c r="L87" t="s">
        <v>480</v>
      </c>
      <c r="M87" t="s">
        <v>485</v>
      </c>
    </row>
    <row r="88" spans="1:21" x14ac:dyDescent="0.25">
      <c r="A88" t="s">
        <v>293</v>
      </c>
      <c r="B88" t="s">
        <v>648</v>
      </c>
      <c r="C88" t="s">
        <v>458</v>
      </c>
      <c r="D88" t="s">
        <v>459</v>
      </c>
      <c r="E88" t="s">
        <v>647</v>
      </c>
      <c r="F88" t="s">
        <v>484</v>
      </c>
      <c r="G88">
        <v>41</v>
      </c>
      <c r="K88" t="s">
        <v>447</v>
      </c>
      <c r="L88" t="s">
        <v>480</v>
      </c>
      <c r="M88" t="s">
        <v>485</v>
      </c>
    </row>
    <row r="89" spans="1:21" x14ac:dyDescent="0.25">
      <c r="A89" t="s">
        <v>294</v>
      </c>
      <c r="B89" t="s">
        <v>648</v>
      </c>
      <c r="C89" t="s">
        <v>460</v>
      </c>
      <c r="D89" t="s">
        <v>461</v>
      </c>
      <c r="E89" t="s">
        <v>647</v>
      </c>
      <c r="F89" t="s">
        <v>484</v>
      </c>
      <c r="G89">
        <v>41</v>
      </c>
      <c r="K89" t="s">
        <v>447</v>
      </c>
      <c r="L89" t="s">
        <v>480</v>
      </c>
      <c r="M89" t="s">
        <v>485</v>
      </c>
    </row>
    <row r="90" spans="1:21" x14ac:dyDescent="0.25">
      <c r="A90" t="s">
        <v>295</v>
      </c>
      <c r="B90" t="s">
        <v>648</v>
      </c>
      <c r="C90" t="s">
        <v>462</v>
      </c>
      <c r="D90" t="s">
        <v>463</v>
      </c>
      <c r="E90" t="s">
        <v>647</v>
      </c>
      <c r="F90" t="s">
        <v>484</v>
      </c>
      <c r="G90">
        <v>41</v>
      </c>
      <c r="K90" t="s">
        <v>490</v>
      </c>
      <c r="L90" t="s">
        <v>480</v>
      </c>
      <c r="M90" t="s">
        <v>485</v>
      </c>
      <c r="S90" t="s">
        <v>452</v>
      </c>
    </row>
    <row r="91" spans="1:21" x14ac:dyDescent="0.25">
      <c r="A91" t="s">
        <v>296</v>
      </c>
      <c r="B91" t="s">
        <v>648</v>
      </c>
      <c r="C91" t="s">
        <v>464</v>
      </c>
      <c r="D91" t="s">
        <v>465</v>
      </c>
      <c r="E91" t="s">
        <v>647</v>
      </c>
      <c r="F91" t="s">
        <v>484</v>
      </c>
      <c r="G91">
        <v>41</v>
      </c>
      <c r="K91" t="s">
        <v>490</v>
      </c>
      <c r="L91" t="s">
        <v>480</v>
      </c>
      <c r="M91" t="s">
        <v>485</v>
      </c>
      <c r="S91" t="s">
        <v>452</v>
      </c>
    </row>
    <row r="92" spans="1:21" x14ac:dyDescent="0.25">
      <c r="A92" t="s">
        <v>297</v>
      </c>
      <c r="B92" t="s">
        <v>749</v>
      </c>
      <c r="C92">
        <v>35</v>
      </c>
      <c r="D92" t="s">
        <v>539</v>
      </c>
      <c r="E92" t="s">
        <v>650</v>
      </c>
      <c r="F92" t="s">
        <v>539</v>
      </c>
      <c r="G92">
        <v>40</v>
      </c>
      <c r="H92" t="s">
        <v>11</v>
      </c>
      <c r="U92" t="s">
        <v>491</v>
      </c>
    </row>
    <row r="93" spans="1:21" x14ac:dyDescent="0.25">
      <c r="A93" t="s">
        <v>298</v>
      </c>
      <c r="B93" t="s">
        <v>749</v>
      </c>
      <c r="C93" t="s">
        <v>454</v>
      </c>
      <c r="D93" t="s">
        <v>455</v>
      </c>
      <c r="E93" t="s">
        <v>651</v>
      </c>
      <c r="F93" t="s">
        <v>484</v>
      </c>
      <c r="G93">
        <v>40</v>
      </c>
      <c r="K93" t="s">
        <v>488</v>
      </c>
      <c r="L93" t="s">
        <v>480</v>
      </c>
      <c r="M93" t="s">
        <v>485</v>
      </c>
    </row>
    <row r="94" spans="1:21" x14ac:dyDescent="0.25">
      <c r="A94" t="s">
        <v>299</v>
      </c>
      <c r="B94" t="s">
        <v>652</v>
      </c>
      <c r="C94" t="s">
        <v>456</v>
      </c>
      <c r="D94" t="s">
        <v>457</v>
      </c>
      <c r="E94" t="s">
        <v>651</v>
      </c>
      <c r="F94" t="s">
        <v>484</v>
      </c>
      <c r="G94">
        <v>40</v>
      </c>
      <c r="K94" t="s">
        <v>447</v>
      </c>
      <c r="L94" t="s">
        <v>480</v>
      </c>
      <c r="M94" t="s">
        <v>485</v>
      </c>
    </row>
    <row r="95" spans="1:21" x14ac:dyDescent="0.25">
      <c r="A95" t="s">
        <v>300</v>
      </c>
      <c r="B95" t="s">
        <v>652</v>
      </c>
      <c r="C95" t="s">
        <v>458</v>
      </c>
      <c r="D95" t="s">
        <v>459</v>
      </c>
      <c r="E95" t="s">
        <v>651</v>
      </c>
      <c r="F95" t="s">
        <v>484</v>
      </c>
      <c r="G95">
        <v>40</v>
      </c>
      <c r="K95" t="s">
        <v>447</v>
      </c>
      <c r="L95" t="s">
        <v>480</v>
      </c>
      <c r="M95" t="s">
        <v>485</v>
      </c>
    </row>
    <row r="96" spans="1:21" x14ac:dyDescent="0.25">
      <c r="A96" t="s">
        <v>301</v>
      </c>
      <c r="B96" t="s">
        <v>652</v>
      </c>
      <c r="C96" t="s">
        <v>460</v>
      </c>
      <c r="D96" t="s">
        <v>461</v>
      </c>
      <c r="E96" t="s">
        <v>651</v>
      </c>
      <c r="F96" t="s">
        <v>484</v>
      </c>
      <c r="G96">
        <v>40</v>
      </c>
      <c r="K96" t="s">
        <v>447</v>
      </c>
      <c r="L96" t="s">
        <v>480</v>
      </c>
      <c r="M96" t="s">
        <v>485</v>
      </c>
    </row>
    <row r="97" spans="1:21" x14ac:dyDescent="0.25">
      <c r="A97" t="s">
        <v>302</v>
      </c>
      <c r="B97" t="s">
        <v>652</v>
      </c>
      <c r="C97" t="s">
        <v>462</v>
      </c>
      <c r="D97" t="s">
        <v>463</v>
      </c>
      <c r="E97" t="s">
        <v>651</v>
      </c>
      <c r="F97" t="s">
        <v>484</v>
      </c>
      <c r="G97">
        <v>40</v>
      </c>
      <c r="K97" t="s">
        <v>490</v>
      </c>
      <c r="L97" t="s">
        <v>480</v>
      </c>
      <c r="M97" t="s">
        <v>485</v>
      </c>
      <c r="S97" t="s">
        <v>452</v>
      </c>
    </row>
    <row r="98" spans="1:21" x14ac:dyDescent="0.25">
      <c r="A98" t="s">
        <v>303</v>
      </c>
      <c r="B98" t="s">
        <v>652</v>
      </c>
      <c r="C98" t="s">
        <v>464</v>
      </c>
      <c r="D98" t="s">
        <v>465</v>
      </c>
      <c r="E98" t="s">
        <v>651</v>
      </c>
      <c r="F98" t="s">
        <v>484</v>
      </c>
      <c r="G98">
        <v>40</v>
      </c>
      <c r="K98" t="s">
        <v>490</v>
      </c>
      <c r="L98" t="s">
        <v>480</v>
      </c>
      <c r="M98" t="s">
        <v>485</v>
      </c>
      <c r="S98" t="s">
        <v>452</v>
      </c>
    </row>
    <row r="99" spans="1:21" x14ac:dyDescent="0.25">
      <c r="A99" t="s">
        <v>304</v>
      </c>
      <c r="B99" t="s">
        <v>750</v>
      </c>
      <c r="C99">
        <v>35</v>
      </c>
      <c r="D99" t="s">
        <v>539</v>
      </c>
      <c r="E99" t="s">
        <v>654</v>
      </c>
      <c r="F99" t="s">
        <v>539</v>
      </c>
      <c r="G99">
        <v>39</v>
      </c>
      <c r="H99" t="s">
        <v>11</v>
      </c>
      <c r="U99" t="s">
        <v>491</v>
      </c>
    </row>
    <row r="100" spans="1:21" x14ac:dyDescent="0.25">
      <c r="A100" t="s">
        <v>305</v>
      </c>
      <c r="B100" t="s">
        <v>750</v>
      </c>
      <c r="C100" t="s">
        <v>454</v>
      </c>
      <c r="D100" t="s">
        <v>455</v>
      </c>
      <c r="E100" t="s">
        <v>655</v>
      </c>
      <c r="F100" t="s">
        <v>484</v>
      </c>
      <c r="G100">
        <v>39</v>
      </c>
      <c r="K100" t="s">
        <v>488</v>
      </c>
      <c r="L100" t="s">
        <v>480</v>
      </c>
      <c r="M100" t="s">
        <v>485</v>
      </c>
    </row>
    <row r="101" spans="1:21" x14ac:dyDescent="0.25">
      <c r="A101" t="s">
        <v>306</v>
      </c>
      <c r="B101" t="s">
        <v>656</v>
      </c>
      <c r="C101" t="s">
        <v>456</v>
      </c>
      <c r="D101" t="s">
        <v>457</v>
      </c>
      <c r="E101" t="s">
        <v>655</v>
      </c>
      <c r="F101" t="s">
        <v>484</v>
      </c>
      <c r="G101">
        <v>39</v>
      </c>
      <c r="K101" t="s">
        <v>447</v>
      </c>
      <c r="L101" t="s">
        <v>480</v>
      </c>
      <c r="M101" t="s">
        <v>485</v>
      </c>
    </row>
    <row r="102" spans="1:21" x14ac:dyDescent="0.25">
      <c r="A102" t="s">
        <v>307</v>
      </c>
      <c r="B102" t="s">
        <v>656</v>
      </c>
      <c r="C102" t="s">
        <v>458</v>
      </c>
      <c r="D102" t="s">
        <v>459</v>
      </c>
      <c r="E102" t="s">
        <v>655</v>
      </c>
      <c r="F102" t="s">
        <v>484</v>
      </c>
      <c r="G102">
        <v>39</v>
      </c>
      <c r="K102" t="s">
        <v>447</v>
      </c>
      <c r="L102" t="s">
        <v>480</v>
      </c>
      <c r="M102" t="s">
        <v>485</v>
      </c>
    </row>
    <row r="103" spans="1:21" x14ac:dyDescent="0.25">
      <c r="A103" t="s">
        <v>308</v>
      </c>
      <c r="B103" t="s">
        <v>656</v>
      </c>
      <c r="C103" t="s">
        <v>460</v>
      </c>
      <c r="D103" t="s">
        <v>461</v>
      </c>
      <c r="E103" t="s">
        <v>655</v>
      </c>
      <c r="F103" t="s">
        <v>484</v>
      </c>
      <c r="G103">
        <v>39</v>
      </c>
      <c r="K103" t="s">
        <v>447</v>
      </c>
      <c r="L103" t="s">
        <v>480</v>
      </c>
      <c r="M103" t="s">
        <v>485</v>
      </c>
    </row>
    <row r="104" spans="1:21" x14ac:dyDescent="0.25">
      <c r="A104" t="s">
        <v>309</v>
      </c>
      <c r="B104" t="s">
        <v>656</v>
      </c>
      <c r="C104" t="s">
        <v>462</v>
      </c>
      <c r="D104" t="s">
        <v>463</v>
      </c>
      <c r="E104" t="s">
        <v>655</v>
      </c>
      <c r="F104" t="s">
        <v>484</v>
      </c>
      <c r="G104">
        <v>39</v>
      </c>
      <c r="K104" t="s">
        <v>490</v>
      </c>
      <c r="L104" t="s">
        <v>480</v>
      </c>
      <c r="M104" t="s">
        <v>485</v>
      </c>
      <c r="S104" t="s">
        <v>452</v>
      </c>
    </row>
    <row r="105" spans="1:21" x14ac:dyDescent="0.25">
      <c r="A105" t="s">
        <v>310</v>
      </c>
      <c r="B105" t="s">
        <v>656</v>
      </c>
      <c r="C105" t="s">
        <v>464</v>
      </c>
      <c r="D105" t="s">
        <v>465</v>
      </c>
      <c r="E105" t="s">
        <v>655</v>
      </c>
      <c r="F105" t="s">
        <v>484</v>
      </c>
      <c r="G105">
        <v>39</v>
      </c>
      <c r="K105" t="s">
        <v>490</v>
      </c>
      <c r="L105" t="s">
        <v>480</v>
      </c>
      <c r="M105" t="s">
        <v>485</v>
      </c>
      <c r="S105" t="s">
        <v>452</v>
      </c>
    </row>
    <row r="106" spans="1:21" x14ac:dyDescent="0.25">
      <c r="A106" t="s">
        <v>311</v>
      </c>
      <c r="B106" t="s">
        <v>751</v>
      </c>
      <c r="C106">
        <v>35</v>
      </c>
      <c r="D106" t="s">
        <v>539</v>
      </c>
      <c r="E106" t="s">
        <v>658</v>
      </c>
      <c r="F106" t="s">
        <v>539</v>
      </c>
      <c r="G106">
        <v>38</v>
      </c>
      <c r="H106" t="s">
        <v>11</v>
      </c>
      <c r="U106" t="s">
        <v>491</v>
      </c>
    </row>
    <row r="107" spans="1:21" x14ac:dyDescent="0.25">
      <c r="A107" t="s">
        <v>312</v>
      </c>
      <c r="B107" t="s">
        <v>751</v>
      </c>
      <c r="C107" t="s">
        <v>454</v>
      </c>
      <c r="D107" t="s">
        <v>455</v>
      </c>
      <c r="E107" t="s">
        <v>659</v>
      </c>
      <c r="F107" t="s">
        <v>484</v>
      </c>
      <c r="G107">
        <v>38</v>
      </c>
      <c r="K107" t="s">
        <v>488</v>
      </c>
      <c r="L107" t="s">
        <v>480</v>
      </c>
      <c r="M107" t="s">
        <v>485</v>
      </c>
    </row>
    <row r="108" spans="1:21" x14ac:dyDescent="0.25">
      <c r="A108" t="s">
        <v>313</v>
      </c>
      <c r="B108" t="s">
        <v>660</v>
      </c>
      <c r="C108" t="s">
        <v>456</v>
      </c>
      <c r="D108" t="s">
        <v>457</v>
      </c>
      <c r="E108" t="s">
        <v>659</v>
      </c>
      <c r="F108" t="s">
        <v>484</v>
      </c>
      <c r="G108">
        <v>38</v>
      </c>
      <c r="K108" t="s">
        <v>447</v>
      </c>
      <c r="L108" t="s">
        <v>480</v>
      </c>
      <c r="M108" t="s">
        <v>485</v>
      </c>
    </row>
    <row r="109" spans="1:21" x14ac:dyDescent="0.25">
      <c r="A109" t="s">
        <v>314</v>
      </c>
      <c r="B109" t="s">
        <v>660</v>
      </c>
      <c r="C109" t="s">
        <v>458</v>
      </c>
      <c r="D109" t="s">
        <v>459</v>
      </c>
      <c r="E109" t="s">
        <v>659</v>
      </c>
      <c r="F109" t="s">
        <v>484</v>
      </c>
      <c r="G109">
        <v>38</v>
      </c>
      <c r="K109" t="s">
        <v>447</v>
      </c>
      <c r="L109" t="s">
        <v>480</v>
      </c>
      <c r="M109" t="s">
        <v>485</v>
      </c>
    </row>
    <row r="110" spans="1:21" x14ac:dyDescent="0.25">
      <c r="A110" t="s">
        <v>315</v>
      </c>
      <c r="B110" t="s">
        <v>660</v>
      </c>
      <c r="C110" t="s">
        <v>460</v>
      </c>
      <c r="D110" t="s">
        <v>461</v>
      </c>
      <c r="E110" t="s">
        <v>659</v>
      </c>
      <c r="F110" t="s">
        <v>484</v>
      </c>
      <c r="G110">
        <v>38</v>
      </c>
      <c r="K110" t="s">
        <v>447</v>
      </c>
      <c r="L110" t="s">
        <v>480</v>
      </c>
      <c r="M110" t="s">
        <v>485</v>
      </c>
    </row>
    <row r="111" spans="1:21" x14ac:dyDescent="0.25">
      <c r="A111" t="s">
        <v>316</v>
      </c>
      <c r="B111" t="s">
        <v>660</v>
      </c>
      <c r="C111" t="s">
        <v>462</v>
      </c>
      <c r="D111" t="s">
        <v>463</v>
      </c>
      <c r="E111" t="s">
        <v>659</v>
      </c>
      <c r="F111" t="s">
        <v>484</v>
      </c>
      <c r="G111">
        <v>38</v>
      </c>
      <c r="K111" t="s">
        <v>490</v>
      </c>
      <c r="L111" t="s">
        <v>480</v>
      </c>
      <c r="M111" t="s">
        <v>485</v>
      </c>
      <c r="S111" t="s">
        <v>452</v>
      </c>
    </row>
    <row r="112" spans="1:21" x14ac:dyDescent="0.25">
      <c r="A112" t="s">
        <v>317</v>
      </c>
      <c r="B112" t="s">
        <v>660</v>
      </c>
      <c r="C112" t="s">
        <v>464</v>
      </c>
      <c r="D112" t="s">
        <v>465</v>
      </c>
      <c r="E112" t="s">
        <v>659</v>
      </c>
      <c r="F112" t="s">
        <v>484</v>
      </c>
      <c r="G112">
        <v>38</v>
      </c>
      <c r="K112" t="s">
        <v>490</v>
      </c>
      <c r="L112" t="s">
        <v>480</v>
      </c>
      <c r="M112" t="s">
        <v>485</v>
      </c>
      <c r="S112" t="s">
        <v>452</v>
      </c>
    </row>
    <row r="113" spans="1:21" x14ac:dyDescent="0.25">
      <c r="A113" t="s">
        <v>318</v>
      </c>
      <c r="B113" t="s">
        <v>752</v>
      </c>
      <c r="C113">
        <v>35</v>
      </c>
      <c r="D113" t="s">
        <v>539</v>
      </c>
      <c r="E113" t="s">
        <v>662</v>
      </c>
      <c r="F113" t="s">
        <v>539</v>
      </c>
      <c r="G113">
        <v>37</v>
      </c>
      <c r="H113" t="s">
        <v>11</v>
      </c>
      <c r="U113" t="s">
        <v>491</v>
      </c>
    </row>
    <row r="114" spans="1:21" x14ac:dyDescent="0.25">
      <c r="A114" t="s">
        <v>319</v>
      </c>
      <c r="B114" t="s">
        <v>752</v>
      </c>
      <c r="C114" t="s">
        <v>454</v>
      </c>
      <c r="D114" t="s">
        <v>455</v>
      </c>
      <c r="E114" t="s">
        <v>663</v>
      </c>
      <c r="F114" t="s">
        <v>484</v>
      </c>
      <c r="G114">
        <v>37</v>
      </c>
      <c r="K114" t="s">
        <v>488</v>
      </c>
      <c r="L114" t="s">
        <v>480</v>
      </c>
      <c r="M114" t="s">
        <v>485</v>
      </c>
    </row>
    <row r="115" spans="1:21" x14ac:dyDescent="0.25">
      <c r="A115" t="s">
        <v>320</v>
      </c>
      <c r="B115" t="s">
        <v>664</v>
      </c>
      <c r="C115" t="s">
        <v>456</v>
      </c>
      <c r="D115" t="s">
        <v>457</v>
      </c>
      <c r="E115" t="s">
        <v>663</v>
      </c>
      <c r="F115" t="s">
        <v>484</v>
      </c>
      <c r="G115">
        <v>37</v>
      </c>
      <c r="K115" t="s">
        <v>447</v>
      </c>
      <c r="L115" t="s">
        <v>480</v>
      </c>
      <c r="M115" t="s">
        <v>485</v>
      </c>
    </row>
    <row r="116" spans="1:21" x14ac:dyDescent="0.25">
      <c r="A116" t="s">
        <v>321</v>
      </c>
      <c r="B116" t="s">
        <v>664</v>
      </c>
      <c r="C116" t="s">
        <v>458</v>
      </c>
      <c r="D116" t="s">
        <v>459</v>
      </c>
      <c r="E116" t="s">
        <v>663</v>
      </c>
      <c r="F116" t="s">
        <v>484</v>
      </c>
      <c r="G116">
        <v>37</v>
      </c>
      <c r="K116" t="s">
        <v>447</v>
      </c>
      <c r="L116" t="s">
        <v>480</v>
      </c>
      <c r="M116" t="s">
        <v>485</v>
      </c>
    </row>
    <row r="117" spans="1:21" x14ac:dyDescent="0.25">
      <c r="A117" t="s">
        <v>322</v>
      </c>
      <c r="B117" t="s">
        <v>664</v>
      </c>
      <c r="C117" t="s">
        <v>460</v>
      </c>
      <c r="D117" t="s">
        <v>461</v>
      </c>
      <c r="E117" t="s">
        <v>663</v>
      </c>
      <c r="F117" t="s">
        <v>484</v>
      </c>
      <c r="G117">
        <v>37</v>
      </c>
      <c r="K117" t="s">
        <v>447</v>
      </c>
      <c r="L117" t="s">
        <v>480</v>
      </c>
      <c r="M117" t="s">
        <v>485</v>
      </c>
    </row>
    <row r="118" spans="1:21" x14ac:dyDescent="0.25">
      <c r="A118" t="s">
        <v>323</v>
      </c>
      <c r="B118" t="s">
        <v>664</v>
      </c>
      <c r="C118" t="s">
        <v>462</v>
      </c>
      <c r="D118" t="s">
        <v>463</v>
      </c>
      <c r="E118" t="s">
        <v>663</v>
      </c>
      <c r="F118" t="s">
        <v>484</v>
      </c>
      <c r="G118">
        <v>37</v>
      </c>
      <c r="K118" t="s">
        <v>490</v>
      </c>
      <c r="L118" t="s">
        <v>480</v>
      </c>
      <c r="M118" t="s">
        <v>485</v>
      </c>
      <c r="S118" t="s">
        <v>452</v>
      </c>
    </row>
    <row r="119" spans="1:21" x14ac:dyDescent="0.25">
      <c r="A119" t="s">
        <v>324</v>
      </c>
      <c r="B119" t="s">
        <v>664</v>
      </c>
      <c r="C119" t="s">
        <v>464</v>
      </c>
      <c r="D119" t="s">
        <v>465</v>
      </c>
      <c r="E119" t="s">
        <v>663</v>
      </c>
      <c r="F119" t="s">
        <v>484</v>
      </c>
      <c r="G119">
        <v>37</v>
      </c>
      <c r="K119" t="s">
        <v>490</v>
      </c>
      <c r="L119" t="s">
        <v>480</v>
      </c>
      <c r="M119" t="s">
        <v>485</v>
      </c>
      <c r="S119" t="s">
        <v>452</v>
      </c>
    </row>
    <row r="120" spans="1:21" x14ac:dyDescent="0.25">
      <c r="A120" t="s">
        <v>325</v>
      </c>
      <c r="B120" t="s">
        <v>753</v>
      </c>
      <c r="C120">
        <v>35</v>
      </c>
      <c r="D120" t="s">
        <v>539</v>
      </c>
      <c r="E120" t="s">
        <v>666</v>
      </c>
      <c r="F120" t="s">
        <v>539</v>
      </c>
      <c r="G120">
        <v>36</v>
      </c>
      <c r="H120" t="s">
        <v>11</v>
      </c>
      <c r="U120" t="s">
        <v>491</v>
      </c>
    </row>
    <row r="121" spans="1:21" x14ac:dyDescent="0.25">
      <c r="A121" t="s">
        <v>326</v>
      </c>
      <c r="B121" t="s">
        <v>753</v>
      </c>
      <c r="C121" t="s">
        <v>454</v>
      </c>
      <c r="D121" t="s">
        <v>455</v>
      </c>
      <c r="E121" t="s">
        <v>667</v>
      </c>
      <c r="F121" t="s">
        <v>484</v>
      </c>
      <c r="G121">
        <v>36</v>
      </c>
      <c r="K121" t="s">
        <v>488</v>
      </c>
      <c r="L121" t="s">
        <v>480</v>
      </c>
      <c r="M121" t="s">
        <v>485</v>
      </c>
    </row>
    <row r="122" spans="1:21" x14ac:dyDescent="0.25">
      <c r="A122" t="s">
        <v>327</v>
      </c>
      <c r="B122" t="s">
        <v>668</v>
      </c>
      <c r="C122" t="s">
        <v>456</v>
      </c>
      <c r="D122" t="s">
        <v>457</v>
      </c>
      <c r="E122" t="s">
        <v>667</v>
      </c>
      <c r="F122" t="s">
        <v>484</v>
      </c>
      <c r="G122">
        <v>36</v>
      </c>
      <c r="K122" t="s">
        <v>447</v>
      </c>
      <c r="L122" t="s">
        <v>480</v>
      </c>
      <c r="M122" t="s">
        <v>485</v>
      </c>
    </row>
    <row r="123" spans="1:21" x14ac:dyDescent="0.25">
      <c r="A123" t="s">
        <v>328</v>
      </c>
      <c r="B123" t="s">
        <v>668</v>
      </c>
      <c r="C123" t="s">
        <v>458</v>
      </c>
      <c r="D123" t="s">
        <v>459</v>
      </c>
      <c r="E123" t="s">
        <v>667</v>
      </c>
      <c r="F123" t="s">
        <v>484</v>
      </c>
      <c r="G123">
        <v>36</v>
      </c>
      <c r="K123" t="s">
        <v>447</v>
      </c>
      <c r="L123" t="s">
        <v>480</v>
      </c>
      <c r="M123" t="s">
        <v>485</v>
      </c>
    </row>
    <row r="124" spans="1:21" x14ac:dyDescent="0.25">
      <c r="A124" t="s">
        <v>329</v>
      </c>
      <c r="B124" t="s">
        <v>668</v>
      </c>
      <c r="C124" t="s">
        <v>460</v>
      </c>
      <c r="D124" t="s">
        <v>461</v>
      </c>
      <c r="E124" t="s">
        <v>667</v>
      </c>
      <c r="F124" t="s">
        <v>484</v>
      </c>
      <c r="G124">
        <v>36</v>
      </c>
      <c r="K124" t="s">
        <v>447</v>
      </c>
      <c r="L124" t="s">
        <v>480</v>
      </c>
      <c r="M124" t="s">
        <v>485</v>
      </c>
    </row>
    <row r="125" spans="1:21" x14ac:dyDescent="0.25">
      <c r="A125" t="s">
        <v>330</v>
      </c>
      <c r="B125" t="s">
        <v>668</v>
      </c>
      <c r="C125" t="s">
        <v>462</v>
      </c>
      <c r="D125" t="s">
        <v>463</v>
      </c>
      <c r="E125" t="s">
        <v>667</v>
      </c>
      <c r="F125" t="s">
        <v>484</v>
      </c>
      <c r="G125">
        <v>36</v>
      </c>
      <c r="K125" t="s">
        <v>490</v>
      </c>
      <c r="L125" t="s">
        <v>480</v>
      </c>
      <c r="M125" t="s">
        <v>485</v>
      </c>
      <c r="S125" t="s">
        <v>452</v>
      </c>
    </row>
    <row r="126" spans="1:21" x14ac:dyDescent="0.25">
      <c r="A126" t="s">
        <v>331</v>
      </c>
      <c r="B126" t="s">
        <v>668</v>
      </c>
      <c r="C126" t="s">
        <v>464</v>
      </c>
      <c r="D126" t="s">
        <v>465</v>
      </c>
      <c r="E126" t="s">
        <v>667</v>
      </c>
      <c r="F126" t="s">
        <v>484</v>
      </c>
      <c r="G126">
        <v>36</v>
      </c>
      <c r="K126" t="s">
        <v>490</v>
      </c>
      <c r="L126" t="s">
        <v>480</v>
      </c>
      <c r="M126" t="s">
        <v>485</v>
      </c>
      <c r="S126" t="s">
        <v>452</v>
      </c>
    </row>
    <row r="127" spans="1:21" x14ac:dyDescent="0.25">
      <c r="A127" t="s">
        <v>332</v>
      </c>
      <c r="B127" t="s">
        <v>754</v>
      </c>
      <c r="C127">
        <v>35</v>
      </c>
      <c r="D127" t="s">
        <v>539</v>
      </c>
      <c r="E127" t="s">
        <v>670</v>
      </c>
      <c r="F127" t="s">
        <v>539</v>
      </c>
      <c r="G127">
        <v>35</v>
      </c>
      <c r="H127" t="s">
        <v>11</v>
      </c>
      <c r="U127" t="s">
        <v>491</v>
      </c>
    </row>
    <row r="128" spans="1:21" x14ac:dyDescent="0.25">
      <c r="A128" t="s">
        <v>333</v>
      </c>
      <c r="B128" t="s">
        <v>754</v>
      </c>
      <c r="C128" t="s">
        <v>454</v>
      </c>
      <c r="D128" t="s">
        <v>455</v>
      </c>
      <c r="E128" t="s">
        <v>671</v>
      </c>
      <c r="F128" t="s">
        <v>484</v>
      </c>
      <c r="G128">
        <v>35</v>
      </c>
      <c r="K128" t="s">
        <v>488</v>
      </c>
      <c r="L128" t="s">
        <v>480</v>
      </c>
      <c r="M128" t="s">
        <v>485</v>
      </c>
    </row>
    <row r="129" spans="1:21" x14ac:dyDescent="0.25">
      <c r="A129" t="s">
        <v>334</v>
      </c>
      <c r="B129" t="s">
        <v>672</v>
      </c>
      <c r="C129" t="s">
        <v>456</v>
      </c>
      <c r="D129" t="s">
        <v>457</v>
      </c>
      <c r="E129" t="s">
        <v>671</v>
      </c>
      <c r="F129" t="s">
        <v>484</v>
      </c>
      <c r="G129">
        <v>35</v>
      </c>
      <c r="K129" t="s">
        <v>447</v>
      </c>
      <c r="L129" t="s">
        <v>480</v>
      </c>
      <c r="M129" t="s">
        <v>485</v>
      </c>
    </row>
    <row r="130" spans="1:21" x14ac:dyDescent="0.25">
      <c r="A130" t="s">
        <v>335</v>
      </c>
      <c r="B130" t="s">
        <v>672</v>
      </c>
      <c r="C130" t="s">
        <v>458</v>
      </c>
      <c r="D130" t="s">
        <v>459</v>
      </c>
      <c r="E130" t="s">
        <v>671</v>
      </c>
      <c r="F130" t="s">
        <v>484</v>
      </c>
      <c r="G130">
        <v>35</v>
      </c>
      <c r="K130" t="s">
        <v>447</v>
      </c>
      <c r="L130" t="s">
        <v>480</v>
      </c>
      <c r="M130" t="s">
        <v>485</v>
      </c>
    </row>
    <row r="131" spans="1:21" x14ac:dyDescent="0.25">
      <c r="A131" t="s">
        <v>336</v>
      </c>
      <c r="B131" t="s">
        <v>672</v>
      </c>
      <c r="C131" t="s">
        <v>460</v>
      </c>
      <c r="D131" t="s">
        <v>461</v>
      </c>
      <c r="E131" t="s">
        <v>671</v>
      </c>
      <c r="F131" t="s">
        <v>484</v>
      </c>
      <c r="G131">
        <v>35</v>
      </c>
      <c r="K131" t="s">
        <v>447</v>
      </c>
      <c r="L131" t="s">
        <v>480</v>
      </c>
      <c r="M131" t="s">
        <v>485</v>
      </c>
    </row>
    <row r="132" spans="1:21" x14ac:dyDescent="0.25">
      <c r="A132" t="s">
        <v>337</v>
      </c>
      <c r="B132" t="s">
        <v>672</v>
      </c>
      <c r="C132" t="s">
        <v>462</v>
      </c>
      <c r="D132" t="s">
        <v>463</v>
      </c>
      <c r="E132" t="s">
        <v>671</v>
      </c>
      <c r="F132" t="s">
        <v>484</v>
      </c>
      <c r="G132">
        <v>35</v>
      </c>
      <c r="K132" t="s">
        <v>490</v>
      </c>
      <c r="L132" t="s">
        <v>480</v>
      </c>
      <c r="M132" t="s">
        <v>485</v>
      </c>
      <c r="S132" t="s">
        <v>452</v>
      </c>
    </row>
    <row r="133" spans="1:21" x14ac:dyDescent="0.25">
      <c r="A133" t="s">
        <v>338</v>
      </c>
      <c r="B133" t="s">
        <v>672</v>
      </c>
      <c r="C133" t="s">
        <v>464</v>
      </c>
      <c r="D133" t="s">
        <v>465</v>
      </c>
      <c r="E133" t="s">
        <v>671</v>
      </c>
      <c r="F133" t="s">
        <v>484</v>
      </c>
      <c r="G133">
        <v>35</v>
      </c>
      <c r="K133" t="s">
        <v>490</v>
      </c>
      <c r="L133" t="s">
        <v>480</v>
      </c>
      <c r="M133" t="s">
        <v>485</v>
      </c>
      <c r="S133" t="s">
        <v>452</v>
      </c>
    </row>
    <row r="134" spans="1:21" x14ac:dyDescent="0.25">
      <c r="A134" t="s">
        <v>339</v>
      </c>
      <c r="B134" t="s">
        <v>755</v>
      </c>
      <c r="C134">
        <v>35</v>
      </c>
      <c r="D134" t="s">
        <v>539</v>
      </c>
      <c r="E134" t="s">
        <v>674</v>
      </c>
      <c r="F134" t="s">
        <v>539</v>
      </c>
      <c r="G134">
        <v>34</v>
      </c>
      <c r="H134" t="s">
        <v>11</v>
      </c>
      <c r="U134" t="s">
        <v>491</v>
      </c>
    </row>
    <row r="135" spans="1:21" x14ac:dyDescent="0.25">
      <c r="A135" t="s">
        <v>340</v>
      </c>
      <c r="B135" t="s">
        <v>755</v>
      </c>
      <c r="C135" t="s">
        <v>454</v>
      </c>
      <c r="D135" t="s">
        <v>455</v>
      </c>
      <c r="E135" t="s">
        <v>675</v>
      </c>
      <c r="F135" t="s">
        <v>484</v>
      </c>
      <c r="G135">
        <v>34</v>
      </c>
      <c r="K135" t="s">
        <v>488</v>
      </c>
      <c r="L135" t="s">
        <v>480</v>
      </c>
      <c r="M135" t="s">
        <v>485</v>
      </c>
    </row>
    <row r="136" spans="1:21" x14ac:dyDescent="0.25">
      <c r="A136" t="s">
        <v>341</v>
      </c>
      <c r="B136" t="s">
        <v>676</v>
      </c>
      <c r="C136" t="s">
        <v>456</v>
      </c>
      <c r="D136" t="s">
        <v>457</v>
      </c>
      <c r="E136" t="s">
        <v>675</v>
      </c>
      <c r="F136" t="s">
        <v>484</v>
      </c>
      <c r="G136">
        <v>34</v>
      </c>
      <c r="K136" t="s">
        <v>447</v>
      </c>
      <c r="L136" t="s">
        <v>480</v>
      </c>
      <c r="M136" t="s">
        <v>485</v>
      </c>
    </row>
    <row r="137" spans="1:21" x14ac:dyDescent="0.25">
      <c r="A137" t="s">
        <v>342</v>
      </c>
      <c r="B137" t="s">
        <v>676</v>
      </c>
      <c r="C137" t="s">
        <v>458</v>
      </c>
      <c r="D137" t="s">
        <v>459</v>
      </c>
      <c r="E137" t="s">
        <v>675</v>
      </c>
      <c r="F137" t="s">
        <v>484</v>
      </c>
      <c r="G137">
        <v>34</v>
      </c>
      <c r="K137" t="s">
        <v>447</v>
      </c>
      <c r="L137" t="s">
        <v>480</v>
      </c>
      <c r="M137" t="s">
        <v>485</v>
      </c>
    </row>
    <row r="138" spans="1:21" x14ac:dyDescent="0.25">
      <c r="A138" t="s">
        <v>343</v>
      </c>
      <c r="B138" t="s">
        <v>676</v>
      </c>
      <c r="C138" t="s">
        <v>460</v>
      </c>
      <c r="D138" t="s">
        <v>461</v>
      </c>
      <c r="E138" t="s">
        <v>675</v>
      </c>
      <c r="F138" t="s">
        <v>484</v>
      </c>
      <c r="G138">
        <v>34</v>
      </c>
      <c r="K138" t="s">
        <v>447</v>
      </c>
      <c r="L138" t="s">
        <v>480</v>
      </c>
      <c r="M138" t="s">
        <v>485</v>
      </c>
    </row>
    <row r="139" spans="1:21" x14ac:dyDescent="0.25">
      <c r="A139" t="s">
        <v>344</v>
      </c>
      <c r="B139" t="s">
        <v>676</v>
      </c>
      <c r="C139" t="s">
        <v>462</v>
      </c>
      <c r="D139" t="s">
        <v>463</v>
      </c>
      <c r="E139" t="s">
        <v>675</v>
      </c>
      <c r="F139" t="s">
        <v>484</v>
      </c>
      <c r="G139">
        <v>34</v>
      </c>
      <c r="K139" t="s">
        <v>490</v>
      </c>
      <c r="L139" t="s">
        <v>480</v>
      </c>
      <c r="M139" t="s">
        <v>485</v>
      </c>
      <c r="S139" t="s">
        <v>452</v>
      </c>
    </row>
    <row r="140" spans="1:21" x14ac:dyDescent="0.25">
      <c r="A140" t="s">
        <v>345</v>
      </c>
      <c r="B140" t="s">
        <v>676</v>
      </c>
      <c r="C140" t="s">
        <v>464</v>
      </c>
      <c r="D140" t="s">
        <v>465</v>
      </c>
      <c r="E140" t="s">
        <v>675</v>
      </c>
      <c r="F140" t="s">
        <v>484</v>
      </c>
      <c r="G140">
        <v>34</v>
      </c>
      <c r="K140" t="s">
        <v>490</v>
      </c>
      <c r="L140" t="s">
        <v>480</v>
      </c>
      <c r="M140" t="s">
        <v>485</v>
      </c>
      <c r="S140" t="s">
        <v>452</v>
      </c>
    </row>
    <row r="141" spans="1:21" x14ac:dyDescent="0.25">
      <c r="A141" t="s">
        <v>346</v>
      </c>
      <c r="B141" t="s">
        <v>756</v>
      </c>
      <c r="C141">
        <v>35</v>
      </c>
      <c r="D141" t="s">
        <v>539</v>
      </c>
      <c r="E141" t="s">
        <v>678</v>
      </c>
      <c r="F141" t="s">
        <v>539</v>
      </c>
      <c r="G141">
        <v>33</v>
      </c>
      <c r="H141" t="s">
        <v>11</v>
      </c>
      <c r="U141" t="s">
        <v>491</v>
      </c>
    </row>
    <row r="142" spans="1:21" x14ac:dyDescent="0.25">
      <c r="A142" t="s">
        <v>347</v>
      </c>
      <c r="B142" t="s">
        <v>756</v>
      </c>
      <c r="C142" t="s">
        <v>454</v>
      </c>
      <c r="D142" t="s">
        <v>455</v>
      </c>
      <c r="E142" t="s">
        <v>679</v>
      </c>
      <c r="F142" t="s">
        <v>484</v>
      </c>
      <c r="G142">
        <v>33</v>
      </c>
      <c r="K142" t="s">
        <v>488</v>
      </c>
      <c r="L142" t="s">
        <v>480</v>
      </c>
      <c r="M142" t="s">
        <v>485</v>
      </c>
    </row>
    <row r="143" spans="1:21" x14ac:dyDescent="0.25">
      <c r="A143" t="s">
        <v>348</v>
      </c>
      <c r="B143" t="s">
        <v>680</v>
      </c>
      <c r="C143" t="s">
        <v>456</v>
      </c>
      <c r="D143" t="s">
        <v>457</v>
      </c>
      <c r="E143" t="s">
        <v>679</v>
      </c>
      <c r="F143" t="s">
        <v>484</v>
      </c>
      <c r="G143">
        <v>33</v>
      </c>
      <c r="K143" t="s">
        <v>447</v>
      </c>
      <c r="L143" t="s">
        <v>480</v>
      </c>
      <c r="M143" t="s">
        <v>485</v>
      </c>
    </row>
    <row r="144" spans="1:21" x14ac:dyDescent="0.25">
      <c r="A144" t="s">
        <v>349</v>
      </c>
      <c r="B144" t="s">
        <v>680</v>
      </c>
      <c r="C144" t="s">
        <v>458</v>
      </c>
      <c r="D144" t="s">
        <v>459</v>
      </c>
      <c r="E144" t="s">
        <v>679</v>
      </c>
      <c r="F144" t="s">
        <v>484</v>
      </c>
      <c r="G144">
        <v>33</v>
      </c>
      <c r="K144" t="s">
        <v>447</v>
      </c>
      <c r="L144" t="s">
        <v>480</v>
      </c>
      <c r="M144" t="s">
        <v>485</v>
      </c>
    </row>
    <row r="145" spans="1:21" x14ac:dyDescent="0.25">
      <c r="A145" t="s">
        <v>350</v>
      </c>
      <c r="B145" t="s">
        <v>680</v>
      </c>
      <c r="C145" t="s">
        <v>460</v>
      </c>
      <c r="D145" t="s">
        <v>461</v>
      </c>
      <c r="E145" t="s">
        <v>679</v>
      </c>
      <c r="F145" t="s">
        <v>484</v>
      </c>
      <c r="G145">
        <v>33</v>
      </c>
      <c r="K145" t="s">
        <v>447</v>
      </c>
      <c r="L145" t="s">
        <v>480</v>
      </c>
      <c r="M145" t="s">
        <v>485</v>
      </c>
    </row>
    <row r="146" spans="1:21" x14ac:dyDescent="0.25">
      <c r="A146" t="s">
        <v>351</v>
      </c>
      <c r="B146" t="s">
        <v>680</v>
      </c>
      <c r="C146" t="s">
        <v>462</v>
      </c>
      <c r="D146" t="s">
        <v>463</v>
      </c>
      <c r="E146" t="s">
        <v>679</v>
      </c>
      <c r="F146" t="s">
        <v>484</v>
      </c>
      <c r="G146">
        <v>33</v>
      </c>
      <c r="K146" t="s">
        <v>490</v>
      </c>
      <c r="L146" t="s">
        <v>480</v>
      </c>
      <c r="M146" t="s">
        <v>485</v>
      </c>
      <c r="S146" t="s">
        <v>452</v>
      </c>
    </row>
    <row r="147" spans="1:21" x14ac:dyDescent="0.25">
      <c r="A147" t="s">
        <v>352</v>
      </c>
      <c r="B147" t="s">
        <v>680</v>
      </c>
      <c r="C147" t="s">
        <v>464</v>
      </c>
      <c r="D147" t="s">
        <v>465</v>
      </c>
      <c r="E147" t="s">
        <v>679</v>
      </c>
      <c r="F147" t="s">
        <v>484</v>
      </c>
      <c r="G147">
        <v>33</v>
      </c>
      <c r="K147" t="s">
        <v>490</v>
      </c>
      <c r="L147" t="s">
        <v>480</v>
      </c>
      <c r="M147" t="s">
        <v>485</v>
      </c>
      <c r="S147" t="s">
        <v>452</v>
      </c>
    </row>
    <row r="148" spans="1:21" x14ac:dyDescent="0.25">
      <c r="A148" t="s">
        <v>353</v>
      </c>
      <c r="B148" t="s">
        <v>757</v>
      </c>
      <c r="C148">
        <v>35</v>
      </c>
      <c r="D148" t="s">
        <v>539</v>
      </c>
      <c r="E148" t="s">
        <v>682</v>
      </c>
      <c r="F148" t="s">
        <v>539</v>
      </c>
      <c r="G148">
        <v>32</v>
      </c>
      <c r="H148" t="s">
        <v>11</v>
      </c>
      <c r="U148" t="s">
        <v>491</v>
      </c>
    </row>
    <row r="149" spans="1:21" x14ac:dyDescent="0.25">
      <c r="A149" t="s">
        <v>354</v>
      </c>
      <c r="B149" t="s">
        <v>757</v>
      </c>
      <c r="C149" t="s">
        <v>454</v>
      </c>
      <c r="D149" t="s">
        <v>455</v>
      </c>
      <c r="E149" t="s">
        <v>683</v>
      </c>
      <c r="F149" t="s">
        <v>484</v>
      </c>
      <c r="G149">
        <v>32</v>
      </c>
      <c r="K149" t="s">
        <v>488</v>
      </c>
      <c r="L149" t="s">
        <v>480</v>
      </c>
      <c r="M149" t="s">
        <v>485</v>
      </c>
    </row>
    <row r="150" spans="1:21" x14ac:dyDescent="0.25">
      <c r="A150" t="s">
        <v>355</v>
      </c>
      <c r="B150" t="s">
        <v>684</v>
      </c>
      <c r="C150" t="s">
        <v>456</v>
      </c>
      <c r="D150" t="s">
        <v>457</v>
      </c>
      <c r="E150" t="s">
        <v>683</v>
      </c>
      <c r="F150" t="s">
        <v>484</v>
      </c>
      <c r="G150">
        <v>32</v>
      </c>
      <c r="K150" t="s">
        <v>447</v>
      </c>
      <c r="L150" t="s">
        <v>480</v>
      </c>
      <c r="M150" t="s">
        <v>485</v>
      </c>
    </row>
    <row r="151" spans="1:21" x14ac:dyDescent="0.25">
      <c r="A151" t="s">
        <v>356</v>
      </c>
      <c r="B151" t="s">
        <v>684</v>
      </c>
      <c r="C151" t="s">
        <v>458</v>
      </c>
      <c r="D151" t="s">
        <v>459</v>
      </c>
      <c r="E151" t="s">
        <v>683</v>
      </c>
      <c r="F151" t="s">
        <v>484</v>
      </c>
      <c r="G151">
        <v>32</v>
      </c>
      <c r="K151" t="s">
        <v>447</v>
      </c>
      <c r="L151" t="s">
        <v>480</v>
      </c>
      <c r="M151" t="s">
        <v>485</v>
      </c>
    </row>
    <row r="152" spans="1:21" x14ac:dyDescent="0.25">
      <c r="A152" t="s">
        <v>357</v>
      </c>
      <c r="B152" t="s">
        <v>684</v>
      </c>
      <c r="C152" t="s">
        <v>460</v>
      </c>
      <c r="D152" t="s">
        <v>461</v>
      </c>
      <c r="E152" t="s">
        <v>683</v>
      </c>
      <c r="F152" t="s">
        <v>484</v>
      </c>
      <c r="G152">
        <v>32</v>
      </c>
      <c r="K152" t="s">
        <v>447</v>
      </c>
      <c r="L152" t="s">
        <v>480</v>
      </c>
      <c r="M152" t="s">
        <v>485</v>
      </c>
    </row>
    <row r="153" spans="1:21" x14ac:dyDescent="0.25">
      <c r="A153" t="s">
        <v>358</v>
      </c>
      <c r="B153" t="s">
        <v>684</v>
      </c>
      <c r="C153" t="s">
        <v>462</v>
      </c>
      <c r="D153" t="s">
        <v>463</v>
      </c>
      <c r="E153" t="s">
        <v>683</v>
      </c>
      <c r="F153" t="s">
        <v>484</v>
      </c>
      <c r="G153">
        <v>32</v>
      </c>
      <c r="K153" t="s">
        <v>490</v>
      </c>
      <c r="L153" t="s">
        <v>480</v>
      </c>
      <c r="M153" t="s">
        <v>485</v>
      </c>
      <c r="S153" t="s">
        <v>452</v>
      </c>
    </row>
    <row r="154" spans="1:21" x14ac:dyDescent="0.25">
      <c r="A154" t="s">
        <v>359</v>
      </c>
      <c r="B154" t="s">
        <v>684</v>
      </c>
      <c r="C154" t="s">
        <v>464</v>
      </c>
      <c r="D154" t="s">
        <v>465</v>
      </c>
      <c r="E154" t="s">
        <v>683</v>
      </c>
      <c r="F154" t="s">
        <v>484</v>
      </c>
      <c r="G154">
        <v>32</v>
      </c>
      <c r="K154" t="s">
        <v>490</v>
      </c>
      <c r="L154" t="s">
        <v>480</v>
      </c>
      <c r="M154" t="s">
        <v>485</v>
      </c>
      <c r="S154" t="s">
        <v>452</v>
      </c>
    </row>
    <row r="155" spans="1:21" x14ac:dyDescent="0.25">
      <c r="A155" t="s">
        <v>360</v>
      </c>
      <c r="B155" t="s">
        <v>758</v>
      </c>
      <c r="C155">
        <v>35</v>
      </c>
      <c r="D155" t="s">
        <v>539</v>
      </c>
      <c r="E155" t="s">
        <v>686</v>
      </c>
      <c r="F155" t="s">
        <v>539</v>
      </c>
      <c r="G155">
        <v>31</v>
      </c>
      <c r="H155" t="s">
        <v>11</v>
      </c>
      <c r="U155" t="s">
        <v>491</v>
      </c>
    </row>
    <row r="156" spans="1:21" x14ac:dyDescent="0.25">
      <c r="A156" t="s">
        <v>361</v>
      </c>
      <c r="B156" t="s">
        <v>758</v>
      </c>
      <c r="C156" t="s">
        <v>454</v>
      </c>
      <c r="D156" t="s">
        <v>455</v>
      </c>
      <c r="E156" t="s">
        <v>687</v>
      </c>
      <c r="F156" t="s">
        <v>484</v>
      </c>
      <c r="G156">
        <v>31</v>
      </c>
      <c r="K156" t="s">
        <v>488</v>
      </c>
      <c r="L156" t="s">
        <v>480</v>
      </c>
      <c r="M156" t="s">
        <v>485</v>
      </c>
    </row>
    <row r="157" spans="1:21" x14ac:dyDescent="0.25">
      <c r="A157" t="s">
        <v>362</v>
      </c>
      <c r="B157" t="s">
        <v>688</v>
      </c>
      <c r="C157" t="s">
        <v>456</v>
      </c>
      <c r="D157" t="s">
        <v>457</v>
      </c>
      <c r="E157" t="s">
        <v>687</v>
      </c>
      <c r="F157" t="s">
        <v>484</v>
      </c>
      <c r="G157">
        <v>31</v>
      </c>
      <c r="K157" t="s">
        <v>447</v>
      </c>
      <c r="L157" t="s">
        <v>480</v>
      </c>
      <c r="M157" t="s">
        <v>485</v>
      </c>
    </row>
    <row r="158" spans="1:21" x14ac:dyDescent="0.25">
      <c r="A158" t="s">
        <v>363</v>
      </c>
      <c r="B158" t="s">
        <v>688</v>
      </c>
      <c r="C158" t="s">
        <v>458</v>
      </c>
      <c r="D158" t="s">
        <v>459</v>
      </c>
      <c r="E158" t="s">
        <v>687</v>
      </c>
      <c r="F158" t="s">
        <v>484</v>
      </c>
      <c r="G158">
        <v>31</v>
      </c>
      <c r="K158" t="s">
        <v>447</v>
      </c>
      <c r="L158" t="s">
        <v>480</v>
      </c>
      <c r="M158" t="s">
        <v>485</v>
      </c>
    </row>
    <row r="159" spans="1:21" x14ac:dyDescent="0.25">
      <c r="A159" t="s">
        <v>364</v>
      </c>
      <c r="B159" t="s">
        <v>688</v>
      </c>
      <c r="C159" t="s">
        <v>460</v>
      </c>
      <c r="D159" t="s">
        <v>461</v>
      </c>
      <c r="E159" t="s">
        <v>687</v>
      </c>
      <c r="F159" t="s">
        <v>484</v>
      </c>
      <c r="G159">
        <v>31</v>
      </c>
      <c r="K159" t="s">
        <v>447</v>
      </c>
      <c r="L159" t="s">
        <v>480</v>
      </c>
      <c r="M159" t="s">
        <v>485</v>
      </c>
    </row>
    <row r="160" spans="1:21" x14ac:dyDescent="0.25">
      <c r="A160" t="s">
        <v>365</v>
      </c>
      <c r="B160" t="s">
        <v>688</v>
      </c>
      <c r="C160" t="s">
        <v>462</v>
      </c>
      <c r="D160" t="s">
        <v>463</v>
      </c>
      <c r="E160" t="s">
        <v>687</v>
      </c>
      <c r="F160" t="s">
        <v>484</v>
      </c>
      <c r="G160">
        <v>31</v>
      </c>
      <c r="K160" t="s">
        <v>490</v>
      </c>
      <c r="L160" t="s">
        <v>480</v>
      </c>
      <c r="M160" t="s">
        <v>485</v>
      </c>
      <c r="S160" t="s">
        <v>452</v>
      </c>
    </row>
    <row r="161" spans="1:19" x14ac:dyDescent="0.25">
      <c r="A161" t="s">
        <v>366</v>
      </c>
      <c r="B161" t="s">
        <v>688</v>
      </c>
      <c r="C161" t="s">
        <v>464</v>
      </c>
      <c r="D161" t="s">
        <v>465</v>
      </c>
      <c r="E161" t="s">
        <v>687</v>
      </c>
      <c r="F161" t="s">
        <v>484</v>
      </c>
      <c r="G161">
        <v>31</v>
      </c>
      <c r="K161" t="s">
        <v>490</v>
      </c>
      <c r="L161" t="s">
        <v>480</v>
      </c>
      <c r="M161" t="s">
        <v>485</v>
      </c>
      <c r="S161" t="s">
        <v>452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2B50-71F9-470B-957F-9EC105CD98B8}">
  <dimension ref="A1:X4"/>
  <sheetViews>
    <sheetView workbookViewId="0">
      <selection activeCell="N2" sqref="N2:X4"/>
    </sheetView>
  </sheetViews>
  <sheetFormatPr defaultRowHeight="15" x14ac:dyDescent="0.25"/>
  <cols>
    <col min="1" max="2" width="18.7109375" customWidth="1"/>
    <col min="3" max="3" width="14.85546875" bestFit="1" customWidth="1"/>
    <col min="4" max="4" width="10.28515625" bestFit="1" customWidth="1"/>
    <col min="5" max="6" width="7.5703125" bestFit="1" customWidth="1"/>
  </cols>
  <sheetData>
    <row r="1" spans="1:24" x14ac:dyDescent="0.25">
      <c r="A1" t="s">
        <v>231</v>
      </c>
      <c r="B1" t="s">
        <v>232</v>
      </c>
      <c r="C1" t="s">
        <v>233</v>
      </c>
      <c r="D1" t="s">
        <v>234</v>
      </c>
      <c r="E1" t="s">
        <v>186</v>
      </c>
      <c r="F1" t="s">
        <v>197</v>
      </c>
      <c r="G1" t="s">
        <v>204</v>
      </c>
      <c r="H1" t="s">
        <v>248</v>
      </c>
      <c r="I1" t="s">
        <v>255</v>
      </c>
      <c r="J1" t="s">
        <v>262</v>
      </c>
      <c r="K1" t="s">
        <v>269</v>
      </c>
      <c r="L1" t="s">
        <v>276</v>
      </c>
      <c r="M1" t="s">
        <v>283</v>
      </c>
      <c r="N1" t="s">
        <v>290</v>
      </c>
      <c r="O1" t="s">
        <v>297</v>
      </c>
      <c r="P1" t="s">
        <v>304</v>
      </c>
      <c r="Q1" t="s">
        <v>311</v>
      </c>
      <c r="R1" t="s">
        <v>318</v>
      </c>
      <c r="S1" t="s">
        <v>325</v>
      </c>
      <c r="T1" t="s">
        <v>332</v>
      </c>
      <c r="U1" t="s">
        <v>339</v>
      </c>
      <c r="V1" t="s">
        <v>346</v>
      </c>
      <c r="W1" t="s">
        <v>353</v>
      </c>
      <c r="X1" t="s">
        <v>360</v>
      </c>
    </row>
    <row r="2" spans="1:24" x14ac:dyDescent="0.25">
      <c r="A2" t="s">
        <v>492</v>
      </c>
      <c r="B2" t="s">
        <v>494</v>
      </c>
      <c r="C2" t="s">
        <v>496</v>
      </c>
      <c r="D2" t="s">
        <v>498</v>
      </c>
      <c r="E2" t="s">
        <v>500</v>
      </c>
      <c r="F2" t="s">
        <v>500</v>
      </c>
      <c r="G2" t="s">
        <v>500</v>
      </c>
      <c r="H2" t="s">
        <v>500</v>
      </c>
      <c r="I2" t="s">
        <v>500</v>
      </c>
      <c r="J2" t="s">
        <v>500</v>
      </c>
      <c r="K2" t="s">
        <v>500</v>
      </c>
      <c r="L2" t="s">
        <v>500</v>
      </c>
      <c r="M2" t="s">
        <v>500</v>
      </c>
      <c r="N2" t="s">
        <v>500</v>
      </c>
      <c r="O2" t="s">
        <v>500</v>
      </c>
      <c r="P2" t="s">
        <v>500</v>
      </c>
      <c r="Q2" t="s">
        <v>500</v>
      </c>
      <c r="R2" t="s">
        <v>500</v>
      </c>
      <c r="S2" t="s">
        <v>500</v>
      </c>
      <c r="T2" t="s">
        <v>500</v>
      </c>
      <c r="U2" t="s">
        <v>500</v>
      </c>
      <c r="V2" t="s">
        <v>500</v>
      </c>
      <c r="W2" t="s">
        <v>500</v>
      </c>
      <c r="X2" t="s">
        <v>500</v>
      </c>
    </row>
    <row r="3" spans="1:24" x14ac:dyDescent="0.25">
      <c r="A3" t="s">
        <v>493</v>
      </c>
      <c r="B3" t="s">
        <v>495</v>
      </c>
      <c r="C3" t="s">
        <v>497</v>
      </c>
      <c r="D3" t="s">
        <v>499</v>
      </c>
      <c r="E3" t="s">
        <v>514</v>
      </c>
      <c r="F3" t="s">
        <v>514</v>
      </c>
      <c r="G3" t="s">
        <v>514</v>
      </c>
      <c r="H3" t="s">
        <v>514</v>
      </c>
      <c r="I3" t="s">
        <v>514</v>
      </c>
      <c r="J3" t="s">
        <v>514</v>
      </c>
      <c r="K3" t="s">
        <v>514</v>
      </c>
      <c r="L3" t="s">
        <v>514</v>
      </c>
      <c r="M3" t="s">
        <v>514</v>
      </c>
      <c r="N3" t="s">
        <v>514</v>
      </c>
      <c r="O3" t="s">
        <v>514</v>
      </c>
      <c r="P3" t="s">
        <v>514</v>
      </c>
      <c r="Q3" t="s">
        <v>514</v>
      </c>
      <c r="R3" t="s">
        <v>514</v>
      </c>
      <c r="S3" t="s">
        <v>514</v>
      </c>
      <c r="T3" t="s">
        <v>514</v>
      </c>
      <c r="U3" t="s">
        <v>514</v>
      </c>
      <c r="V3" t="s">
        <v>514</v>
      </c>
      <c r="W3" t="s">
        <v>514</v>
      </c>
      <c r="X3" t="s">
        <v>514</v>
      </c>
    </row>
    <row r="4" spans="1:24" x14ac:dyDescent="0.25">
      <c r="E4" t="s">
        <v>501</v>
      </c>
      <c r="F4" t="s">
        <v>501</v>
      </c>
      <c r="G4" t="s">
        <v>501</v>
      </c>
      <c r="H4" t="s">
        <v>501</v>
      </c>
      <c r="I4" t="s">
        <v>501</v>
      </c>
      <c r="J4" t="s">
        <v>501</v>
      </c>
      <c r="K4" t="s">
        <v>501</v>
      </c>
      <c r="L4" t="s">
        <v>501</v>
      </c>
      <c r="M4" t="s">
        <v>501</v>
      </c>
      <c r="N4" t="s">
        <v>501</v>
      </c>
      <c r="O4" t="s">
        <v>501</v>
      </c>
      <c r="P4" t="s">
        <v>501</v>
      </c>
      <c r="Q4" t="s">
        <v>501</v>
      </c>
      <c r="R4" t="s">
        <v>501</v>
      </c>
      <c r="S4" t="s">
        <v>501</v>
      </c>
      <c r="T4" t="s">
        <v>501</v>
      </c>
      <c r="U4" t="s">
        <v>501</v>
      </c>
      <c r="V4" t="s">
        <v>501</v>
      </c>
      <c r="W4" t="s">
        <v>501</v>
      </c>
      <c r="X4" t="s">
        <v>501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47B2-61E9-470D-A101-5BF6405AD23A}">
  <dimension ref="A1:K60"/>
  <sheetViews>
    <sheetView workbookViewId="0">
      <selection activeCell="I7" sqref="I7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13</v>
      </c>
      <c r="B3" t="s">
        <v>408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374</v>
      </c>
    </row>
    <row r="4" spans="1:11" x14ac:dyDescent="0.25">
      <c r="A4" t="s">
        <v>13</v>
      </c>
      <c r="B4" t="s">
        <v>375</v>
      </c>
      <c r="C4" s="14" t="s">
        <v>123</v>
      </c>
      <c r="D4" s="14" t="s">
        <v>123</v>
      </c>
      <c r="E4" s="14" t="s">
        <v>123</v>
      </c>
      <c r="F4" s="14" t="s">
        <v>123</v>
      </c>
      <c r="H4" t="s">
        <v>376</v>
      </c>
      <c r="I4" t="s">
        <v>376</v>
      </c>
    </row>
    <row r="5" spans="1:11" x14ac:dyDescent="0.25">
      <c r="A5" t="s">
        <v>13</v>
      </c>
      <c r="B5" t="s">
        <v>377</v>
      </c>
      <c r="C5" s="14" t="s">
        <v>122</v>
      </c>
      <c r="D5" s="14" t="s">
        <v>123</v>
      </c>
      <c r="E5" s="14" t="s">
        <v>123</v>
      </c>
      <c r="F5" s="14" t="s">
        <v>123</v>
      </c>
      <c r="G5" t="s">
        <v>378</v>
      </c>
    </row>
    <row r="6" spans="1:11" x14ac:dyDescent="0.25">
      <c r="A6" t="s">
        <v>13</v>
      </c>
      <c r="B6" t="s">
        <v>379</v>
      </c>
      <c r="C6" s="14" t="s">
        <v>123</v>
      </c>
      <c r="D6" s="14" t="s">
        <v>123</v>
      </c>
      <c r="E6" s="14" t="s">
        <v>123</v>
      </c>
      <c r="F6" s="14" t="s">
        <v>123</v>
      </c>
    </row>
    <row r="7" spans="1:11" x14ac:dyDescent="0.25">
      <c r="A7" t="s">
        <v>6</v>
      </c>
      <c r="B7" t="s">
        <v>380</v>
      </c>
      <c r="C7" s="14" t="s">
        <v>123</v>
      </c>
      <c r="D7" s="14" t="s">
        <v>123</v>
      </c>
      <c r="E7" s="14" t="s">
        <v>123</v>
      </c>
      <c r="F7" s="14" t="s">
        <v>123</v>
      </c>
      <c r="I7" t="s">
        <v>771</v>
      </c>
      <c r="K7" s="14" t="s">
        <v>122</v>
      </c>
    </row>
    <row r="8" spans="1:11" x14ac:dyDescent="0.25">
      <c r="A8" t="s">
        <v>6</v>
      </c>
      <c r="B8" t="s">
        <v>409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7</v>
      </c>
      <c r="B9" t="s">
        <v>381</v>
      </c>
      <c r="C9" s="14" t="s">
        <v>123</v>
      </c>
      <c r="D9" s="14" t="s">
        <v>123</v>
      </c>
      <c r="E9" s="14" t="s">
        <v>123</v>
      </c>
      <c r="F9" s="14" t="s">
        <v>123</v>
      </c>
      <c r="J9" t="s">
        <v>381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383</v>
      </c>
      <c r="C11" s="14" t="s">
        <v>123</v>
      </c>
      <c r="D11" s="14" t="s">
        <v>123</v>
      </c>
      <c r="E11" s="14" t="s">
        <v>123</v>
      </c>
      <c r="F11" s="14" t="s">
        <v>123</v>
      </c>
      <c r="I11" s="14" t="s">
        <v>411</v>
      </c>
    </row>
    <row r="12" spans="1:11" x14ac:dyDescent="0.25">
      <c r="A12" t="s">
        <v>6</v>
      </c>
      <c r="B12" t="s">
        <v>384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412</v>
      </c>
    </row>
    <row r="13" spans="1:11" x14ac:dyDescent="0.25">
      <c r="A13" t="s">
        <v>6</v>
      </c>
      <c r="B13" t="s">
        <v>385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413</v>
      </c>
    </row>
    <row r="14" spans="1:11" x14ac:dyDescent="0.25">
      <c r="A14" t="s">
        <v>6</v>
      </c>
      <c r="B14" t="s">
        <v>386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414</v>
      </c>
    </row>
    <row r="15" spans="1:11" x14ac:dyDescent="0.25">
      <c r="A15" t="s">
        <v>6</v>
      </c>
      <c r="B15" t="s">
        <v>387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415</v>
      </c>
    </row>
    <row r="16" spans="1:11" x14ac:dyDescent="0.25">
      <c r="A16" t="s">
        <v>6</v>
      </c>
      <c r="B16" t="s">
        <v>388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416</v>
      </c>
    </row>
    <row r="17" spans="1:9" x14ac:dyDescent="0.25">
      <c r="A17" t="s">
        <v>13</v>
      </c>
      <c r="B17" t="s">
        <v>389</v>
      </c>
      <c r="C17" s="14" t="s">
        <v>123</v>
      </c>
      <c r="D17" s="14" t="s">
        <v>123</v>
      </c>
      <c r="E17" s="14" t="s">
        <v>123</v>
      </c>
      <c r="F17" s="14" t="s">
        <v>123</v>
      </c>
      <c r="G17" t="s">
        <v>390</v>
      </c>
    </row>
    <row r="18" spans="1:9" x14ac:dyDescent="0.25">
      <c r="A18" t="s">
        <v>13</v>
      </c>
      <c r="B18" t="s">
        <v>562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391</v>
      </c>
    </row>
    <row r="19" spans="1:9" x14ac:dyDescent="0.25">
      <c r="A19" t="s">
        <v>13</v>
      </c>
      <c r="B19" t="s">
        <v>563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564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565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566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6</v>
      </c>
      <c r="B23" t="s">
        <v>392</v>
      </c>
      <c r="C23" s="14" t="s">
        <v>123</v>
      </c>
      <c r="D23" s="14" t="s">
        <v>123</v>
      </c>
      <c r="E23" s="14" t="s">
        <v>123</v>
      </c>
      <c r="F23" s="14" t="s">
        <v>123</v>
      </c>
      <c r="I23" t="s">
        <v>417</v>
      </c>
    </row>
    <row r="24" spans="1:9" x14ac:dyDescent="0.25">
      <c r="A24" t="s">
        <v>6</v>
      </c>
      <c r="B24" t="s">
        <v>393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418</v>
      </c>
    </row>
    <row r="25" spans="1:9" x14ac:dyDescent="0.25">
      <c r="A25" t="s">
        <v>6</v>
      </c>
      <c r="B25" t="s">
        <v>394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419</v>
      </c>
    </row>
    <row r="26" spans="1:9" x14ac:dyDescent="0.25">
      <c r="A26" t="s">
        <v>6</v>
      </c>
      <c r="B26" t="s">
        <v>395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420</v>
      </c>
    </row>
    <row r="27" spans="1:9" x14ac:dyDescent="0.25">
      <c r="A27" t="s">
        <v>6</v>
      </c>
      <c r="B27" t="s">
        <v>396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421</v>
      </c>
    </row>
    <row r="28" spans="1:9" x14ac:dyDescent="0.25">
      <c r="A28" t="s">
        <v>6</v>
      </c>
      <c r="B28" t="s">
        <v>397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422</v>
      </c>
    </row>
    <row r="29" spans="1:9" x14ac:dyDescent="0.25">
      <c r="A29" t="s">
        <v>6</v>
      </c>
      <c r="B29" t="s">
        <v>553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555</v>
      </c>
    </row>
    <row r="30" spans="1:9" x14ac:dyDescent="0.25">
      <c r="A30" t="s">
        <v>6</v>
      </c>
      <c r="B30" t="s">
        <v>554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556</v>
      </c>
    </row>
    <row r="31" spans="1:9" x14ac:dyDescent="0.25">
      <c r="A31" t="s">
        <v>13</v>
      </c>
      <c r="B31" t="s">
        <v>574</v>
      </c>
      <c r="C31" s="14" t="s">
        <v>123</v>
      </c>
      <c r="D31" s="14" t="s">
        <v>123</v>
      </c>
      <c r="E31" s="14" t="s">
        <v>123</v>
      </c>
      <c r="F31" s="14" t="s">
        <v>123</v>
      </c>
      <c r="G31" t="s">
        <v>390</v>
      </c>
    </row>
    <row r="32" spans="1:9" x14ac:dyDescent="0.25">
      <c r="A32" t="s">
        <v>13</v>
      </c>
      <c r="B32" t="s">
        <v>575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398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399</v>
      </c>
    </row>
    <row r="34" spans="1:9" x14ac:dyDescent="0.25">
      <c r="A34" t="s">
        <v>13</v>
      </c>
      <c r="B34" t="s">
        <v>400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401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399</v>
      </c>
    </row>
    <row r="36" spans="1:9" x14ac:dyDescent="0.25">
      <c r="A36" t="s">
        <v>13</v>
      </c>
      <c r="B36" t="s">
        <v>402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390</v>
      </c>
    </row>
    <row r="37" spans="1:9" x14ac:dyDescent="0.25">
      <c r="A37" t="s">
        <v>13</v>
      </c>
      <c r="B37" t="s">
        <v>403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399</v>
      </c>
    </row>
    <row r="38" spans="1:9" x14ac:dyDescent="0.25">
      <c r="A38" t="s">
        <v>13</v>
      </c>
      <c r="B38" t="s">
        <v>404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390</v>
      </c>
    </row>
    <row r="39" spans="1:9" x14ac:dyDescent="0.25">
      <c r="A39" t="s">
        <v>13</v>
      </c>
      <c r="B39" t="s">
        <v>405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399</v>
      </c>
    </row>
    <row r="40" spans="1:9" x14ac:dyDescent="0.25">
      <c r="A40" t="s">
        <v>13</v>
      </c>
      <c r="B40" t="s">
        <v>406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390</v>
      </c>
    </row>
    <row r="41" spans="1:9" x14ac:dyDescent="0.25">
      <c r="A41" t="s">
        <v>6</v>
      </c>
      <c r="B41" t="s">
        <v>516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534</v>
      </c>
    </row>
    <row r="42" spans="1:9" x14ac:dyDescent="0.25">
      <c r="A42" t="s">
        <v>6</v>
      </c>
      <c r="B42" t="s">
        <v>517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534</v>
      </c>
    </row>
    <row r="43" spans="1:9" x14ac:dyDescent="0.25">
      <c r="A43" t="s">
        <v>6</v>
      </c>
      <c r="B43" t="s">
        <v>518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534</v>
      </c>
    </row>
    <row r="44" spans="1:9" x14ac:dyDescent="0.25">
      <c r="A44" t="s">
        <v>6</v>
      </c>
      <c r="B44" t="s">
        <v>519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534</v>
      </c>
    </row>
    <row r="45" spans="1:9" x14ac:dyDescent="0.25">
      <c r="A45" t="s">
        <v>6</v>
      </c>
      <c r="B45" t="s">
        <v>520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534</v>
      </c>
    </row>
    <row r="46" spans="1:9" x14ac:dyDescent="0.25">
      <c r="A46" t="s">
        <v>6</v>
      </c>
      <c r="B46" t="s">
        <v>694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534</v>
      </c>
    </row>
    <row r="47" spans="1:9" x14ac:dyDescent="0.25">
      <c r="A47" t="s">
        <v>6</v>
      </c>
      <c r="B47" t="s">
        <v>695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534</v>
      </c>
    </row>
    <row r="48" spans="1:9" x14ac:dyDescent="0.25">
      <c r="A48" t="s">
        <v>6</v>
      </c>
      <c r="B48" t="s">
        <v>696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534</v>
      </c>
    </row>
    <row r="49" spans="1:9" x14ac:dyDescent="0.25">
      <c r="A49" t="s">
        <v>6</v>
      </c>
      <c r="B49" t="s">
        <v>697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534</v>
      </c>
    </row>
    <row r="50" spans="1:9" x14ac:dyDescent="0.25">
      <c r="A50" t="s">
        <v>6</v>
      </c>
      <c r="B50" t="s">
        <v>698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534</v>
      </c>
    </row>
    <row r="51" spans="1:9" x14ac:dyDescent="0.25">
      <c r="A51" t="s">
        <v>6</v>
      </c>
      <c r="B51" t="s">
        <v>699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534</v>
      </c>
    </row>
    <row r="52" spans="1:9" x14ac:dyDescent="0.25">
      <c r="A52" t="s">
        <v>6</v>
      </c>
      <c r="B52" t="s">
        <v>700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534</v>
      </c>
    </row>
    <row r="53" spans="1:9" x14ac:dyDescent="0.25">
      <c r="A53" t="s">
        <v>6</v>
      </c>
      <c r="B53" t="s">
        <v>701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534</v>
      </c>
    </row>
    <row r="54" spans="1:9" x14ac:dyDescent="0.25">
      <c r="A54" t="s">
        <v>6</v>
      </c>
      <c r="B54" t="s">
        <v>702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534</v>
      </c>
    </row>
    <row r="55" spans="1:9" x14ac:dyDescent="0.25">
      <c r="A55" t="s">
        <v>6</v>
      </c>
      <c r="B55" t="s">
        <v>703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534</v>
      </c>
    </row>
    <row r="56" spans="1:9" x14ac:dyDescent="0.25">
      <c r="A56" t="s">
        <v>6</v>
      </c>
      <c r="B56" t="s">
        <v>704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534</v>
      </c>
    </row>
    <row r="57" spans="1:9" x14ac:dyDescent="0.25">
      <c r="A57" t="s">
        <v>6</v>
      </c>
      <c r="B57" t="s">
        <v>705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534</v>
      </c>
    </row>
    <row r="58" spans="1:9" x14ac:dyDescent="0.25">
      <c r="A58" t="s">
        <v>6</v>
      </c>
      <c r="B58" t="s">
        <v>706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534</v>
      </c>
    </row>
    <row r="59" spans="1:9" x14ac:dyDescent="0.25">
      <c r="A59" t="s">
        <v>6</v>
      </c>
      <c r="B59" t="s">
        <v>707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534</v>
      </c>
    </row>
    <row r="60" spans="1:9" x14ac:dyDescent="0.25">
      <c r="A60" t="s">
        <v>6</v>
      </c>
      <c r="B60" t="s">
        <v>708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534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21E-B5AF-470D-804A-366DA6F86337}">
  <dimension ref="A1:AA116"/>
  <sheetViews>
    <sheetView topLeftCell="C1" zoomScale="85" zoomScaleNormal="85" workbookViewId="0">
      <selection activeCell="F8" sqref="F8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768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628</v>
      </c>
      <c r="W1" s="10" t="s">
        <v>558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408</v>
      </c>
      <c r="C3" s="10">
        <v>17</v>
      </c>
      <c r="D3" s="10">
        <v>715</v>
      </c>
      <c r="E3" s="10">
        <v>56</v>
      </c>
      <c r="F3" s="10">
        <v>432</v>
      </c>
      <c r="G3" s="10">
        <v>1</v>
      </c>
      <c r="J3" s="10" t="s">
        <v>434</v>
      </c>
    </row>
    <row r="4" spans="1:27" x14ac:dyDescent="0.25">
      <c r="A4" s="10" t="s">
        <v>375</v>
      </c>
      <c r="C4" s="10">
        <v>0</v>
      </c>
      <c r="D4" s="10" t="s">
        <v>430</v>
      </c>
      <c r="E4" s="10">
        <v>0</v>
      </c>
      <c r="F4" s="10" t="s">
        <v>431</v>
      </c>
      <c r="G4" s="10">
        <v>2</v>
      </c>
      <c r="J4" s="10" t="s">
        <v>448</v>
      </c>
    </row>
    <row r="5" spans="1:27" x14ac:dyDescent="0.25">
      <c r="A5" s="10" t="s">
        <v>379</v>
      </c>
      <c r="C5" s="10">
        <v>30</v>
      </c>
      <c r="D5" s="10">
        <v>407</v>
      </c>
      <c r="E5" s="10">
        <v>38</v>
      </c>
      <c r="F5" s="10">
        <v>142</v>
      </c>
      <c r="G5" s="10">
        <v>1</v>
      </c>
    </row>
    <row r="6" spans="1:27" x14ac:dyDescent="0.25">
      <c r="A6" s="10" t="s">
        <v>377</v>
      </c>
      <c r="C6" s="10">
        <v>350</v>
      </c>
      <c r="D6" s="10" t="s">
        <v>474</v>
      </c>
      <c r="E6" s="10" t="s">
        <v>475</v>
      </c>
      <c r="F6" s="10">
        <v>149</v>
      </c>
      <c r="G6" s="10">
        <v>2</v>
      </c>
      <c r="J6" s="10" t="s">
        <v>449</v>
      </c>
    </row>
    <row r="7" spans="1:27" x14ac:dyDescent="0.25">
      <c r="A7" s="10" t="s">
        <v>380</v>
      </c>
      <c r="C7" s="10">
        <v>45</v>
      </c>
      <c r="D7" s="10">
        <v>310</v>
      </c>
      <c r="E7" s="10" t="s">
        <v>766</v>
      </c>
      <c r="F7" s="10" t="s">
        <v>767</v>
      </c>
      <c r="G7" s="10">
        <v>10</v>
      </c>
      <c r="H7" s="10" t="s">
        <v>769</v>
      </c>
      <c r="L7" s="10" t="s">
        <v>450</v>
      </c>
      <c r="M7" s="10">
        <v>18</v>
      </c>
      <c r="N7" s="10" t="s">
        <v>439</v>
      </c>
      <c r="P7" s="10" t="s">
        <v>466</v>
      </c>
      <c r="Q7" s="10" t="s">
        <v>770</v>
      </c>
    </row>
    <row r="8" spans="1:27" x14ac:dyDescent="0.25">
      <c r="A8" s="10" t="s">
        <v>381</v>
      </c>
      <c r="C8" s="10">
        <v>155</v>
      </c>
      <c r="D8" s="10">
        <v>440</v>
      </c>
      <c r="E8" s="10">
        <v>185</v>
      </c>
      <c r="F8" s="10">
        <v>330</v>
      </c>
      <c r="G8" s="10">
        <v>2</v>
      </c>
      <c r="I8" s="10" t="s">
        <v>11</v>
      </c>
      <c r="U8" s="10" t="s">
        <v>440</v>
      </c>
    </row>
    <row r="9" spans="1:27" x14ac:dyDescent="0.25">
      <c r="A9" s="10" t="s">
        <v>382</v>
      </c>
      <c r="C9" s="10">
        <v>518</v>
      </c>
      <c r="D9" s="10">
        <v>30</v>
      </c>
      <c r="E9" s="10">
        <v>40</v>
      </c>
      <c r="F9" s="10">
        <v>30</v>
      </c>
      <c r="G9" s="10">
        <v>10</v>
      </c>
      <c r="K9" s="10" t="s">
        <v>447</v>
      </c>
      <c r="L9" s="10" t="s">
        <v>450</v>
      </c>
      <c r="M9" s="10">
        <v>16</v>
      </c>
      <c r="N9" s="10" t="s">
        <v>439</v>
      </c>
      <c r="P9" s="10" t="s">
        <v>451</v>
      </c>
    </row>
    <row r="10" spans="1:27" x14ac:dyDescent="0.25">
      <c r="A10" s="10" t="s">
        <v>383</v>
      </c>
      <c r="C10" s="10">
        <v>533</v>
      </c>
      <c r="D10" s="10" t="s">
        <v>473</v>
      </c>
      <c r="E10" s="10" t="s">
        <v>472</v>
      </c>
      <c r="F10" s="10">
        <v>20</v>
      </c>
      <c r="G10" s="10">
        <v>9</v>
      </c>
      <c r="R10" s="11" t="s">
        <v>122</v>
      </c>
      <c r="S10" s="10" t="s">
        <v>452</v>
      </c>
      <c r="T10" s="10">
        <v>16</v>
      </c>
    </row>
    <row r="11" spans="1:27" x14ac:dyDescent="0.25">
      <c r="A11" s="10" t="s">
        <v>385</v>
      </c>
      <c r="C11" s="10">
        <v>576</v>
      </c>
      <c r="D11" s="10">
        <v>60</v>
      </c>
      <c r="E11" s="10">
        <v>40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384</v>
      </c>
      <c r="C12" s="10">
        <v>649</v>
      </c>
      <c r="D12" s="10">
        <v>60</v>
      </c>
      <c r="E12" s="10">
        <v>40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386</v>
      </c>
      <c r="C13" s="10">
        <v>478</v>
      </c>
      <c r="D13" s="10">
        <v>30</v>
      </c>
      <c r="E13" s="10">
        <v>110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387</v>
      </c>
      <c r="C14" s="10">
        <v>536</v>
      </c>
      <c r="D14" s="10">
        <v>60</v>
      </c>
      <c r="E14" s="10">
        <v>110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388</v>
      </c>
      <c r="C15" s="10">
        <v>609</v>
      </c>
      <c r="D15" s="10">
        <v>60</v>
      </c>
      <c r="E15" s="10">
        <v>110</v>
      </c>
      <c r="F15" s="10">
        <v>30</v>
      </c>
      <c r="G15" s="10">
        <v>10</v>
      </c>
      <c r="K15" s="10" t="s">
        <v>447</v>
      </c>
      <c r="L15" s="10" t="s">
        <v>450</v>
      </c>
      <c r="M15" s="10">
        <v>16</v>
      </c>
      <c r="N15" s="10" t="s">
        <v>439</v>
      </c>
      <c r="P15" s="10" t="s">
        <v>451</v>
      </c>
    </row>
    <row r="16" spans="1:27" x14ac:dyDescent="0.25">
      <c r="A16" s="10" t="s">
        <v>389</v>
      </c>
      <c r="C16" s="10">
        <v>30</v>
      </c>
      <c r="D16" s="10">
        <v>690</v>
      </c>
      <c r="E16" s="10">
        <v>190</v>
      </c>
      <c r="F16" s="10">
        <v>25</v>
      </c>
      <c r="G16" s="10">
        <v>3</v>
      </c>
    </row>
    <row r="17" spans="1:26" x14ac:dyDescent="0.25">
      <c r="A17" s="10" t="s">
        <v>392</v>
      </c>
      <c r="C17" s="10" t="s">
        <v>454</v>
      </c>
      <c r="D17" s="10" t="s">
        <v>455</v>
      </c>
      <c r="E17" s="10">
        <v>189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6" x14ac:dyDescent="0.25">
      <c r="A18" s="10" t="s">
        <v>393</v>
      </c>
      <c r="C18" s="10" t="s">
        <v>456</v>
      </c>
      <c r="D18" s="10" t="s">
        <v>457</v>
      </c>
      <c r="E18" s="10">
        <v>189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6" x14ac:dyDescent="0.25">
      <c r="A19" s="10" t="s">
        <v>394</v>
      </c>
      <c r="C19" s="10" t="s">
        <v>458</v>
      </c>
      <c r="D19" s="10" t="s">
        <v>459</v>
      </c>
      <c r="E19" s="10">
        <v>189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6" x14ac:dyDescent="0.25">
      <c r="A20" s="10" t="s">
        <v>395</v>
      </c>
      <c r="C20" s="10" t="s">
        <v>460</v>
      </c>
      <c r="D20" s="10" t="s">
        <v>461</v>
      </c>
      <c r="E20" s="10">
        <v>189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6" x14ac:dyDescent="0.25">
      <c r="A21" s="10" t="s">
        <v>396</v>
      </c>
      <c r="C21" s="10" t="s">
        <v>462</v>
      </c>
      <c r="D21" s="10" t="s">
        <v>463</v>
      </c>
      <c r="E21" s="10">
        <v>189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6" x14ac:dyDescent="0.25">
      <c r="A22" s="10" t="s">
        <v>397</v>
      </c>
      <c r="C22" s="10" t="s">
        <v>464</v>
      </c>
      <c r="D22" s="10" t="s">
        <v>465</v>
      </c>
      <c r="E22" s="10">
        <v>189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6" x14ac:dyDescent="0.25">
      <c r="A23" s="10" t="s">
        <v>562</v>
      </c>
      <c r="B23" s="10" t="s">
        <v>568</v>
      </c>
      <c r="C23" s="10">
        <v>30</v>
      </c>
      <c r="D23" s="10">
        <v>690</v>
      </c>
      <c r="E23" t="s">
        <v>689</v>
      </c>
      <c r="F23" t="s">
        <v>484</v>
      </c>
      <c r="G23" s="10">
        <v>3</v>
      </c>
    </row>
    <row r="24" spans="1:26" x14ac:dyDescent="0.25">
      <c r="A24" s="10" t="s">
        <v>563</v>
      </c>
      <c r="B24" s="10" t="s">
        <v>569</v>
      </c>
      <c r="C24" s="10">
        <v>30</v>
      </c>
      <c r="D24" s="10">
        <v>690</v>
      </c>
      <c r="E24" s="10" t="s">
        <v>690</v>
      </c>
      <c r="F24" t="s">
        <v>484</v>
      </c>
      <c r="G24" s="10">
        <v>3</v>
      </c>
    </row>
    <row r="25" spans="1:26" x14ac:dyDescent="0.25">
      <c r="A25" s="10" t="s">
        <v>564</v>
      </c>
      <c r="B25" s="10" t="s">
        <v>570</v>
      </c>
      <c r="C25" s="10">
        <v>30</v>
      </c>
      <c r="D25" s="10">
        <v>690</v>
      </c>
      <c r="E25" s="10" t="s">
        <v>691</v>
      </c>
      <c r="F25" t="s">
        <v>484</v>
      </c>
      <c r="G25" s="10">
        <v>3</v>
      </c>
    </row>
    <row r="26" spans="1:26" x14ac:dyDescent="0.25">
      <c r="A26" s="10" t="s">
        <v>565</v>
      </c>
      <c r="B26" s="10" t="s">
        <v>571</v>
      </c>
      <c r="C26" s="10">
        <v>30</v>
      </c>
      <c r="D26" s="10">
        <v>690</v>
      </c>
      <c r="E26" s="10" t="s">
        <v>692</v>
      </c>
      <c r="F26" t="s">
        <v>484</v>
      </c>
      <c r="G26" s="10">
        <v>3</v>
      </c>
    </row>
    <row r="27" spans="1:26" x14ac:dyDescent="0.25">
      <c r="A27" s="10" t="s">
        <v>566</v>
      </c>
      <c r="B27" s="10" t="s">
        <v>572</v>
      </c>
      <c r="C27" s="10">
        <v>30</v>
      </c>
      <c r="D27" s="10">
        <v>690</v>
      </c>
      <c r="E27" s="10" t="s">
        <v>693</v>
      </c>
      <c r="F27" t="s">
        <v>484</v>
      </c>
      <c r="G27" s="10">
        <v>3</v>
      </c>
    </row>
    <row r="28" spans="1:26" x14ac:dyDescent="0.25">
      <c r="A28" s="10" t="s">
        <v>516</v>
      </c>
      <c r="B28" s="10" t="s">
        <v>627</v>
      </c>
      <c r="C28" s="10" t="s">
        <v>526</v>
      </c>
      <c r="D28" s="10" t="s">
        <v>529</v>
      </c>
      <c r="E28" t="s">
        <v>483</v>
      </c>
      <c r="F28" t="s">
        <v>484</v>
      </c>
      <c r="G28" s="10" t="s">
        <v>521</v>
      </c>
      <c r="K28" s="10" t="s">
        <v>488</v>
      </c>
      <c r="L28" s="10" t="s">
        <v>480</v>
      </c>
      <c r="M28" s="10" t="s">
        <v>528</v>
      </c>
      <c r="O28" s="10" t="s">
        <v>481</v>
      </c>
      <c r="P28" s="10" t="s">
        <v>451</v>
      </c>
    </row>
    <row r="29" spans="1:26" x14ac:dyDescent="0.25">
      <c r="A29" s="10" t="s">
        <v>517</v>
      </c>
      <c r="B29" s="10" t="s">
        <v>545</v>
      </c>
      <c r="C29" t="s">
        <v>522</v>
      </c>
      <c r="D29" s="10" t="s">
        <v>530</v>
      </c>
      <c r="E29" s="10" t="s">
        <v>453</v>
      </c>
      <c r="F29" t="s">
        <v>484</v>
      </c>
      <c r="G29" s="10" t="s">
        <v>521</v>
      </c>
      <c r="K29" s="10" t="s">
        <v>488</v>
      </c>
      <c r="L29" s="10" t="s">
        <v>480</v>
      </c>
      <c r="M29" s="10" t="s">
        <v>528</v>
      </c>
      <c r="O29" s="10" t="s">
        <v>481</v>
      </c>
      <c r="P29" s="10" t="s">
        <v>451</v>
      </c>
    </row>
    <row r="30" spans="1:26" x14ac:dyDescent="0.25">
      <c r="A30" s="10" t="s">
        <v>518</v>
      </c>
      <c r="B30" s="10" t="s">
        <v>546</v>
      </c>
      <c r="C30" t="s">
        <v>523</v>
      </c>
      <c r="D30" s="10" t="s">
        <v>531</v>
      </c>
      <c r="E30" s="13" t="s">
        <v>502</v>
      </c>
      <c r="F30" t="s">
        <v>484</v>
      </c>
      <c r="G30" s="10">
        <v>9</v>
      </c>
      <c r="I30" s="13"/>
      <c r="J30" s="13"/>
      <c r="K30" s="10" t="s">
        <v>488</v>
      </c>
      <c r="L30" s="10" t="s">
        <v>480</v>
      </c>
      <c r="M30" s="10" t="s">
        <v>528</v>
      </c>
      <c r="O30" s="10" t="s">
        <v>481</v>
      </c>
      <c r="P30" s="10" t="s">
        <v>451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0" t="s">
        <v>519</v>
      </c>
      <c r="B31" s="10" t="s">
        <v>547</v>
      </c>
      <c r="C31" t="s">
        <v>524</v>
      </c>
      <c r="D31" s="10" t="s">
        <v>532</v>
      </c>
      <c r="E31" s="10" t="s">
        <v>503</v>
      </c>
      <c r="F31" t="s">
        <v>484</v>
      </c>
      <c r="G31" s="10">
        <v>9</v>
      </c>
      <c r="I31" s="13"/>
      <c r="J31" s="13"/>
      <c r="K31" s="10" t="s">
        <v>488</v>
      </c>
      <c r="L31" s="10" t="s">
        <v>480</v>
      </c>
      <c r="M31" s="10" t="s">
        <v>528</v>
      </c>
      <c r="O31" s="10" t="s">
        <v>481</v>
      </c>
      <c r="P31" s="10" t="s">
        <v>451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0" t="s">
        <v>520</v>
      </c>
      <c r="B32" s="10" t="s">
        <v>548</v>
      </c>
      <c r="C32" t="s">
        <v>525</v>
      </c>
      <c r="D32" s="10" t="s">
        <v>533</v>
      </c>
      <c r="E32" s="13" t="s">
        <v>504</v>
      </c>
      <c r="F32" t="s">
        <v>484</v>
      </c>
      <c r="G32" s="10">
        <v>9</v>
      </c>
      <c r="I32" s="13"/>
      <c r="J32" s="13"/>
      <c r="K32" s="10" t="s">
        <v>488</v>
      </c>
      <c r="L32" s="10" t="s">
        <v>480</v>
      </c>
      <c r="M32" s="10" t="s">
        <v>528</v>
      </c>
      <c r="O32" s="10" t="s">
        <v>481</v>
      </c>
      <c r="P32" s="10" t="s">
        <v>451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t="s">
        <v>694</v>
      </c>
      <c r="B33" s="13" t="s">
        <v>629</v>
      </c>
      <c r="C33" t="s">
        <v>709</v>
      </c>
      <c r="D33" s="13" t="s">
        <v>710</v>
      </c>
      <c r="E33" s="13" t="s">
        <v>631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528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t="s">
        <v>695</v>
      </c>
      <c r="B34" s="13" t="s">
        <v>633</v>
      </c>
      <c r="C34" t="s">
        <v>711</v>
      </c>
      <c r="D34" s="13" t="s">
        <v>712</v>
      </c>
      <c r="E34" s="13" t="s">
        <v>635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528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t="s">
        <v>696</v>
      </c>
      <c r="B35" s="13" t="s">
        <v>637</v>
      </c>
      <c r="C35" t="s">
        <v>713</v>
      </c>
      <c r="D35" s="13" t="s">
        <v>714</v>
      </c>
      <c r="E35" s="13" t="s">
        <v>639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528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697</v>
      </c>
      <c r="B36" s="13" t="s">
        <v>641</v>
      </c>
      <c r="C36" t="s">
        <v>715</v>
      </c>
      <c r="D36" s="13" t="s">
        <v>716</v>
      </c>
      <c r="E36" s="13" t="s">
        <v>643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528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698</v>
      </c>
      <c r="B37" s="13" t="s">
        <v>645</v>
      </c>
      <c r="C37" t="s">
        <v>717</v>
      </c>
      <c r="D37" s="13" t="s">
        <v>718</v>
      </c>
      <c r="E37" s="13" t="s">
        <v>647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528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699</v>
      </c>
      <c r="B38" s="13" t="s">
        <v>649</v>
      </c>
      <c r="C38" t="s">
        <v>719</v>
      </c>
      <c r="D38" s="13" t="s">
        <v>720</v>
      </c>
      <c r="E38" s="13" t="s">
        <v>651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528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700</v>
      </c>
      <c r="B39" s="13" t="s">
        <v>653</v>
      </c>
      <c r="C39" t="s">
        <v>721</v>
      </c>
      <c r="D39" s="13" t="s">
        <v>722</v>
      </c>
      <c r="E39" s="13" t="s">
        <v>655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528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701</v>
      </c>
      <c r="B40" s="13" t="s">
        <v>657</v>
      </c>
      <c r="C40" t="s">
        <v>723</v>
      </c>
      <c r="D40" s="13" t="s">
        <v>724</v>
      </c>
      <c r="E40" s="13" t="s">
        <v>659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528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702</v>
      </c>
      <c r="B41" s="13" t="s">
        <v>661</v>
      </c>
      <c r="C41" t="s">
        <v>725</v>
      </c>
      <c r="D41" s="13" t="s">
        <v>726</v>
      </c>
      <c r="E41" s="13" t="s">
        <v>663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528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703</v>
      </c>
      <c r="B42" s="13" t="s">
        <v>665</v>
      </c>
      <c r="C42" t="s">
        <v>727</v>
      </c>
      <c r="D42" s="13" t="s">
        <v>728</v>
      </c>
      <c r="E42" s="13" t="s">
        <v>667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528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704</v>
      </c>
      <c r="B43" s="13" t="s">
        <v>669</v>
      </c>
      <c r="C43" t="s">
        <v>729</v>
      </c>
      <c r="D43" s="13" t="s">
        <v>730</v>
      </c>
      <c r="E43" s="13" t="s">
        <v>671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528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705</v>
      </c>
      <c r="B44" s="13" t="s">
        <v>673</v>
      </c>
      <c r="C44" t="s">
        <v>731</v>
      </c>
      <c r="D44" s="13" t="s">
        <v>732</v>
      </c>
      <c r="E44" s="13" t="s">
        <v>675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528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706</v>
      </c>
      <c r="B45" s="13" t="s">
        <v>677</v>
      </c>
      <c r="C45" t="s">
        <v>733</v>
      </c>
      <c r="D45" s="13" t="s">
        <v>734</v>
      </c>
      <c r="E45" s="13" t="s">
        <v>679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528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707</v>
      </c>
      <c r="B46" s="13" t="s">
        <v>681</v>
      </c>
      <c r="C46" t="s">
        <v>735</v>
      </c>
      <c r="D46" s="13" t="s">
        <v>736</v>
      </c>
      <c r="E46" s="13" t="s">
        <v>683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528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708</v>
      </c>
      <c r="B47" s="13" t="s">
        <v>685</v>
      </c>
      <c r="C47" t="s">
        <v>737</v>
      </c>
      <c r="D47" s="13" t="s">
        <v>738</v>
      </c>
      <c r="E47" s="13" t="s">
        <v>687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528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0" t="s">
        <v>398</v>
      </c>
      <c r="C48" s="10">
        <v>548</v>
      </c>
      <c r="D48" s="10">
        <v>60</v>
      </c>
      <c r="E48" s="10">
        <v>460</v>
      </c>
      <c r="F48" s="10">
        <v>55</v>
      </c>
      <c r="G48" s="10">
        <v>8</v>
      </c>
      <c r="J48" s="10" t="s">
        <v>471</v>
      </c>
    </row>
    <row r="49" spans="1:26" x14ac:dyDescent="0.25">
      <c r="A49" s="10" t="s">
        <v>400</v>
      </c>
      <c r="B49" s="10" t="s">
        <v>467</v>
      </c>
      <c r="C49" s="10">
        <v>552</v>
      </c>
      <c r="D49" s="10">
        <v>52</v>
      </c>
      <c r="E49" s="10">
        <v>465</v>
      </c>
      <c r="F49" s="10">
        <v>48</v>
      </c>
      <c r="G49" s="10">
        <v>9</v>
      </c>
      <c r="J49" s="10" t="s">
        <v>471</v>
      </c>
    </row>
    <row r="50" spans="1:26" x14ac:dyDescent="0.25">
      <c r="A50" s="10" t="s">
        <v>401</v>
      </c>
      <c r="C50" s="10">
        <v>586</v>
      </c>
      <c r="D50" s="10">
        <v>60</v>
      </c>
      <c r="E50" s="10">
        <v>460</v>
      </c>
      <c r="F50" s="10">
        <v>55</v>
      </c>
      <c r="G50" s="10">
        <v>8</v>
      </c>
      <c r="J50" s="10" t="s">
        <v>449</v>
      </c>
    </row>
    <row r="51" spans="1:26" x14ac:dyDescent="0.25">
      <c r="A51" s="10" t="s">
        <v>402</v>
      </c>
      <c r="B51" s="10" t="s">
        <v>468</v>
      </c>
      <c r="C51" s="10">
        <v>590</v>
      </c>
      <c r="D51" s="10">
        <v>52</v>
      </c>
      <c r="E51" s="10">
        <v>463</v>
      </c>
      <c r="F51" s="10">
        <v>48</v>
      </c>
      <c r="G51" s="10">
        <v>9</v>
      </c>
      <c r="J51" s="10" t="s">
        <v>449</v>
      </c>
    </row>
    <row r="52" spans="1:26" x14ac:dyDescent="0.25">
      <c r="A52" s="10" t="s">
        <v>403</v>
      </c>
      <c r="C52" s="10">
        <v>624</v>
      </c>
      <c r="D52" s="10">
        <v>60</v>
      </c>
      <c r="E52" s="10">
        <v>460</v>
      </c>
      <c r="F52" s="10">
        <v>55</v>
      </c>
      <c r="G52" s="10">
        <v>8</v>
      </c>
      <c r="J52" s="10" t="s">
        <v>471</v>
      </c>
    </row>
    <row r="53" spans="1:26" x14ac:dyDescent="0.25">
      <c r="A53" s="10" t="s">
        <v>404</v>
      </c>
      <c r="B53" s="10" t="s">
        <v>469</v>
      </c>
      <c r="C53" s="10">
        <v>628</v>
      </c>
      <c r="D53" s="10">
        <v>52</v>
      </c>
      <c r="E53" s="10">
        <v>465</v>
      </c>
      <c r="F53" s="10">
        <v>48</v>
      </c>
      <c r="G53" s="10">
        <v>9</v>
      </c>
      <c r="J53" s="10" t="s">
        <v>471</v>
      </c>
    </row>
    <row r="54" spans="1:26" x14ac:dyDescent="0.25">
      <c r="A54" s="10" t="s">
        <v>405</v>
      </c>
      <c r="C54" s="10">
        <v>662</v>
      </c>
      <c r="D54" s="10">
        <v>60</v>
      </c>
      <c r="E54" s="10">
        <v>460</v>
      </c>
      <c r="F54" s="10">
        <v>55</v>
      </c>
      <c r="G54" s="10">
        <v>9</v>
      </c>
      <c r="J54" s="10" t="s">
        <v>449</v>
      </c>
    </row>
    <row r="55" spans="1:26" x14ac:dyDescent="0.25">
      <c r="A55" s="10" t="s">
        <v>406</v>
      </c>
      <c r="B55" s="10" t="s">
        <v>470</v>
      </c>
      <c r="C55" s="10">
        <v>666</v>
      </c>
      <c r="D55" s="10">
        <v>52</v>
      </c>
      <c r="E55" s="10">
        <v>463</v>
      </c>
      <c r="F55" s="10">
        <v>48</v>
      </c>
      <c r="G55" s="10">
        <v>9</v>
      </c>
      <c r="J55" s="10" t="s">
        <v>449</v>
      </c>
    </row>
    <row r="56" spans="1:26" x14ac:dyDescent="0.25">
      <c r="A56" s="10" t="s">
        <v>553</v>
      </c>
      <c r="B56" s="10" t="s">
        <v>573</v>
      </c>
      <c r="C56">
        <v>30</v>
      </c>
      <c r="D56" s="13" t="s">
        <v>552</v>
      </c>
      <c r="E56" s="13" t="s">
        <v>557</v>
      </c>
      <c r="F56" s="10">
        <v>25</v>
      </c>
      <c r="G56" s="10" t="s">
        <v>528</v>
      </c>
      <c r="I56" s="13"/>
      <c r="J56" s="13"/>
      <c r="K56" s="13" t="s">
        <v>446</v>
      </c>
      <c r="L56" s="13" t="s">
        <v>450</v>
      </c>
      <c r="M56" s="13">
        <v>12</v>
      </c>
      <c r="N56" s="13" t="s">
        <v>439</v>
      </c>
      <c r="O56" s="13"/>
      <c r="P56" s="13"/>
      <c r="Q56" s="13"/>
      <c r="R56" s="13"/>
      <c r="S56" s="13"/>
      <c r="T56" s="13"/>
      <c r="U56" s="13"/>
      <c r="V56" s="13">
        <v>5</v>
      </c>
      <c r="W56"/>
      <c r="X56" s="13"/>
      <c r="Y56" s="13"/>
      <c r="Z56" s="13"/>
    </row>
    <row r="57" spans="1:26" x14ac:dyDescent="0.25">
      <c r="A57" s="10" t="s">
        <v>554</v>
      </c>
      <c r="B57" s="10" t="s">
        <v>573</v>
      </c>
      <c r="C57" t="s">
        <v>549</v>
      </c>
      <c r="D57" s="13" t="s">
        <v>552</v>
      </c>
      <c r="E57" s="13" t="s">
        <v>557</v>
      </c>
      <c r="F57" s="10">
        <v>25</v>
      </c>
      <c r="G57" s="10" t="s">
        <v>528</v>
      </c>
      <c r="I57" s="13"/>
      <c r="J57" s="13"/>
      <c r="K57" s="13" t="s">
        <v>446</v>
      </c>
      <c r="L57" s="13" t="s">
        <v>450</v>
      </c>
      <c r="M57" s="13">
        <v>12</v>
      </c>
      <c r="N57" s="13" t="s">
        <v>439</v>
      </c>
      <c r="O57" s="13"/>
      <c r="P57" s="13"/>
      <c r="Q57" s="13"/>
      <c r="R57" s="13"/>
      <c r="S57" s="13"/>
      <c r="T57" s="13"/>
      <c r="U57" s="13"/>
      <c r="V57" s="13">
        <v>5</v>
      </c>
      <c r="W57"/>
      <c r="X57" s="13"/>
      <c r="Y57" s="13"/>
      <c r="Z57" s="13"/>
    </row>
    <row r="58" spans="1:26" x14ac:dyDescent="0.25">
      <c r="A58" t="s">
        <v>574</v>
      </c>
      <c r="B58" s="10" t="s">
        <v>573</v>
      </c>
      <c r="C58">
        <v>30</v>
      </c>
      <c r="D58" s="13" t="s">
        <v>552</v>
      </c>
      <c r="E58" s="13" t="s">
        <v>557</v>
      </c>
      <c r="F58" s="10">
        <v>25</v>
      </c>
      <c r="G58" s="10" t="s">
        <v>521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t="s">
        <v>575</v>
      </c>
      <c r="B59" s="10" t="s">
        <v>573</v>
      </c>
      <c r="C59" t="s">
        <v>549</v>
      </c>
      <c r="D59" s="13" t="s">
        <v>552</v>
      </c>
      <c r="E59" s="13" t="s">
        <v>557</v>
      </c>
      <c r="F59" s="10">
        <v>25</v>
      </c>
      <c r="G59" s="10" t="s">
        <v>521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 Ref</vt:lpstr>
      <vt:lpstr>card_fields</vt:lpstr>
      <vt:lpstr>Sheet1</vt:lpstr>
      <vt:lpstr>script</vt:lpstr>
      <vt:lpstr>choices</vt:lpstr>
      <vt:lpstr>card_style</vt:lpstr>
      <vt:lpstr>choice_images</vt:lpstr>
      <vt:lpstr>extra_card_fields</vt:lpstr>
      <vt:lpstr>extra_card_style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</dc:creator>
  <cp:lastModifiedBy>Dan Jackson</cp:lastModifiedBy>
  <dcterms:created xsi:type="dcterms:W3CDTF">2021-09-24T08:26:58Z</dcterms:created>
  <dcterms:modified xsi:type="dcterms:W3CDTF">2021-10-01T14:21:54Z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51bc-fa99-4daa-99b3-4f7aefcb4aa3_Enabled">
    <vt:lpwstr>true</vt:lpwstr>
  </property>
  <property fmtid="{D5CDD505-2E9C-101B-9397-08002B2CF9AE}" pid="3" name="MSIP_Label_e4aa51bc-fa99-4daa-99b3-4f7aefcb4aa3_SetDate">
    <vt:lpwstr>2021-10-01T14:21:54Z</vt:lpwstr>
  </property>
  <property fmtid="{D5CDD505-2E9C-101B-9397-08002B2CF9AE}" pid="4" name="MSIP_Label_e4aa51bc-fa99-4daa-99b3-4f7aefcb4aa3_Method">
    <vt:lpwstr>Privileged</vt:lpwstr>
  </property>
  <property fmtid="{D5CDD505-2E9C-101B-9397-08002B2CF9AE}" pid="5" name="MSIP_Label_e4aa51bc-fa99-4daa-99b3-4f7aefcb4aa3_Name">
    <vt:lpwstr>Internal</vt:lpwstr>
  </property>
  <property fmtid="{D5CDD505-2E9C-101B-9397-08002B2CF9AE}" pid="6" name="MSIP_Label_e4aa51bc-fa99-4daa-99b3-4f7aefcb4aa3_SiteId">
    <vt:lpwstr>42d0d02d-6286-465e-999b-31006231efb1</vt:lpwstr>
  </property>
  <property fmtid="{D5CDD505-2E9C-101B-9397-08002B2CF9AE}" pid="7" name="MSIP_Label_e4aa51bc-fa99-4daa-99b3-4f7aefcb4aa3_ActionId">
    <vt:lpwstr>e3783882-bc0c-45bd-94aa-b7089b7a1499</vt:lpwstr>
  </property>
  <property fmtid="{D5CDD505-2E9C-101B-9397-08002B2CF9AE}" pid="8" name="MSIP_Label_e4aa51bc-fa99-4daa-99b3-4f7aefcb4aa3_ContentBits">
    <vt:lpwstr>2</vt:lpwstr>
  </property>
  <property fmtid="{D5CDD505-2E9C-101B-9397-08002B2CF9AE}" pid="9" name="x-AvivaClassification">
    <vt:lpwstr>Aviva-1nternal</vt:lpwstr>
  </property>
  <property fmtid="{D5CDD505-2E9C-101B-9397-08002B2CF9AE}" pid="10" name="AvivaClassification">
    <vt:lpwstr>Aviva-1nternal</vt:lpwstr>
  </property>
</Properties>
</file>