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.BOSCND1378MT4\Desktop\BTM 100\"/>
    </mc:Choice>
  </mc:AlternateContent>
  <xr:revisionPtr revIDLastSave="0" documentId="13_ncr:1_{527282EE-D6C9-40CE-8172-9D265DE500E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oject Charter" sheetId="2" r:id="rId1"/>
    <sheet name="WBS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Napelee, Daniel</author>
    <author>Dan</author>
    <author>tc={5B15108C-EAA8-4203-A690-C999F39AB438}</author>
    <author>tc={502E2CDE-B927-49BC-9865-679C82CD5B1E}</author>
    <author>tc={E5BDA0C4-E98C-4296-B555-2CEE5C40BB58}</author>
    <author>tc={4B24CB7D-0274-46D1-9B64-8FBC73EBDEFD}</author>
    <author>tc={A2C21D21-3596-44CF-BDBC-27A5EBBEF5EA}</author>
    <author>tc={D9D668AE-F269-40BB-83A1-84EC6D47531A}</author>
    <author>tc={3AB90449-51C9-45B8-BB80-E421BC28337E}</author>
  </authors>
  <commentList>
    <comment ref="D7" authorId="0" shapeId="0" xr:uid="{8EDD831E-7177-42A0-8612-76703B0A76C1}">
      <text>
        <r>
          <rPr>
            <sz val="10"/>
            <color rgb="FF000000"/>
            <rFont val="Arial"/>
          </rPr>
          <t xml:space="preserve">Napelee, Daniel:
Who in your stakeholder register should own which tasks? </t>
        </r>
      </text>
    </comment>
    <comment ref="I7" authorId="1" shapeId="0" xr:uid="{4564C8CD-A689-1B45-83EF-946858FEC8BF}">
      <text>
        <r>
          <rPr>
            <b/>
            <sz val="10"/>
            <color rgb="FF000000"/>
            <rFont val="Tahoma"/>
            <family val="2"/>
          </rPr>
          <t>Dan: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Cite the resource that helped you determine the costs</t>
        </r>
      </text>
    </comment>
    <comment ref="H8" authorId="1" shapeId="0" xr:uid="{C3C1FC7A-8CF1-624B-9256-7D6EFF395A33}">
      <text>
        <r>
          <rPr>
            <b/>
            <sz val="10"/>
            <color rgb="FF000000"/>
            <rFont val="Tahoma"/>
            <family val="2"/>
          </rPr>
          <t>Dan: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Measure in hours</t>
        </r>
      </text>
    </comment>
    <comment ref="E18" authorId="2" shapeId="0" xr:uid="{5B15108C-EAA8-4203-A690-C999F39AB438}">
      <text>
        <t>[Threaded comment]
Your version of Excel allows you to read this threaded comment; however, any edits to it will get removed if the file is opened in a newer version of Excel. Learn more: https://go.microsoft.com/fwlink/?linkid=870924
Comment:
    Event occurs during non-peak hours. Hourly rate = $160, minimum 3 hours.</t>
      </text>
    </comment>
    <comment ref="E19" authorId="3" shapeId="0" xr:uid="{502E2CDE-B927-49BC-9865-679C82CD5B1E}">
      <text>
        <t>[Threaded comment]
Your version of Excel allows you to read this threaded comment; however, any edits to it will get removed if the file is opened in a newer version of Excel. Learn more: https://go.microsoft.com/fwlink/?linkid=870924
Comment:
    Cleaning Fee (Required) - $200
Damage Deposit (Required) - $500 
Total Cost = $700</t>
      </text>
    </comment>
    <comment ref="E27" authorId="4" shapeId="0" xr:uid="{E5BDA0C4-E98C-4296-B555-2CEE5C40BB58}">
      <text>
        <t>[Threaded comment]
Your version of Excel allows you to read this threaded comment; however, any edits to it will get removed if the file is opened in a newer version of Excel. Learn more: https://go.microsoft.com/fwlink/?linkid=870924
Comment:
    Chipotle catering costs $10.70 per person. 150 x 10.70 = $1605</t>
      </text>
    </comment>
    <comment ref="E29" authorId="5" shapeId="0" xr:uid="{4B24CB7D-0274-46D1-9B64-8FBC73EBDEFD}">
      <text>
        <t>[Threaded comment]
Your version of Excel allows you to read this threaded comment; however, any edits to it will get removed if the file is opened in a newer version of Excel. Learn more: https://go.microsoft.com/fwlink/?linkid=870924
Comment:
    Host/DJ will be one of the students</t>
      </text>
    </comment>
    <comment ref="E41" authorId="6" shapeId="0" xr:uid="{A2C21D21-3596-44CF-BDBC-27A5EBBEF5EA}">
      <text>
        <t>[Threaded comment]
Your version of Excel allows you to read this threaded comment; however, any edits to it will get removed if the file is opened in a newer version of Excel. Learn more: https://go.microsoft.com/fwlink/?linkid=870924
Comment:
    Speaking Fee - $950</t>
      </text>
    </comment>
    <comment ref="E42" authorId="7" shapeId="0" xr:uid="{D9D668AE-F269-40BB-83A1-84EC6D47531A}">
      <text>
        <t>[Threaded comment]
Your version of Excel allows you to read this threaded comment; however, any edits to it will get removed if the file is opened in a newer version of Excel. Learn more: https://go.microsoft.com/fwlink/?linkid=870924
Comment:
    Flight from Lansing, MI to Seattle, WA - $398
Hotel from Aug 23 to Aug 25 (Red Roof Inn)- $306
Total = $704</t>
      </text>
    </comment>
    <comment ref="E52" authorId="8" shapeId="0" xr:uid="{3AB90449-51C9-45B8-BB80-E421BC28337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Included in 1.2.1.3 - Professional cleaning is provided by the venue for $200.</t>
      </text>
    </comment>
    <comment ref="E63" authorId="1" shapeId="0" xr:uid="{A2C4CD59-AFF9-914C-B10E-B1D0F6F3726C}">
      <text>
        <r>
          <rPr>
            <b/>
            <sz val="10"/>
            <color rgb="FF000000"/>
            <rFont val="Tahoma"/>
            <family val="2"/>
          </rPr>
          <t>Dan: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 a formula to calculate estimated costs</t>
        </r>
      </text>
    </comment>
  </commentList>
</comments>
</file>

<file path=xl/sharedStrings.xml><?xml version="1.0" encoding="utf-8"?>
<sst xmlns="http://schemas.openxmlformats.org/spreadsheetml/2006/main" count="161" uniqueCount="128">
  <si>
    <t>Project Charter</t>
  </si>
  <si>
    <t>Project Title</t>
  </si>
  <si>
    <t>Host an in-person fundraising banquet for School of Rock Seattle</t>
  </si>
  <si>
    <t>Business Case</t>
  </si>
  <si>
    <t>A fundraising banquet will serve at least 150 guests, including the client's staff, their volunteers, community members, and donors. </t>
  </si>
  <si>
    <t>High-Level Work/Definition</t>
  </si>
  <si>
    <t>(1) The banquet will be marketed effectively so that a majority of invited guests will show up, (2) resulting in at least $100,000.00 USD in fundraising donations for the client.</t>
  </si>
  <si>
    <t>Stakeholder Register</t>
  </si>
  <si>
    <t>High-Level Risks</t>
  </si>
  <si>
    <t>The banquet may not be well-attended.
The banquet may not raise enough money.</t>
  </si>
  <si>
    <t>Budget</t>
  </si>
  <si>
    <t>$4,500.00 USD</t>
  </si>
  <si>
    <t>Dates</t>
  </si>
  <si>
    <t>The event is scheduled for Thurs August 24, 2023, 6:00 PM.</t>
  </si>
  <si>
    <t>Notes</t>
  </si>
  <si>
    <t>- There are at least 100  donors. Add 50 additional seats for local community members/leaders, volunteers, and client staff.
- The guest speaker is Dr. Eric Thomas. Dr. Thomas's speaking fee is $950. Airfare/hotel accommodations are not included in his speaking fee.  
- The caterer or menu should accommodate a variety of dietary restrictions 
- The agenda for the banquet should be 80 minutes in length. In addition to the guest speaker, your client's Executive Director is speaking, as well as a youth leader 
- Even though the banquet is 80 minutes long, this does not include set up and take down/clean up</t>
  </si>
  <si>
    <t xml:space="preserve">WBS is on the second tab </t>
  </si>
  <si>
    <t>BANQUET</t>
  </si>
  <si>
    <t>PROJECT TITLE Fundraising Banquet</t>
  </si>
  <si>
    <t>SCHOOL OF ROCK SEATTLE</t>
  </si>
  <si>
    <t>PROJECT TEAM NAMES</t>
  </si>
  <si>
    <t>TEAM DELTA -  Alexandre Correia, Danait Gebremedhin, Bobby Habtamu</t>
  </si>
  <si>
    <t>WBS CODE</t>
  </si>
  <si>
    <t>TASK TITLE</t>
  </si>
  <si>
    <t>TASK OWNER</t>
  </si>
  <si>
    <t>START DATE</t>
  </si>
  <si>
    <t>DUE DATE</t>
  </si>
  <si>
    <t>LINK/RESOURCE/NOTES</t>
  </si>
  <si>
    <t>BUDGET</t>
  </si>
  <si>
    <t>DURATION</t>
  </si>
  <si>
    <t>Project Management</t>
  </si>
  <si>
    <t>1.1.1</t>
  </si>
  <si>
    <t>Finish Project charter</t>
  </si>
  <si>
    <t>Project Team</t>
  </si>
  <si>
    <t>1.1.2</t>
  </si>
  <si>
    <t>Establish communication plan</t>
  </si>
  <si>
    <t>1.1.3</t>
  </si>
  <si>
    <t>Develop project schedule</t>
  </si>
  <si>
    <t>1.1.4</t>
  </si>
  <si>
    <t>Risk Management Plan</t>
  </si>
  <si>
    <t>Event Planning</t>
  </si>
  <si>
    <t>1.2.1</t>
  </si>
  <si>
    <t>Venue Selection</t>
  </si>
  <si>
    <t>1.2.1.1</t>
  </si>
  <si>
    <t>Research potential venue</t>
  </si>
  <si>
    <t>Alexandre</t>
  </si>
  <si>
    <t>https://mountbaker.org/rentals</t>
  </si>
  <si>
    <t>1.2.1.2</t>
  </si>
  <si>
    <t>Select suitable venue</t>
  </si>
  <si>
    <t>https://docs.google.com/document/d/1dhSqZKW3Fw8fslkC-L386a80vwUHauAp-wR_SF3xC4U/edit?pli=1</t>
  </si>
  <si>
    <t>1.2.1.3</t>
  </si>
  <si>
    <t>Coordinate with venue staff for setup</t>
  </si>
  <si>
    <t>Catering</t>
  </si>
  <si>
    <t>1.2.2.1</t>
  </si>
  <si>
    <t>Research potential caterers</t>
  </si>
  <si>
    <t>1.2.2.2</t>
  </si>
  <si>
    <t>Select caterer based on the dietary restrictionand finalize the menu</t>
  </si>
  <si>
    <t>Caterer (Chipotle)</t>
  </si>
  <si>
    <t>https://catering.chipotle.com/</t>
  </si>
  <si>
    <t>1.2.3</t>
  </si>
  <si>
    <t>Entertainment</t>
  </si>
  <si>
    <t>1.2.3.1</t>
  </si>
  <si>
    <t>Select host and DJ</t>
  </si>
  <si>
    <t>Bereket</t>
  </si>
  <si>
    <t>1.2.4</t>
  </si>
  <si>
    <t>Guest Management</t>
  </si>
  <si>
    <t>1.2.4.1</t>
  </si>
  <si>
    <t>Select guests</t>
  </si>
  <si>
    <t>Danait</t>
  </si>
  <si>
    <t>1.2.4.2</t>
  </si>
  <si>
    <t>Send invitation to guests</t>
  </si>
  <si>
    <t>1.2.4.3</t>
  </si>
  <si>
    <t>Manage special requirment like dietary restriction</t>
  </si>
  <si>
    <t>1.2.5</t>
  </si>
  <si>
    <t>Marketing</t>
  </si>
  <si>
    <t>1.2.5.1</t>
  </si>
  <si>
    <t>Develop Marketing strategy</t>
  </si>
  <si>
    <t>1.2.5.2</t>
  </si>
  <si>
    <t>Design promotion material</t>
  </si>
  <si>
    <t>1.2.5.3</t>
  </si>
  <si>
    <t>Track record of marketing performance</t>
  </si>
  <si>
    <t>Program Planning</t>
  </si>
  <si>
    <t>1.3.1</t>
  </si>
  <si>
    <t>Event Agenda</t>
  </si>
  <si>
    <t>1.3.2</t>
  </si>
  <si>
    <t>Guest Speaker</t>
  </si>
  <si>
    <t>1.3.2.1</t>
  </si>
  <si>
    <t>Confirm guest speaker</t>
  </si>
  <si>
    <t>1.3.2.2</t>
  </si>
  <si>
    <t>Buy ticket and rent hotel.</t>
  </si>
  <si>
    <t xml:space="preserve">https://www.expedia.com/ </t>
  </si>
  <si>
    <t>1.3.3</t>
  </si>
  <si>
    <t>Fundraising</t>
  </si>
  <si>
    <t>1.3.3.1</t>
  </si>
  <si>
    <t>Send out Email Newsletter</t>
  </si>
  <si>
    <t>1.3.3.2</t>
  </si>
  <si>
    <t>Advertise Fundraiser on Social Media</t>
  </si>
  <si>
    <t>1.3.3.3</t>
  </si>
  <si>
    <t>Add Event to the Website</t>
  </si>
  <si>
    <t>1.3.4</t>
  </si>
  <si>
    <t>Event Logistics</t>
  </si>
  <si>
    <t>1.4.1</t>
  </si>
  <si>
    <t>Set up and Clean up</t>
  </si>
  <si>
    <t>1.4.1.1</t>
  </si>
  <si>
    <t>Arrange seating plan</t>
  </si>
  <si>
    <t>1.4.1.2</t>
  </si>
  <si>
    <t>Decorate the venue</t>
  </si>
  <si>
    <t>1.4.1.3</t>
  </si>
  <si>
    <t>Cleaning the venue</t>
  </si>
  <si>
    <t>Venue</t>
  </si>
  <si>
    <t>Post-Event Activites</t>
  </si>
  <si>
    <t>1.5.1</t>
  </si>
  <si>
    <t>Gather feedback from attendees, staff and volunteers</t>
  </si>
  <si>
    <t>1.5.1.1</t>
  </si>
  <si>
    <t xml:space="preserve">Send out Email Suvey </t>
  </si>
  <si>
    <t xml:space="preserve">https://mailchimp.com/ </t>
  </si>
  <si>
    <t>1.5.2</t>
  </si>
  <si>
    <t>Evaluate event success to fundrasing goal</t>
  </si>
  <si>
    <t>1.5.3</t>
  </si>
  <si>
    <t>Express gratitude to donors, speakers and volunteers</t>
  </si>
  <si>
    <t>1.5.3.1</t>
  </si>
  <si>
    <t>Send out thank you Emails</t>
  </si>
  <si>
    <t>1.5.4</t>
  </si>
  <si>
    <t>Archive event documentation and lesson learned</t>
  </si>
  <si>
    <t>Total Project Costs</t>
  </si>
  <si>
    <t xml:space="preserve">Project Budget </t>
  </si>
  <si>
    <t xml:space="preserve">             </t>
  </si>
  <si>
    <r>
      <rPr>
        <sz val="12"/>
        <color rgb="FF000000"/>
        <rFont val="Arial"/>
        <family val="2"/>
      </rPr>
      <t xml:space="preserve">1) Dan Napelee, Project Sponsor, Project Team
2)Project Team Delta                          
3) Volunteers
4) Donors
5) Local community members/leaders 
6) Client staff
7)  Dr. Eric Thomas                                                                                                                   8) School of Rock Seatle Students  </t>
    </r>
    <r>
      <rPr>
        <sz val="10"/>
        <color rgb="FF000000"/>
        <rFont val="Arial"/>
      </rPr>
      <t xml:space="preserve">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</si>
</sst>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&quot;$&quot;#,##0.00"/>
    <numFmt numFmtId="165" formatCode="&quot;$&quot;#,##0"/>
    <numFmt numFmtId="166" formatCode="m/d/yyyy\ h:mm:ss"/>
  </numFmts>
  <fonts count="21" x14ac:knownFonts="1">
    <font>
      <sz val="10"/>
      <color rgb="FF000000"/>
      <name val="Arial"/>
    </font>
    <font>
      <b/>
      <sz val="12"/>
      <color rgb="FF3F3F3F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rgb="FF000000"/>
      <name val="Arial"/>
    </font>
    <font>
      <sz val="12"/>
      <color rgb="FF000000"/>
      <name val="Arial"/>
    </font>
    <font>
      <sz val="10"/>
      <color rgb="FF000000"/>
      <name val="Times New Roman"/>
    </font>
    <font>
      <sz val="12"/>
      <color rgb="FF000000"/>
      <name val="Times New Roman"/>
    </font>
    <font>
      <sz val="11"/>
      <color rgb="FF000000"/>
      <name val="Times New Roman"/>
    </font>
    <font>
      <b/>
      <sz val="14"/>
      <color rgb="FF000000"/>
      <name val="Times New Roman"/>
    </font>
    <font>
      <sz val="14"/>
      <color rgb="FF000000"/>
      <name val="Times New Roman"/>
    </font>
    <font>
      <b/>
      <sz val="30"/>
      <color rgb="FF000000"/>
      <name val="Times New Roman"/>
    </font>
    <font>
      <b/>
      <sz val="11"/>
      <color rgb="FF000000"/>
      <name val="Times New Roman"/>
    </font>
    <font>
      <b/>
      <sz val="8"/>
      <color rgb="FF000000"/>
      <name val="Times New Roman"/>
    </font>
    <font>
      <sz val="9"/>
      <color rgb="FF000000"/>
      <name val="Times New Roman"/>
    </font>
    <font>
      <b/>
      <sz val="12"/>
      <color rgb="FF000000"/>
      <name val="Times New Roman"/>
    </font>
    <font>
      <b/>
      <sz val="16"/>
      <color rgb="FF000000"/>
      <name val="Times New Roman"/>
    </font>
    <font>
      <u/>
      <sz val="10"/>
      <color theme="10"/>
      <name val="Arial"/>
    </font>
    <font>
      <sz val="12"/>
      <color rgb="FF000000"/>
      <name val="Times New Roman"/>
      <family val="1"/>
    </font>
    <font>
      <sz val="12"/>
      <color rgb="FF00000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B7B7B7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000000"/>
      </left>
      <right/>
      <top/>
      <bottom style="thin">
        <color rgb="FFB7B7B7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5" borderId="4" applyNumberFormat="0" applyAlignment="0" applyProtection="0"/>
    <xf numFmtId="0" fontId="17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6" fillId="0" borderId="0" xfId="0" applyFont="1"/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3" borderId="0" xfId="0" applyFont="1" applyFill="1" applyAlignment="1">
      <alignment horizontal="center" vertical="center" wrapText="1"/>
    </xf>
    <xf numFmtId="0" fontId="9" fillId="4" borderId="3" xfId="0" applyFont="1" applyFill="1" applyBorder="1" applyAlignment="1">
      <alignment horizontal="left" vertical="center" wrapText="1"/>
    </xf>
    <xf numFmtId="0" fontId="9" fillId="4" borderId="6" xfId="0" applyFont="1" applyFill="1" applyBorder="1" applyAlignment="1">
      <alignment vertical="center"/>
    </xf>
    <xf numFmtId="0" fontId="9" fillId="4" borderId="0" xfId="0" applyFont="1" applyFill="1" applyAlignment="1">
      <alignment vertical="center" wrapText="1"/>
    </xf>
    <xf numFmtId="0" fontId="9" fillId="4" borderId="0" xfId="0" applyFont="1" applyFill="1" applyAlignment="1">
      <alignment horizontal="left" vertical="center" wrapText="1"/>
    </xf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8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6" borderId="4" xfId="1" applyFont="1" applyFill="1" applyAlignment="1">
      <alignment horizontal="left" vertical="center" wrapText="1"/>
    </xf>
    <xf numFmtId="0" fontId="15" fillId="5" borderId="4" xfId="1" applyFont="1" applyAlignment="1">
      <alignment vertical="center" wrapText="1"/>
    </xf>
    <xf numFmtId="165" fontId="15" fillId="5" borderId="4" xfId="1" applyNumberFormat="1" applyFont="1" applyAlignment="1">
      <alignment horizontal="left" vertical="center" wrapText="1"/>
    </xf>
    <xf numFmtId="0" fontId="15" fillId="5" borderId="4" xfId="1" applyFont="1" applyAlignment="1">
      <alignment horizontal="center" vertical="center" wrapText="1"/>
    </xf>
    <xf numFmtId="0" fontId="15" fillId="7" borderId="4" xfId="1" applyFont="1" applyFill="1" applyAlignment="1">
      <alignment vertical="center" wrapText="1"/>
    </xf>
    <xf numFmtId="0" fontId="15" fillId="5" borderId="4" xfId="1" applyFont="1" applyAlignment="1">
      <alignment wrapText="1"/>
    </xf>
    <xf numFmtId="0" fontId="15" fillId="6" borderId="4" xfId="1" applyFont="1" applyFill="1" applyAlignment="1">
      <alignment wrapText="1"/>
    </xf>
    <xf numFmtId="165" fontId="15" fillId="5" borderId="4" xfId="1" applyNumberFormat="1" applyFont="1" applyAlignment="1">
      <alignment horizontal="left" wrapText="1"/>
    </xf>
    <xf numFmtId="0" fontId="15" fillId="5" borderId="4" xfId="1" applyFont="1" applyAlignment="1">
      <alignment horizontal="center" wrapText="1"/>
    </xf>
    <xf numFmtId="0" fontId="15" fillId="5" borderId="4" xfId="1" applyFont="1" applyAlignment="1">
      <alignment horizontal="left" vertical="center" wrapText="1"/>
    </xf>
    <xf numFmtId="14" fontId="15" fillId="5" borderId="4" xfId="1" applyNumberFormat="1" applyFont="1" applyAlignment="1">
      <alignment horizontal="left" vertical="center" wrapText="1"/>
    </xf>
    <xf numFmtId="166" fontId="15" fillId="5" borderId="4" xfId="1" applyNumberFormat="1" applyFont="1" applyAlignment="1">
      <alignment horizontal="left" vertical="center" wrapText="1"/>
    </xf>
    <xf numFmtId="14" fontId="15" fillId="5" borderId="4" xfId="1" applyNumberFormat="1" applyFont="1" applyAlignment="1">
      <alignment horizontal="left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14" fontId="6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9" fontId="6" fillId="0" borderId="5" xfId="0" applyNumberFormat="1" applyFont="1" applyBorder="1"/>
    <xf numFmtId="164" fontId="6" fillId="0" borderId="0" xfId="0" applyNumberFormat="1" applyFont="1"/>
    <xf numFmtId="8" fontId="6" fillId="0" borderId="5" xfId="0" applyNumberFormat="1" applyFont="1" applyBorder="1"/>
    <xf numFmtId="9" fontId="6" fillId="0" borderId="0" xfId="0" applyNumberFormat="1" applyFont="1"/>
    <xf numFmtId="0" fontId="7" fillId="5" borderId="4" xfId="1" applyFont="1" applyAlignment="1">
      <alignment vertical="center" wrapText="1"/>
    </xf>
    <xf numFmtId="0" fontId="7" fillId="5" borderId="4" xfId="1" applyFont="1" applyAlignment="1">
      <alignment wrapText="1"/>
    </xf>
    <xf numFmtId="0" fontId="9" fillId="8" borderId="0" xfId="0" applyFont="1" applyFill="1" applyAlignment="1">
      <alignment vertical="center" wrapText="1"/>
    </xf>
    <xf numFmtId="0" fontId="7" fillId="6" borderId="4" xfId="1" applyFont="1" applyFill="1" applyAlignment="1">
      <alignment horizontal="right" wrapText="1"/>
    </xf>
    <xf numFmtId="0" fontId="15" fillId="5" borderId="13" xfId="1" applyFont="1" applyBorder="1" applyAlignment="1">
      <alignment vertical="center" wrapText="1"/>
    </xf>
    <xf numFmtId="0" fontId="7" fillId="5" borderId="16" xfId="1" applyFont="1" applyBorder="1" applyAlignment="1">
      <alignment vertical="center" wrapText="1"/>
    </xf>
    <xf numFmtId="0" fontId="15" fillId="5" borderId="17" xfId="1" applyFont="1" applyBorder="1" applyAlignment="1">
      <alignment vertical="center" wrapText="1"/>
    </xf>
    <xf numFmtId="0" fontId="9" fillId="8" borderId="0" xfId="0" applyFont="1" applyFill="1" applyAlignment="1">
      <alignment horizontal="left" vertical="center" wrapText="1"/>
    </xf>
    <xf numFmtId="0" fontId="9" fillId="8" borderId="6" xfId="0" applyFont="1" applyFill="1" applyBorder="1" applyAlignment="1">
      <alignment vertical="center"/>
    </xf>
    <xf numFmtId="0" fontId="9" fillId="8" borderId="6" xfId="0" applyFont="1" applyFill="1" applyBorder="1" applyAlignment="1">
      <alignment vertical="center" wrapText="1"/>
    </xf>
    <xf numFmtId="0" fontId="16" fillId="8" borderId="7" xfId="0" applyFont="1" applyFill="1" applyBorder="1"/>
    <xf numFmtId="0" fontId="16" fillId="8" borderId="7" xfId="0" applyFont="1" applyFill="1" applyBorder="1" applyAlignment="1">
      <alignment horizontal="left"/>
    </xf>
    <xf numFmtId="0" fontId="16" fillId="8" borderId="4" xfId="1" applyFont="1" applyFill="1" applyAlignment="1">
      <alignment horizontal="left" vertical="center" wrapText="1"/>
    </xf>
    <xf numFmtId="0" fontId="16" fillId="8" borderId="3" xfId="0" applyFont="1" applyFill="1" applyBorder="1" applyAlignment="1">
      <alignment horizontal="left" vertical="center" wrapText="1"/>
    </xf>
    <xf numFmtId="0" fontId="16" fillId="8" borderId="6" xfId="0" applyFont="1" applyFill="1" applyBorder="1" applyAlignment="1">
      <alignment vertical="center"/>
    </xf>
    <xf numFmtId="0" fontId="7" fillId="0" borderId="7" xfId="0" applyFont="1" applyBorder="1"/>
    <xf numFmtId="0" fontId="15" fillId="0" borderId="7" xfId="0" applyFont="1" applyBorder="1"/>
    <xf numFmtId="0" fontId="9" fillId="4" borderId="15" xfId="0" applyFont="1" applyFill="1" applyBorder="1" applyAlignment="1">
      <alignment vertical="center" wrapText="1"/>
    </xf>
    <xf numFmtId="0" fontId="9" fillId="4" borderId="14" xfId="0" applyFont="1" applyFill="1" applyBorder="1" applyAlignment="1">
      <alignment horizontal="left" vertical="center" wrapText="1"/>
    </xf>
    <xf numFmtId="0" fontId="9" fillId="8" borderId="18" xfId="0" applyFont="1" applyFill="1" applyBorder="1" applyAlignment="1">
      <alignment horizontal="left" vertical="center" wrapText="1"/>
    </xf>
    <xf numFmtId="0" fontId="9" fillId="8" borderId="15" xfId="0" applyFont="1" applyFill="1" applyBorder="1" applyAlignment="1">
      <alignment vertical="center" wrapText="1"/>
    </xf>
    <xf numFmtId="0" fontId="7" fillId="6" borderId="4" xfId="1" applyFont="1" applyFill="1" applyAlignment="1">
      <alignment horizontal="right" vertical="center" wrapText="1"/>
    </xf>
    <xf numFmtId="0" fontId="7" fillId="6" borderId="16" xfId="1" applyFont="1" applyFill="1" applyBorder="1" applyAlignment="1">
      <alignment horizontal="right" vertical="center" wrapText="1"/>
    </xf>
    <xf numFmtId="0" fontId="15" fillId="6" borderId="7" xfId="0" applyFont="1" applyFill="1" applyBorder="1"/>
    <xf numFmtId="0" fontId="7" fillId="6" borderId="7" xfId="0" applyFont="1" applyFill="1" applyBorder="1" applyAlignment="1">
      <alignment horizontal="right"/>
    </xf>
    <xf numFmtId="0" fontId="15" fillId="6" borderId="17" xfId="1" applyFont="1" applyFill="1" applyBorder="1" applyAlignment="1">
      <alignment horizontal="left" vertical="center" wrapText="1"/>
    </xf>
    <xf numFmtId="0" fontId="17" fillId="5" borderId="4" xfId="2" applyFill="1" applyBorder="1" applyAlignment="1">
      <alignment horizontal="center" vertical="center" wrapText="1"/>
    </xf>
    <xf numFmtId="0" fontId="17" fillId="5" borderId="4" xfId="2" applyFill="1" applyBorder="1" applyAlignment="1">
      <alignment horizontal="center" wrapText="1"/>
    </xf>
    <xf numFmtId="0" fontId="15" fillId="5" borderId="4" xfId="1" applyNumberFormat="1" applyFont="1" applyAlignment="1">
      <alignment horizontal="left" vertical="center" wrapText="1"/>
    </xf>
    <xf numFmtId="0" fontId="15" fillId="5" borderId="4" xfId="1" applyNumberFormat="1" applyFont="1" applyAlignment="1">
      <alignment horizontal="left"/>
    </xf>
    <xf numFmtId="165" fontId="6" fillId="0" borderId="5" xfId="0" applyNumberFormat="1" applyFont="1" applyBorder="1"/>
    <xf numFmtId="0" fontId="15" fillId="9" borderId="4" xfId="1" applyNumberFormat="1" applyFont="1" applyFill="1" applyAlignment="1">
      <alignment horizontal="left" vertical="center" wrapText="1"/>
    </xf>
    <xf numFmtId="14" fontId="15" fillId="9" borderId="4" xfId="1" applyNumberFormat="1" applyFont="1" applyFill="1" applyAlignment="1">
      <alignment horizontal="left" vertical="center" wrapText="1"/>
    </xf>
    <xf numFmtId="14" fontId="15" fillId="9" borderId="4" xfId="1" applyNumberFormat="1" applyFont="1" applyFill="1" applyAlignment="1">
      <alignment horizontal="left"/>
    </xf>
    <xf numFmtId="0" fontId="15" fillId="9" borderId="4" xfId="1" applyNumberFormat="1" applyFont="1" applyFill="1" applyAlignment="1">
      <alignment horizontal="left"/>
    </xf>
    <xf numFmtId="0" fontId="18" fillId="6" borderId="17" xfId="1" applyFont="1" applyFill="1" applyBorder="1" applyAlignment="1">
      <alignment horizontal="right" vertical="center" wrapText="1"/>
    </xf>
    <xf numFmtId="0" fontId="18" fillId="5" borderId="17" xfId="1" applyFont="1" applyBorder="1" applyAlignment="1">
      <alignment vertical="center" wrapText="1"/>
    </xf>
    <xf numFmtId="0" fontId="18" fillId="6" borderId="4" xfId="1" applyFont="1" applyFill="1" applyAlignment="1">
      <alignment horizontal="right" vertical="center" wrapText="1"/>
    </xf>
    <xf numFmtId="0" fontId="9" fillId="9" borderId="0" xfId="0" applyFont="1" applyFill="1" applyAlignment="1">
      <alignment horizontal="center"/>
    </xf>
    <xf numFmtId="0" fontId="10" fillId="9" borderId="0" xfId="0" applyFont="1" applyFill="1" applyAlignment="1">
      <alignment horizontal="center"/>
    </xf>
    <xf numFmtId="0" fontId="5" fillId="0" borderId="8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6" borderId="0" xfId="0" applyFont="1" applyFill="1" applyAlignment="1">
      <alignment horizontal="center" vertical="top" wrapText="1"/>
    </xf>
    <xf numFmtId="0" fontId="16" fillId="8" borderId="11" xfId="1" applyFont="1" applyFill="1" applyBorder="1" applyAlignment="1">
      <alignment horizontal="left" wrapText="1"/>
    </xf>
    <xf numFmtId="0" fontId="16" fillId="8" borderId="12" xfId="1" applyFont="1" applyFill="1" applyBorder="1" applyAlignment="1">
      <alignment horizontal="left" wrapText="1"/>
    </xf>
    <xf numFmtId="0" fontId="16" fillId="8" borderId="13" xfId="1" applyFont="1" applyFill="1" applyBorder="1" applyAlignment="1">
      <alignment horizontal="left" wrapText="1"/>
    </xf>
    <xf numFmtId="0" fontId="11" fillId="2" borderId="1" xfId="0" applyFont="1" applyFill="1" applyBorder="1" applyAlignment="1">
      <alignment vertical="center"/>
    </xf>
    <xf numFmtId="0" fontId="6" fillId="0" borderId="1" xfId="0" applyFont="1" applyBorder="1"/>
    <xf numFmtId="0" fontId="0" fillId="0" borderId="0" xfId="0"/>
    <xf numFmtId="0" fontId="6" fillId="0" borderId="2" xfId="0" applyFont="1" applyBorder="1"/>
    <xf numFmtId="0" fontId="6" fillId="2" borderId="2" xfId="0" applyFont="1" applyFill="1" applyBorder="1" applyAlignment="1">
      <alignment vertical="center"/>
    </xf>
    <xf numFmtId="0" fontId="9" fillId="3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9" fillId="3" borderId="0" xfId="0" applyFont="1" applyFill="1" applyAlignment="1">
      <alignment horizontal="left" vertical="center" wrapText="1"/>
    </xf>
    <xf numFmtId="0" fontId="10" fillId="0" borderId="0" xfId="0" applyFont="1"/>
    <xf numFmtId="0" fontId="20" fillId="0" borderId="19" xfId="0" applyFont="1" applyBorder="1" applyAlignment="1">
      <alignment wrapText="1"/>
    </xf>
  </cellXfs>
  <cellStyles count="3">
    <cellStyle name="Hyperlink" xfId="2" builtinId="8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xandre Correia" id="{5B5A209E-4121-4526-9B47-033AF72652E0}" userId="S::acorreia@sea.yearup.org::a6b84276-5210-4395-8617-b2401b5cf1d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8" dT="2023-07-17T23:33:13.66" personId="{5B5A209E-4121-4526-9B47-033AF72652E0}" id="{5B15108C-EAA8-4203-A690-C999F39AB438}">
    <text>Event occurs during non-peak hours. Hourly rate = $160, minimum 3 hours.</text>
  </threadedComment>
  <threadedComment ref="E19" dT="2023-07-17T23:42:05.92" personId="{5B5A209E-4121-4526-9B47-033AF72652E0}" id="{502E2CDE-B927-49BC-9865-679C82CD5B1E}">
    <text>Cleaning Fee (Required) - $200
Damage Deposit (Required) - $500 
Total Cost = $700</text>
  </threadedComment>
  <threadedComment ref="E27" dT="2023-07-17T23:34:08.76" personId="{5B5A209E-4121-4526-9B47-033AF72652E0}" id="{E5BDA0C4-E98C-4296-B555-2CEE5C40BB58}">
    <text>Chipotle catering costs $10.70 per person. 150 x 10.70 = $1605</text>
  </threadedComment>
  <threadedComment ref="E29" dT="2023-07-18T00:34:30.22" personId="{5B5A209E-4121-4526-9B47-033AF72652E0}" id="{4B24CB7D-0274-46D1-9B64-8FBC73EBDEFD}">
    <text>Host/DJ will be one of the students</text>
  </threadedComment>
  <threadedComment ref="E41" dT="2023-07-18T03:42:55.65" personId="{5B5A209E-4121-4526-9B47-033AF72652E0}" id="{A2C21D21-3596-44CF-BDBC-27A5EBBEF5EA}">
    <text>Speaking Fee - $950</text>
  </threadedComment>
  <threadedComment ref="E42" dT="2023-07-18T05:43:06.60" personId="{5B5A209E-4121-4526-9B47-033AF72652E0}" id="{D9D668AE-F269-40BB-83A1-84EC6D47531A}">
    <text>Flight from Lansing, MI to Seattle, WA - $398
Hotel from Aug 23 to Aug 25 (Red Roof Inn)- $306
Total = $704</text>
  </threadedComment>
  <threadedComment ref="E52" dT="2023-07-17T23:44:02.61" personId="{5B5A209E-4121-4526-9B47-033AF72652E0}" id="{3AB90449-51C9-45B8-BB80-E421BC28337E}">
    <text>Included in 1.2.1.3 - Professional cleaning is provided by the venue for $200.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mountbaker.org/rentals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docs.google.com/document/d/1dhSqZKW3Fw8fslkC-L386a80vwUHauAp-wR_SF3xC4U/edit?pli=1" TargetMode="External"/><Relationship Id="rId1" Type="http://schemas.openxmlformats.org/officeDocument/2006/relationships/hyperlink" Target="https://catering.chipotle.com/" TargetMode="External"/><Relationship Id="rId6" Type="http://schemas.openxmlformats.org/officeDocument/2006/relationships/hyperlink" Target="https://mailchimp.com/" TargetMode="External"/><Relationship Id="rId5" Type="http://schemas.openxmlformats.org/officeDocument/2006/relationships/hyperlink" Target="https://www.expedia.com/" TargetMode="External"/><Relationship Id="rId4" Type="http://schemas.openxmlformats.org/officeDocument/2006/relationships/hyperlink" Target="https://docs.google.com/document/d/1dhSqZKW3Fw8fslkC-L386a80vwUHauAp-wR_SF3xC4U/edit?pli=1" TargetMode="External"/><Relationship Id="rId9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350FF-7630-4CAB-9911-358C3FC09645}">
  <dimension ref="A1:B15"/>
  <sheetViews>
    <sheetView topLeftCell="A7" workbookViewId="0">
      <selection activeCell="B7" sqref="B7"/>
    </sheetView>
  </sheetViews>
  <sheetFormatPr defaultRowHeight="13.2" x14ac:dyDescent="0.25"/>
  <cols>
    <col min="1" max="1" width="21" style="1" customWidth="1"/>
    <col min="2" max="2" width="70.44140625" style="1" customWidth="1"/>
    <col min="3" max="3" width="25" customWidth="1"/>
  </cols>
  <sheetData>
    <row r="1" spans="1:2" ht="21" customHeight="1" x14ac:dyDescent="0.25">
      <c r="A1" s="4" t="s">
        <v>0</v>
      </c>
      <c r="B1" s="2"/>
    </row>
    <row r="2" spans="1:2" ht="39" customHeight="1" x14ac:dyDescent="0.25">
      <c r="A2" s="5" t="s">
        <v>1</v>
      </c>
      <c r="B2" s="3" t="s">
        <v>2</v>
      </c>
    </row>
    <row r="3" spans="1:2" ht="57" customHeight="1" x14ac:dyDescent="0.25">
      <c r="A3" s="5" t="s">
        <v>3</v>
      </c>
      <c r="B3" s="3" t="s">
        <v>4</v>
      </c>
    </row>
    <row r="4" spans="1:2" ht="61.5" customHeight="1" x14ac:dyDescent="0.25">
      <c r="A4" s="5" t="s">
        <v>5</v>
      </c>
      <c r="B4" s="3" t="s">
        <v>6</v>
      </c>
    </row>
    <row r="5" spans="1:2" ht="131.4" customHeight="1" x14ac:dyDescent="0.25">
      <c r="A5" s="5" t="s">
        <v>7</v>
      </c>
      <c r="B5" s="103" t="s">
        <v>127</v>
      </c>
    </row>
    <row r="6" spans="1:2" ht="39.75" customHeight="1" x14ac:dyDescent="0.25">
      <c r="A6" s="5" t="s">
        <v>8</v>
      </c>
      <c r="B6" s="3" t="s">
        <v>9</v>
      </c>
    </row>
    <row r="7" spans="1:2" ht="25.5" customHeight="1" x14ac:dyDescent="0.25">
      <c r="A7" s="5" t="s">
        <v>10</v>
      </c>
      <c r="B7" s="3" t="s">
        <v>11</v>
      </c>
    </row>
    <row r="8" spans="1:2" ht="25.5" customHeight="1" x14ac:dyDescent="0.25">
      <c r="A8" s="5" t="s">
        <v>12</v>
      </c>
      <c r="B8" s="3" t="s">
        <v>13</v>
      </c>
    </row>
    <row r="9" spans="1:2" x14ac:dyDescent="0.25">
      <c r="A9" s="87" t="s">
        <v>14</v>
      </c>
      <c r="B9" s="84" t="s">
        <v>15</v>
      </c>
    </row>
    <row r="10" spans="1:2" x14ac:dyDescent="0.25">
      <c r="A10" s="88"/>
      <c r="B10" s="85"/>
    </row>
    <row r="11" spans="1:2" x14ac:dyDescent="0.25">
      <c r="A11" s="88"/>
      <c r="B11" s="85"/>
    </row>
    <row r="12" spans="1:2" x14ac:dyDescent="0.25">
      <c r="A12" s="88"/>
      <c r="B12" s="85"/>
    </row>
    <row r="13" spans="1:2" ht="160.5" customHeight="1" x14ac:dyDescent="0.25">
      <c r="A13" s="89"/>
      <c r="B13" s="86"/>
    </row>
    <row r="14" spans="1:2" ht="15" x14ac:dyDescent="0.25">
      <c r="A14" s="2"/>
      <c r="B14" s="2"/>
    </row>
    <row r="15" spans="1:2" ht="15.6" x14ac:dyDescent="0.25">
      <c r="A15" s="90" t="s">
        <v>16</v>
      </c>
      <c r="B15" s="90"/>
    </row>
  </sheetData>
  <mergeCells count="3">
    <mergeCell ref="B9:B13"/>
    <mergeCell ref="A9:A13"/>
    <mergeCell ref="A15:B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AT100"/>
  <sheetViews>
    <sheetView showGridLines="0" tabSelected="1" topLeftCell="A13" workbookViewId="0">
      <selection activeCell="H52" sqref="H52"/>
    </sheetView>
  </sheetViews>
  <sheetFormatPr defaultColWidth="14.44140625" defaultRowHeight="15.75" customHeight="1" outlineLevelRow="1" x14ac:dyDescent="0.25"/>
  <cols>
    <col min="1" max="1" width="4.88671875" style="6" customWidth="1"/>
    <col min="2" max="2" width="12.6640625" style="6" customWidth="1"/>
    <col min="3" max="3" width="36.33203125" style="6" customWidth="1"/>
    <col min="4" max="4" width="18.109375" style="6" customWidth="1"/>
    <col min="5" max="5" width="17.88671875" style="6" customWidth="1"/>
    <col min="6" max="6" width="18.109375" style="6" customWidth="1"/>
    <col min="7" max="8" width="19.109375" style="6" customWidth="1"/>
    <col min="9" max="9" width="38.109375" style="6" customWidth="1"/>
    <col min="10" max="45" width="3.5546875" style="6" customWidth="1"/>
    <col min="46" max="46" width="3.6640625" style="6" customWidth="1"/>
    <col min="47" max="16384" width="14.44140625" style="6"/>
  </cols>
  <sheetData>
    <row r="1" spans="1:46" ht="21" customHeight="1" x14ac:dyDescent="0.25">
      <c r="A1" s="10"/>
      <c r="B1" s="16"/>
      <c r="C1" s="17"/>
      <c r="D1" s="17"/>
      <c r="E1" s="17"/>
      <c r="F1" s="17"/>
      <c r="G1" s="18"/>
      <c r="H1" s="18"/>
      <c r="I1" s="18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</row>
    <row r="2" spans="1:46" ht="37.5" customHeight="1" x14ac:dyDescent="0.25">
      <c r="A2" s="10"/>
      <c r="B2" s="94" t="s">
        <v>17</v>
      </c>
      <c r="C2" s="95"/>
      <c r="D2" s="95"/>
      <c r="E2" s="95"/>
      <c r="F2" s="95"/>
      <c r="G2" s="95"/>
      <c r="H2" s="95"/>
      <c r="I2" s="95"/>
      <c r="J2" s="7"/>
      <c r="K2" s="7"/>
      <c r="L2" s="7"/>
      <c r="M2" s="7"/>
      <c r="N2" s="7"/>
      <c r="O2" s="7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</row>
    <row r="3" spans="1:46" ht="21" customHeight="1" x14ac:dyDescent="0.25">
      <c r="A3" s="10"/>
      <c r="B3" s="19"/>
      <c r="C3" s="19"/>
      <c r="D3" s="8"/>
      <c r="E3" s="8"/>
      <c r="F3" s="8"/>
      <c r="G3" s="8"/>
      <c r="H3" s="8"/>
      <c r="I3" s="8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</row>
    <row r="4" spans="1:46" ht="21" customHeight="1" x14ac:dyDescent="0.25">
      <c r="A4" s="10"/>
      <c r="B4" s="96" t="s">
        <v>18</v>
      </c>
      <c r="C4" s="97"/>
      <c r="D4" s="98" t="s">
        <v>19</v>
      </c>
      <c r="E4" s="97"/>
      <c r="F4" s="97"/>
      <c r="G4" s="97"/>
      <c r="H4" s="97"/>
      <c r="I4" s="9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</row>
    <row r="5" spans="1:46" ht="21" customHeight="1" x14ac:dyDescent="0.25">
      <c r="A5" s="10"/>
      <c r="B5" s="96" t="s">
        <v>20</v>
      </c>
      <c r="C5" s="97"/>
      <c r="D5" s="96" t="s">
        <v>21</v>
      </c>
      <c r="E5" s="97"/>
      <c r="F5" s="97"/>
      <c r="G5" s="97"/>
      <c r="H5" s="97"/>
      <c r="I5" s="97"/>
      <c r="J5" s="10"/>
      <c r="K5" s="10"/>
      <c r="L5" s="10"/>
      <c r="M5" s="10"/>
      <c r="N5" s="10"/>
      <c r="O5" s="2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</row>
    <row r="6" spans="1:46" ht="21" customHeight="1" x14ac:dyDescent="0.25">
      <c r="A6" s="10"/>
      <c r="B6" s="8"/>
      <c r="C6" s="8"/>
      <c r="D6" s="8"/>
      <c r="E6" s="8"/>
      <c r="F6" s="8"/>
      <c r="G6" s="8"/>
      <c r="H6" s="8"/>
      <c r="I6" s="9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46" ht="17.25" customHeight="1" x14ac:dyDescent="0.25">
      <c r="A7" s="10"/>
      <c r="B7" s="101" t="s">
        <v>22</v>
      </c>
      <c r="C7" s="101" t="s">
        <v>23</v>
      </c>
      <c r="D7" s="99" t="s">
        <v>24</v>
      </c>
      <c r="E7" s="11"/>
      <c r="F7" s="99" t="s">
        <v>25</v>
      </c>
      <c r="G7" s="99" t="s">
        <v>26</v>
      </c>
      <c r="H7" s="11"/>
      <c r="I7" s="99" t="s">
        <v>27</v>
      </c>
      <c r="Z7" s="10"/>
    </row>
    <row r="8" spans="1:46" ht="17.25" customHeight="1" x14ac:dyDescent="0.3">
      <c r="A8" s="21"/>
      <c r="B8" s="102"/>
      <c r="C8" s="102"/>
      <c r="D8" s="100"/>
      <c r="E8" s="11" t="s">
        <v>28</v>
      </c>
      <c r="F8" s="100"/>
      <c r="G8" s="100"/>
      <c r="H8" s="82" t="s">
        <v>29</v>
      </c>
      <c r="I8" s="100"/>
      <c r="Z8" s="21"/>
    </row>
    <row r="9" spans="1:46" ht="17.25" customHeight="1" x14ac:dyDescent="0.35">
      <c r="A9" s="22"/>
      <c r="B9" s="102"/>
      <c r="C9" s="102"/>
      <c r="D9" s="100"/>
      <c r="E9" s="11"/>
      <c r="F9" s="100"/>
      <c r="G9" s="100"/>
      <c r="H9" s="83"/>
      <c r="I9" s="100"/>
      <c r="Z9" s="22"/>
    </row>
    <row r="10" spans="1:46" ht="21" customHeight="1" x14ac:dyDescent="0.25">
      <c r="A10" s="10"/>
      <c r="B10" s="57">
        <v>1.1000000000000001</v>
      </c>
      <c r="C10" s="58" t="s">
        <v>30</v>
      </c>
      <c r="D10" s="53"/>
      <c r="E10" s="53"/>
      <c r="F10" s="53"/>
      <c r="G10" s="53"/>
      <c r="H10" s="53"/>
      <c r="I10" s="53"/>
      <c r="Z10" s="10"/>
    </row>
    <row r="11" spans="1:46" ht="33" customHeight="1" outlineLevel="1" x14ac:dyDescent="0.25">
      <c r="A11" s="18"/>
      <c r="B11" s="23" t="s">
        <v>31</v>
      </c>
      <c r="C11" s="24" t="s">
        <v>32</v>
      </c>
      <c r="D11" s="24" t="s">
        <v>33</v>
      </c>
      <c r="E11" s="25">
        <v>0</v>
      </c>
      <c r="F11" s="76">
        <v>45112</v>
      </c>
      <c r="G11" s="76">
        <v>45121</v>
      </c>
      <c r="H11" s="75">
        <v>8</v>
      </c>
      <c r="I11" s="26"/>
      <c r="Z11" s="18"/>
    </row>
    <row r="12" spans="1:46" ht="17.25" customHeight="1" outlineLevel="1" x14ac:dyDescent="0.25">
      <c r="A12" s="18"/>
      <c r="B12" s="23" t="s">
        <v>34</v>
      </c>
      <c r="C12" s="24" t="s">
        <v>35</v>
      </c>
      <c r="D12" s="24" t="s">
        <v>33</v>
      </c>
      <c r="E12" s="25">
        <v>0</v>
      </c>
      <c r="F12" s="76">
        <v>45121</v>
      </c>
      <c r="G12" s="76">
        <v>45128</v>
      </c>
      <c r="H12" s="75">
        <v>3</v>
      </c>
      <c r="I12" s="26"/>
      <c r="Z12" s="18"/>
    </row>
    <row r="13" spans="1:46" ht="17.25" customHeight="1" outlineLevel="1" x14ac:dyDescent="0.25">
      <c r="A13" s="18"/>
      <c r="B13" s="23" t="s">
        <v>36</v>
      </c>
      <c r="C13" s="24" t="s">
        <v>37</v>
      </c>
      <c r="D13" s="24" t="s">
        <v>33</v>
      </c>
      <c r="E13" s="25">
        <v>0</v>
      </c>
      <c r="F13" s="76">
        <v>45112</v>
      </c>
      <c r="G13" s="76">
        <v>45121</v>
      </c>
      <c r="H13" s="75">
        <v>4</v>
      </c>
      <c r="I13" s="26"/>
      <c r="Z13" s="18"/>
    </row>
    <row r="14" spans="1:46" ht="17.25" customHeight="1" outlineLevel="1" x14ac:dyDescent="0.25">
      <c r="A14" s="18"/>
      <c r="B14" s="23" t="s">
        <v>38</v>
      </c>
      <c r="C14" s="27" t="s">
        <v>39</v>
      </c>
      <c r="D14" s="24" t="s">
        <v>33</v>
      </c>
      <c r="E14" s="25">
        <v>0</v>
      </c>
      <c r="F14" s="76">
        <v>45112</v>
      </c>
      <c r="G14" s="76">
        <v>45121</v>
      </c>
      <c r="H14" s="75">
        <v>3</v>
      </c>
      <c r="I14" s="26"/>
      <c r="Z14" s="18"/>
    </row>
    <row r="15" spans="1:46" ht="17.25" customHeight="1" outlineLevel="1" x14ac:dyDescent="0.35">
      <c r="A15" s="18"/>
      <c r="B15" s="56">
        <v>1.2</v>
      </c>
      <c r="C15" s="91" t="s">
        <v>40</v>
      </c>
      <c r="D15" s="92"/>
      <c r="E15" s="92"/>
      <c r="F15" s="92"/>
      <c r="G15" s="92"/>
      <c r="H15" s="92"/>
      <c r="I15" s="93"/>
      <c r="Z15" s="18"/>
    </row>
    <row r="16" spans="1:46" ht="17.25" customHeight="1" outlineLevel="1" x14ac:dyDescent="0.3">
      <c r="A16" s="18"/>
      <c r="B16" s="29" t="s">
        <v>41</v>
      </c>
      <c r="C16" s="28" t="s">
        <v>42</v>
      </c>
      <c r="D16" s="28" t="s">
        <v>33</v>
      </c>
      <c r="E16" s="30">
        <v>0</v>
      </c>
      <c r="F16" s="77">
        <v>45117</v>
      </c>
      <c r="G16" s="77">
        <v>45138</v>
      </c>
      <c r="H16" s="78"/>
      <c r="I16" s="31"/>
      <c r="Z16" s="18"/>
    </row>
    <row r="17" spans="1:26" ht="17.25" customHeight="1" outlineLevel="1" x14ac:dyDescent="0.3">
      <c r="A17" s="18"/>
      <c r="B17" s="47" t="s">
        <v>43</v>
      </c>
      <c r="C17" s="45" t="s">
        <v>44</v>
      </c>
      <c r="D17" s="28" t="s">
        <v>45</v>
      </c>
      <c r="E17" s="30">
        <v>0</v>
      </c>
      <c r="F17" s="77">
        <v>45117</v>
      </c>
      <c r="G17" s="77">
        <v>45124</v>
      </c>
      <c r="H17" s="78">
        <v>4</v>
      </c>
      <c r="I17" s="71" t="s">
        <v>46</v>
      </c>
      <c r="Z17" s="18"/>
    </row>
    <row r="18" spans="1:26" ht="47.25" customHeight="1" outlineLevel="1" x14ac:dyDescent="0.3">
      <c r="A18" s="18"/>
      <c r="B18" s="47" t="s">
        <v>47</v>
      </c>
      <c r="C18" s="45" t="s">
        <v>48</v>
      </c>
      <c r="D18" s="28" t="s">
        <v>45</v>
      </c>
      <c r="E18" s="30">
        <v>480</v>
      </c>
      <c r="F18" s="77">
        <v>45124</v>
      </c>
      <c r="G18" s="77">
        <v>45131</v>
      </c>
      <c r="H18" s="78">
        <v>2</v>
      </c>
      <c r="I18" s="71" t="s">
        <v>49</v>
      </c>
      <c r="Z18" s="18"/>
    </row>
    <row r="19" spans="1:26" ht="41.25" customHeight="1" outlineLevel="1" x14ac:dyDescent="0.3">
      <c r="A19" s="18"/>
      <c r="B19" s="47" t="s">
        <v>50</v>
      </c>
      <c r="C19" s="45" t="s">
        <v>51</v>
      </c>
      <c r="D19" s="28" t="s">
        <v>45</v>
      </c>
      <c r="E19" s="30">
        <v>700</v>
      </c>
      <c r="F19" s="77">
        <v>45131</v>
      </c>
      <c r="G19" s="77">
        <v>45138</v>
      </c>
      <c r="H19" s="78">
        <v>1</v>
      </c>
      <c r="I19" s="31"/>
      <c r="Z19" s="18"/>
    </row>
    <row r="20" spans="1:26" ht="17.25" customHeight="1" outlineLevel="1" x14ac:dyDescent="0.3">
      <c r="A20" s="18"/>
      <c r="B20" s="31"/>
      <c r="C20" s="31"/>
      <c r="D20" s="31"/>
      <c r="E20" s="31"/>
      <c r="F20" s="31"/>
      <c r="G20" s="31"/>
      <c r="H20" s="31"/>
      <c r="I20" s="31"/>
      <c r="Z20" s="18"/>
    </row>
    <row r="21" spans="1:26" ht="17.399999999999999" x14ac:dyDescent="0.25">
      <c r="A21" s="10"/>
      <c r="B21" s="12">
        <v>1.2</v>
      </c>
      <c r="C21" s="13" t="s">
        <v>52</v>
      </c>
      <c r="D21" s="14"/>
      <c r="E21" s="15"/>
      <c r="F21" s="15"/>
      <c r="G21" s="15"/>
      <c r="H21" s="15"/>
      <c r="I21" s="14"/>
      <c r="Z21" s="10"/>
    </row>
    <row r="22" spans="1:26" ht="17.25" hidden="1" customHeight="1" outlineLevel="1" x14ac:dyDescent="0.25">
      <c r="A22" s="18"/>
      <c r="B22" s="32"/>
      <c r="C22" s="24"/>
      <c r="D22" s="24"/>
      <c r="E22" s="25"/>
      <c r="F22" s="76"/>
      <c r="G22" s="76"/>
      <c r="H22" s="75"/>
      <c r="I22" s="26"/>
      <c r="Z22" s="18"/>
    </row>
    <row r="23" spans="1:26" ht="17.25" hidden="1" customHeight="1" outlineLevel="1" x14ac:dyDescent="0.25">
      <c r="A23" s="18"/>
      <c r="B23" s="32"/>
      <c r="C23" s="24"/>
      <c r="D23" s="24"/>
      <c r="E23" s="25"/>
      <c r="F23" s="76"/>
      <c r="G23" s="76"/>
      <c r="H23" s="75"/>
      <c r="I23" s="26"/>
      <c r="Z23" s="18"/>
    </row>
    <row r="24" spans="1:26" ht="17.25" hidden="1" customHeight="1" outlineLevel="1" x14ac:dyDescent="0.25">
      <c r="A24" s="18"/>
      <c r="B24" s="32"/>
      <c r="C24" s="24"/>
      <c r="D24" s="24"/>
      <c r="E24" s="25"/>
      <c r="F24" s="76"/>
      <c r="G24" s="76"/>
      <c r="H24" s="75"/>
      <c r="I24" s="26"/>
      <c r="Z24" s="18"/>
    </row>
    <row r="25" spans="1:26" ht="17.25" hidden="1" customHeight="1" outlineLevel="1" x14ac:dyDescent="0.25">
      <c r="A25" s="18"/>
      <c r="B25" s="32"/>
      <c r="C25" s="24"/>
      <c r="D25" s="24"/>
      <c r="E25" s="25"/>
      <c r="F25" s="76"/>
      <c r="G25" s="76"/>
      <c r="H25" s="75"/>
      <c r="I25" s="26"/>
      <c r="Z25" s="18"/>
    </row>
    <row r="26" spans="1:26" ht="17.25" hidden="1" customHeight="1" outlineLevel="1" x14ac:dyDescent="0.25">
      <c r="A26" s="18"/>
      <c r="B26" s="65" t="s">
        <v>53</v>
      </c>
      <c r="C26" s="44" t="s">
        <v>54</v>
      </c>
      <c r="D26" s="24" t="s">
        <v>45</v>
      </c>
      <c r="E26" s="25">
        <v>0</v>
      </c>
      <c r="F26" s="76">
        <v>45117</v>
      </c>
      <c r="G26" s="76">
        <v>45124</v>
      </c>
      <c r="H26" s="75">
        <v>3</v>
      </c>
      <c r="I26" s="26"/>
      <c r="Z26" s="18"/>
    </row>
    <row r="27" spans="1:26" ht="17.25" customHeight="1" outlineLevel="1" x14ac:dyDescent="0.25">
      <c r="A27" s="18"/>
      <c r="B27" s="65" t="s">
        <v>55</v>
      </c>
      <c r="C27" s="44" t="s">
        <v>56</v>
      </c>
      <c r="D27" s="24" t="s">
        <v>57</v>
      </c>
      <c r="E27" s="25">
        <v>1605</v>
      </c>
      <c r="F27" s="76">
        <v>45138</v>
      </c>
      <c r="G27" s="76">
        <v>45145</v>
      </c>
      <c r="H27" s="75">
        <v>2</v>
      </c>
      <c r="I27" s="70" t="s">
        <v>58</v>
      </c>
      <c r="Z27" s="18"/>
    </row>
    <row r="28" spans="1:26" ht="15.6" x14ac:dyDescent="0.25">
      <c r="A28" s="10"/>
      <c r="B28" s="23" t="s">
        <v>59</v>
      </c>
      <c r="C28" s="24" t="s">
        <v>60</v>
      </c>
      <c r="D28" s="24" t="s">
        <v>33</v>
      </c>
      <c r="E28" s="25">
        <v>0</v>
      </c>
      <c r="F28" s="76">
        <v>45131</v>
      </c>
      <c r="G28" s="76">
        <v>45138</v>
      </c>
      <c r="H28" s="75"/>
      <c r="I28" s="26"/>
      <c r="Z28" s="10"/>
    </row>
    <row r="29" spans="1:26" ht="15.6" x14ac:dyDescent="0.25">
      <c r="A29" s="10"/>
      <c r="B29" s="65" t="s">
        <v>61</v>
      </c>
      <c r="C29" s="44" t="s">
        <v>62</v>
      </c>
      <c r="D29" s="24" t="s">
        <v>63</v>
      </c>
      <c r="E29" s="25">
        <v>0</v>
      </c>
      <c r="F29" s="76">
        <v>45131</v>
      </c>
      <c r="G29" s="76">
        <v>45138</v>
      </c>
      <c r="H29" s="75">
        <v>2</v>
      </c>
      <c r="I29" s="26"/>
      <c r="Z29" s="10"/>
    </row>
    <row r="30" spans="1:26" ht="15.6" x14ac:dyDescent="0.25">
      <c r="A30" s="10"/>
      <c r="B30" s="23" t="s">
        <v>64</v>
      </c>
      <c r="C30" s="24" t="s">
        <v>65</v>
      </c>
      <c r="D30" s="24" t="s">
        <v>33</v>
      </c>
      <c r="E30" s="25">
        <v>0</v>
      </c>
      <c r="F30" s="76">
        <v>45117</v>
      </c>
      <c r="G30" s="76">
        <v>45138</v>
      </c>
      <c r="H30" s="75"/>
      <c r="I30" s="26"/>
      <c r="Z30" s="10"/>
    </row>
    <row r="31" spans="1:26" ht="15.6" x14ac:dyDescent="0.25">
      <c r="A31" s="10"/>
      <c r="B31" s="65" t="s">
        <v>66</v>
      </c>
      <c r="C31" s="44" t="s">
        <v>67</v>
      </c>
      <c r="D31" s="24" t="s">
        <v>68</v>
      </c>
      <c r="E31" s="25">
        <v>0</v>
      </c>
      <c r="F31" s="76">
        <v>45117</v>
      </c>
      <c r="G31" s="76">
        <v>45124</v>
      </c>
      <c r="H31" s="75">
        <v>3</v>
      </c>
      <c r="I31" s="26"/>
      <c r="Z31" s="10"/>
    </row>
    <row r="32" spans="1:26" ht="15.6" x14ac:dyDescent="0.25">
      <c r="A32" s="10"/>
      <c r="B32" s="65" t="s">
        <v>69</v>
      </c>
      <c r="C32" s="44" t="s">
        <v>70</v>
      </c>
      <c r="D32" s="24" t="s">
        <v>68</v>
      </c>
      <c r="E32" s="25">
        <v>0</v>
      </c>
      <c r="F32" s="76">
        <v>45124</v>
      </c>
      <c r="G32" s="76">
        <v>45131</v>
      </c>
      <c r="H32" s="75">
        <v>2</v>
      </c>
      <c r="I32" s="26"/>
      <c r="Z32" s="10"/>
    </row>
    <row r="33" spans="1:26" ht="31.2" x14ac:dyDescent="0.25">
      <c r="A33" s="10"/>
      <c r="B33" s="65" t="s">
        <v>71</v>
      </c>
      <c r="C33" s="44" t="s">
        <v>72</v>
      </c>
      <c r="D33" s="24" t="s">
        <v>45</v>
      </c>
      <c r="E33" s="25">
        <v>0</v>
      </c>
      <c r="F33" s="76">
        <v>45131</v>
      </c>
      <c r="G33" s="76">
        <v>410380</v>
      </c>
      <c r="H33" s="75">
        <v>2</v>
      </c>
      <c r="I33" s="26"/>
      <c r="Z33" s="10"/>
    </row>
    <row r="34" spans="1:26" ht="15.6" x14ac:dyDescent="0.25">
      <c r="A34" s="10"/>
      <c r="B34" s="23" t="s">
        <v>73</v>
      </c>
      <c r="C34" s="24" t="s">
        <v>74</v>
      </c>
      <c r="D34" s="24" t="s">
        <v>33</v>
      </c>
      <c r="E34" s="25">
        <v>0</v>
      </c>
      <c r="F34" s="76">
        <v>45112</v>
      </c>
      <c r="G34" s="76">
        <v>45127</v>
      </c>
      <c r="H34" s="75"/>
      <c r="I34" s="26"/>
      <c r="Z34" s="10"/>
    </row>
    <row r="35" spans="1:26" ht="15.6" x14ac:dyDescent="0.25">
      <c r="A35" s="10"/>
      <c r="B35" s="65" t="s">
        <v>75</v>
      </c>
      <c r="C35" s="44" t="s">
        <v>76</v>
      </c>
      <c r="D35" s="24" t="s">
        <v>68</v>
      </c>
      <c r="E35" s="25">
        <v>0</v>
      </c>
      <c r="F35" s="76">
        <v>45112</v>
      </c>
      <c r="G35" s="76">
        <v>45114</v>
      </c>
      <c r="H35" s="75">
        <v>5</v>
      </c>
      <c r="I35" s="26"/>
      <c r="Z35" s="10"/>
    </row>
    <row r="36" spans="1:26" ht="15.6" x14ac:dyDescent="0.25">
      <c r="A36" s="10"/>
      <c r="B36" s="65" t="s">
        <v>77</v>
      </c>
      <c r="C36" s="44" t="s">
        <v>78</v>
      </c>
      <c r="D36" s="24" t="s">
        <v>33</v>
      </c>
      <c r="E36" s="25">
        <v>0</v>
      </c>
      <c r="F36" s="76">
        <v>45114</v>
      </c>
      <c r="G36" s="76">
        <v>45116</v>
      </c>
      <c r="H36" s="75">
        <v>4</v>
      </c>
      <c r="I36" s="26"/>
      <c r="Z36" s="10"/>
    </row>
    <row r="37" spans="1:26" ht="15.6" x14ac:dyDescent="0.25">
      <c r="A37" s="10"/>
      <c r="B37" s="66" t="s">
        <v>79</v>
      </c>
      <c r="C37" s="49" t="s">
        <v>80</v>
      </c>
      <c r="D37" s="24" t="s">
        <v>68</v>
      </c>
      <c r="E37" s="25">
        <v>0</v>
      </c>
      <c r="F37" s="76">
        <v>45114</v>
      </c>
      <c r="G37" s="76">
        <v>45127</v>
      </c>
      <c r="H37" s="75">
        <v>8</v>
      </c>
      <c r="I37" s="26"/>
      <c r="Z37" s="10"/>
    </row>
    <row r="38" spans="1:26" ht="20.399999999999999" x14ac:dyDescent="0.35">
      <c r="A38" s="10"/>
      <c r="B38" s="55">
        <v>1.3</v>
      </c>
      <c r="C38" s="54" t="s">
        <v>81</v>
      </c>
      <c r="D38" s="46"/>
      <c r="E38" s="51"/>
      <c r="F38" s="46"/>
      <c r="G38" s="46"/>
      <c r="H38" s="46"/>
      <c r="I38" s="64"/>
      <c r="Z38" s="10"/>
    </row>
    <row r="39" spans="1:26" ht="17.25" customHeight="1" outlineLevel="1" x14ac:dyDescent="0.3">
      <c r="A39" s="18"/>
      <c r="B39" s="67" t="s">
        <v>82</v>
      </c>
      <c r="C39" s="60" t="s">
        <v>83</v>
      </c>
      <c r="D39" s="48" t="s">
        <v>33</v>
      </c>
      <c r="E39" s="25">
        <v>0</v>
      </c>
      <c r="F39" s="33">
        <v>45117</v>
      </c>
      <c r="G39" s="33">
        <v>45124</v>
      </c>
      <c r="H39" s="72"/>
      <c r="I39" s="26"/>
      <c r="Z39" s="18"/>
    </row>
    <row r="40" spans="1:26" ht="17.25" customHeight="1" outlineLevel="1" x14ac:dyDescent="0.3">
      <c r="A40" s="18"/>
      <c r="B40" s="67" t="s">
        <v>84</v>
      </c>
      <c r="C40" s="60" t="s">
        <v>85</v>
      </c>
      <c r="D40" s="48" t="s">
        <v>33</v>
      </c>
      <c r="E40" s="25">
        <v>0</v>
      </c>
      <c r="F40" s="33">
        <v>45110</v>
      </c>
      <c r="G40" s="33">
        <v>45124</v>
      </c>
      <c r="H40" s="72"/>
      <c r="I40" s="26"/>
      <c r="Z40" s="18"/>
    </row>
    <row r="41" spans="1:26" ht="17.25" customHeight="1" outlineLevel="1" x14ac:dyDescent="0.3">
      <c r="A41" s="18"/>
      <c r="B41" s="68" t="s">
        <v>86</v>
      </c>
      <c r="C41" s="59" t="s">
        <v>87</v>
      </c>
      <c r="D41" s="48" t="s">
        <v>63</v>
      </c>
      <c r="E41" s="25">
        <v>950</v>
      </c>
      <c r="F41" s="33">
        <v>45110</v>
      </c>
      <c r="G41" s="33">
        <v>45117</v>
      </c>
      <c r="H41" s="72">
        <v>2</v>
      </c>
      <c r="I41" s="26"/>
      <c r="Z41" s="18"/>
    </row>
    <row r="42" spans="1:26" ht="17.25" customHeight="1" outlineLevel="1" x14ac:dyDescent="0.3">
      <c r="A42" s="18"/>
      <c r="B42" s="68" t="s">
        <v>88</v>
      </c>
      <c r="C42" s="59" t="s">
        <v>89</v>
      </c>
      <c r="D42" t="s">
        <v>63</v>
      </c>
      <c r="E42" s="25">
        <v>704</v>
      </c>
      <c r="F42" s="33">
        <v>45117</v>
      </c>
      <c r="G42" s="33">
        <v>45124</v>
      </c>
      <c r="H42" s="72">
        <v>2</v>
      </c>
      <c r="I42" s="70" t="s">
        <v>90</v>
      </c>
      <c r="Z42" s="18"/>
    </row>
    <row r="43" spans="1:26" ht="17.25" customHeight="1" outlineLevel="1" x14ac:dyDescent="0.25">
      <c r="A43" s="18"/>
      <c r="B43" s="69" t="s">
        <v>91</v>
      </c>
      <c r="C43" s="50" t="s">
        <v>92</v>
      </c>
      <c r="D43" s="24" t="s">
        <v>33</v>
      </c>
      <c r="E43" s="25">
        <v>0</v>
      </c>
      <c r="F43" s="33">
        <v>45130</v>
      </c>
      <c r="G43" s="33">
        <v>45131</v>
      </c>
      <c r="H43" s="72">
        <v>2</v>
      </c>
      <c r="I43" s="26"/>
      <c r="Z43" s="18"/>
    </row>
    <row r="44" spans="1:26" ht="17.25" customHeight="1" outlineLevel="1" x14ac:dyDescent="0.25">
      <c r="A44" s="18"/>
      <c r="B44" s="79" t="s">
        <v>93</v>
      </c>
      <c r="C44" s="80" t="s">
        <v>94</v>
      </c>
      <c r="D44" t="s">
        <v>63</v>
      </c>
      <c r="E44" s="25">
        <v>0</v>
      </c>
      <c r="F44" s="33">
        <v>45110</v>
      </c>
      <c r="G44" s="33">
        <v>45117</v>
      </c>
      <c r="H44" s="72">
        <v>2</v>
      </c>
      <c r="I44" s="26"/>
      <c r="Z44" s="18"/>
    </row>
    <row r="45" spans="1:26" ht="17.25" customHeight="1" outlineLevel="1" x14ac:dyDescent="0.25">
      <c r="A45" s="18"/>
      <c r="B45" s="79" t="s">
        <v>95</v>
      </c>
      <c r="C45" s="80" t="s">
        <v>96</v>
      </c>
      <c r="D45" t="s">
        <v>63</v>
      </c>
      <c r="E45" s="25">
        <v>0</v>
      </c>
      <c r="F45" s="33">
        <v>45110</v>
      </c>
      <c r="G45" s="33">
        <v>45117</v>
      </c>
      <c r="H45" s="72">
        <v>1</v>
      </c>
      <c r="I45" s="26"/>
      <c r="Z45" s="18"/>
    </row>
    <row r="46" spans="1:26" ht="17.25" customHeight="1" outlineLevel="1" x14ac:dyDescent="0.25">
      <c r="A46" s="18"/>
      <c r="B46" s="79" t="s">
        <v>97</v>
      </c>
      <c r="C46" s="80" t="s">
        <v>98</v>
      </c>
      <c r="D46" t="s">
        <v>63</v>
      </c>
      <c r="E46" s="25">
        <v>0</v>
      </c>
      <c r="F46" s="33">
        <v>45110</v>
      </c>
      <c r="G46" s="33">
        <v>45117</v>
      </c>
      <c r="H46" s="72">
        <v>1</v>
      </c>
      <c r="I46" s="26"/>
      <c r="Z46" s="18"/>
    </row>
    <row r="47" spans="1:26" ht="17.25" customHeight="1" outlineLevel="1" x14ac:dyDescent="0.25">
      <c r="A47" s="18"/>
      <c r="B47" s="23" t="s">
        <v>99</v>
      </c>
      <c r="C47" s="24"/>
      <c r="D47" s="24"/>
      <c r="E47" s="25"/>
      <c r="F47" s="34"/>
      <c r="G47" s="34"/>
      <c r="H47" s="72"/>
      <c r="I47" s="26"/>
      <c r="Z47" s="18"/>
    </row>
    <row r="48" spans="1:26" ht="17.25" customHeight="1" outlineLevel="1" x14ac:dyDescent="0.25">
      <c r="A48" s="18"/>
      <c r="B48" s="63">
        <v>1.4</v>
      </c>
      <c r="C48" s="52" t="s">
        <v>100</v>
      </c>
      <c r="D48" s="46"/>
      <c r="E48" s="51"/>
      <c r="F48" s="46"/>
      <c r="G48" s="46"/>
      <c r="H48" s="46"/>
      <c r="I48" s="64"/>
      <c r="Z48" s="18"/>
    </row>
    <row r="49" spans="1:26" ht="17.25" customHeight="1" outlineLevel="1" x14ac:dyDescent="0.25">
      <c r="A49" s="18"/>
      <c r="B49" s="23" t="s">
        <v>101</v>
      </c>
      <c r="C49" s="24" t="s">
        <v>102</v>
      </c>
      <c r="D49" s="24" t="s">
        <v>33</v>
      </c>
      <c r="E49" s="25">
        <v>0</v>
      </c>
      <c r="F49" s="33">
        <v>45131</v>
      </c>
      <c r="G49" s="33">
        <v>45162</v>
      </c>
      <c r="H49" s="72"/>
      <c r="I49" s="26"/>
      <c r="Z49" s="18"/>
    </row>
    <row r="50" spans="1:26" ht="15.6" x14ac:dyDescent="0.25">
      <c r="A50" s="10"/>
      <c r="B50" s="65" t="s">
        <v>103</v>
      </c>
      <c r="C50" s="44" t="s">
        <v>104</v>
      </c>
      <c r="D50" s="24" t="s">
        <v>33</v>
      </c>
      <c r="E50" s="25">
        <v>0</v>
      </c>
      <c r="F50" s="33">
        <v>45131</v>
      </c>
      <c r="G50" s="33">
        <v>45131</v>
      </c>
      <c r="H50" s="72">
        <v>1</v>
      </c>
      <c r="I50" s="26"/>
      <c r="Z50" s="10"/>
    </row>
    <row r="51" spans="1:26" ht="17.25" customHeight="1" outlineLevel="1" x14ac:dyDescent="0.25">
      <c r="A51" s="18"/>
      <c r="B51" s="65" t="s">
        <v>105</v>
      </c>
      <c r="C51" s="44" t="s">
        <v>106</v>
      </c>
      <c r="D51" s="24" t="s">
        <v>33</v>
      </c>
      <c r="E51" s="25">
        <v>0</v>
      </c>
      <c r="F51" s="33">
        <v>45131</v>
      </c>
      <c r="G51" s="33">
        <v>45131</v>
      </c>
      <c r="H51" s="72">
        <v>1</v>
      </c>
      <c r="I51" s="26"/>
      <c r="Z51" s="18"/>
    </row>
    <row r="52" spans="1:26" ht="22.5" customHeight="1" outlineLevel="1" x14ac:dyDescent="0.25">
      <c r="A52" s="18"/>
      <c r="B52" s="65" t="s">
        <v>107</v>
      </c>
      <c r="C52" s="44" t="s">
        <v>108</v>
      </c>
      <c r="D52" s="24" t="s">
        <v>109</v>
      </c>
      <c r="E52" s="25">
        <v>0</v>
      </c>
      <c r="F52" s="33">
        <v>45162</v>
      </c>
      <c r="G52" s="33">
        <v>45162</v>
      </c>
      <c r="H52" s="72">
        <v>1</v>
      </c>
      <c r="I52" s="70" t="s">
        <v>49</v>
      </c>
      <c r="Z52" s="18"/>
    </row>
    <row r="53" spans="1:26" ht="39.75" customHeight="1" outlineLevel="1" x14ac:dyDescent="0.25">
      <c r="A53" s="18"/>
      <c r="B53" s="62">
        <v>1.5</v>
      </c>
      <c r="C53" s="13" t="s">
        <v>110</v>
      </c>
      <c r="D53" s="14"/>
      <c r="E53" s="15"/>
      <c r="F53" s="14"/>
      <c r="G53" s="14"/>
      <c r="H53" s="14"/>
      <c r="I53" s="61"/>
      <c r="Z53" s="18"/>
    </row>
    <row r="54" spans="1:26" ht="31.2" x14ac:dyDescent="0.25">
      <c r="A54" s="10"/>
      <c r="B54" s="23" t="s">
        <v>111</v>
      </c>
      <c r="C54" s="44" t="s">
        <v>112</v>
      </c>
      <c r="D54" s="24" t="s">
        <v>33</v>
      </c>
      <c r="E54" s="25">
        <v>0</v>
      </c>
      <c r="F54" s="33">
        <v>45162</v>
      </c>
      <c r="G54" s="33">
        <v>45169</v>
      </c>
      <c r="H54" s="72">
        <v>2</v>
      </c>
      <c r="I54" s="2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6" x14ac:dyDescent="0.25">
      <c r="A55" s="10"/>
      <c r="B55" s="81" t="s">
        <v>113</v>
      </c>
      <c r="C55" t="s">
        <v>114</v>
      </c>
      <c r="D55" t="s">
        <v>33</v>
      </c>
      <c r="E55" s="25">
        <v>0</v>
      </c>
      <c r="F55" s="33">
        <v>45162</v>
      </c>
      <c r="G55" s="33">
        <v>45169</v>
      </c>
      <c r="H55" s="72">
        <v>1</v>
      </c>
      <c r="I55" s="70" t="s">
        <v>115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31.2" x14ac:dyDescent="0.3">
      <c r="A56" s="10"/>
      <c r="B56" s="29" t="s">
        <v>116</v>
      </c>
      <c r="C56" s="45" t="s">
        <v>117</v>
      </c>
      <c r="D56" s="28" t="s">
        <v>33</v>
      </c>
      <c r="E56" s="30">
        <v>0</v>
      </c>
      <c r="F56" s="35">
        <v>45162</v>
      </c>
      <c r="G56" s="35">
        <v>45169</v>
      </c>
      <c r="H56" s="73">
        <v>3</v>
      </c>
      <c r="I56" s="31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31.2" x14ac:dyDescent="0.25">
      <c r="A57" s="10"/>
      <c r="B57" s="23" t="s">
        <v>118</v>
      </c>
      <c r="C57" s="44" t="s">
        <v>119</v>
      </c>
      <c r="D57" s="24" t="s">
        <v>33</v>
      </c>
      <c r="E57" s="25">
        <v>0</v>
      </c>
      <c r="F57" s="33">
        <v>45162</v>
      </c>
      <c r="G57" s="33">
        <v>45163</v>
      </c>
      <c r="H57" s="72">
        <v>2</v>
      </c>
      <c r="I57" s="2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6" x14ac:dyDescent="0.25">
      <c r="A58" s="10"/>
      <c r="B58" s="65" t="s">
        <v>120</v>
      </c>
      <c r="C58" t="s">
        <v>121</v>
      </c>
      <c r="D58" t="s">
        <v>33</v>
      </c>
      <c r="E58" s="25">
        <v>0</v>
      </c>
      <c r="F58" s="33">
        <v>45162</v>
      </c>
      <c r="G58" s="33">
        <v>45163</v>
      </c>
      <c r="H58" s="72">
        <v>1</v>
      </c>
      <c r="I58" s="2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31.2" x14ac:dyDescent="0.3">
      <c r="A59" s="10"/>
      <c r="B59" s="29" t="s">
        <v>122</v>
      </c>
      <c r="C59" s="44" t="s">
        <v>123</v>
      </c>
      <c r="D59" s="24" t="s">
        <v>33</v>
      </c>
      <c r="E59" s="25">
        <v>0</v>
      </c>
      <c r="F59" s="33">
        <v>45162</v>
      </c>
      <c r="G59" s="33">
        <v>45169</v>
      </c>
      <c r="H59" s="72">
        <v>3</v>
      </c>
      <c r="I59" s="2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3.8" x14ac:dyDescent="0.25"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3.8" x14ac:dyDescent="0.25"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3.8" x14ac:dyDescent="0.25">
      <c r="B62" s="36"/>
      <c r="C62" s="37"/>
      <c r="D62" s="37"/>
      <c r="E62" s="37"/>
      <c r="F62" s="38"/>
      <c r="G62" s="38"/>
      <c r="H62" s="36"/>
      <c r="I62" s="39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3.8" x14ac:dyDescent="0.25">
      <c r="B63" s="38"/>
      <c r="C63" s="39"/>
      <c r="D63" s="40" t="s">
        <v>124</v>
      </c>
      <c r="E63" s="74">
        <f>SUM(E11:E59)</f>
        <v>4439</v>
      </c>
      <c r="F63" s="41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3.8" x14ac:dyDescent="0.25">
      <c r="B64" s="38"/>
      <c r="C64" s="39"/>
      <c r="D64" s="40" t="s">
        <v>125</v>
      </c>
      <c r="E64" s="42">
        <v>4500</v>
      </c>
      <c r="F64" s="41"/>
      <c r="H64" s="6" t="s">
        <v>126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46" ht="13.8" x14ac:dyDescent="0.25">
      <c r="B65" s="38"/>
      <c r="C65" s="39"/>
      <c r="D65" s="43"/>
      <c r="E65" s="43"/>
      <c r="F65" s="41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46" ht="13.8" x14ac:dyDescent="0.25">
      <c r="A66" s="10"/>
      <c r="B66" s="38"/>
      <c r="C66" s="39"/>
      <c r="D66" s="43"/>
      <c r="E66" s="43"/>
      <c r="F66" s="41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</row>
    <row r="67" spans="1:46" ht="21" customHeight="1" x14ac:dyDescent="0.25">
      <c r="A67" s="10"/>
      <c r="B67" s="38"/>
      <c r="C67" s="39"/>
      <c r="D67" s="43"/>
      <c r="E67" s="43"/>
      <c r="F67" s="41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</row>
    <row r="68" spans="1:46" ht="21" customHeight="1" x14ac:dyDescent="0.25">
      <c r="A68" s="10"/>
      <c r="B68" s="38"/>
      <c r="C68" s="39"/>
      <c r="D68" s="43"/>
      <c r="E68" s="43"/>
      <c r="F68" s="41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</row>
    <row r="69" spans="1:46" ht="21" customHeight="1" x14ac:dyDescent="0.25">
      <c r="A69" s="10"/>
      <c r="B69" s="38"/>
      <c r="C69" s="39"/>
      <c r="D69" s="43"/>
      <c r="E69" s="43"/>
      <c r="F69" s="41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</row>
    <row r="70" spans="1:46" ht="21" customHeight="1" x14ac:dyDescent="0.25">
      <c r="A70" s="10"/>
      <c r="B70" s="38"/>
      <c r="C70" s="39"/>
      <c r="D70" s="43"/>
      <c r="E70" s="43"/>
      <c r="F70" s="41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</row>
    <row r="71" spans="1:46" ht="21" customHeight="1" x14ac:dyDescent="0.25">
      <c r="A71" s="10"/>
      <c r="B71" s="38"/>
      <c r="C71" s="39"/>
      <c r="D71" s="43"/>
      <c r="E71" s="43"/>
      <c r="F71" s="41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</row>
    <row r="72" spans="1:46" ht="21" customHeight="1" x14ac:dyDescent="0.25">
      <c r="A72" s="10"/>
      <c r="B72" s="38"/>
      <c r="C72" s="39"/>
      <c r="D72" s="43"/>
      <c r="E72" s="43"/>
      <c r="F72" s="41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</row>
    <row r="73" spans="1:46" ht="21" customHeight="1" x14ac:dyDescent="0.25">
      <c r="A73" s="10"/>
      <c r="B73" s="38"/>
      <c r="C73" s="39"/>
      <c r="D73" s="43"/>
      <c r="E73" s="43"/>
      <c r="F73" s="41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</row>
    <row r="74" spans="1:46" ht="21" customHeight="1" x14ac:dyDescent="0.25">
      <c r="A74" s="10"/>
      <c r="B74" s="38"/>
      <c r="C74" s="39"/>
      <c r="D74" s="43"/>
      <c r="E74" s="43"/>
      <c r="F74" s="41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</row>
    <row r="75" spans="1:46" ht="21" customHeight="1" x14ac:dyDescent="0.25">
      <c r="A75" s="10"/>
      <c r="B75" s="38"/>
      <c r="C75" s="39"/>
      <c r="D75" s="43"/>
      <c r="E75" s="43"/>
      <c r="F75" s="41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</row>
    <row r="76" spans="1:46" ht="21" customHeight="1" x14ac:dyDescent="0.25">
      <c r="A76" s="10"/>
      <c r="B76" s="38"/>
      <c r="C76" s="39"/>
      <c r="D76" s="43"/>
      <c r="E76" s="43"/>
      <c r="F76" s="41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</row>
    <row r="77" spans="1:46" ht="21" customHeight="1" x14ac:dyDescent="0.25">
      <c r="A77" s="10"/>
      <c r="B77" s="38"/>
      <c r="C77" s="39"/>
      <c r="D77" s="43"/>
      <c r="E77" s="43"/>
      <c r="F77" s="41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</row>
    <row r="78" spans="1:46" ht="21" customHeight="1" x14ac:dyDescent="0.25">
      <c r="A78" s="10"/>
      <c r="B78" s="38"/>
      <c r="C78" s="39"/>
      <c r="D78" s="43"/>
      <c r="E78" s="43"/>
      <c r="F78" s="41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</row>
    <row r="79" spans="1:46" ht="21" customHeight="1" x14ac:dyDescent="0.25">
      <c r="A79" s="10"/>
      <c r="B79" s="38"/>
      <c r="C79" s="39"/>
      <c r="D79" s="43"/>
      <c r="E79" s="43"/>
      <c r="F79" s="41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</row>
    <row r="80" spans="1:46" ht="21" customHeight="1" x14ac:dyDescent="0.25">
      <c r="A80" s="10"/>
      <c r="B80" s="38"/>
      <c r="C80" s="39"/>
      <c r="D80" s="43"/>
      <c r="E80" s="43"/>
      <c r="F80" s="41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</row>
    <row r="81" spans="1:46" ht="21" customHeight="1" x14ac:dyDescent="0.25">
      <c r="A81" s="10"/>
      <c r="B81" s="36"/>
      <c r="C81" s="37"/>
      <c r="D81" s="37"/>
      <c r="E81" s="37"/>
      <c r="F81" s="38"/>
      <c r="G81" s="38"/>
      <c r="H81" s="36"/>
      <c r="I81" s="39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</row>
    <row r="82" spans="1:46" ht="21" customHeight="1" x14ac:dyDescent="0.25">
      <c r="A82" s="10"/>
      <c r="B82" s="36"/>
      <c r="C82" s="37"/>
      <c r="D82" s="37"/>
      <c r="E82" s="37"/>
      <c r="F82" s="38"/>
      <c r="G82" s="38"/>
      <c r="H82" s="36"/>
      <c r="I82" s="39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</row>
    <row r="83" spans="1:46" ht="21" customHeight="1" x14ac:dyDescent="0.25">
      <c r="A83" s="10"/>
      <c r="B83" s="36"/>
      <c r="C83" s="37"/>
      <c r="D83" s="37"/>
      <c r="E83" s="37"/>
      <c r="F83" s="38"/>
      <c r="G83" s="38"/>
      <c r="H83" s="36"/>
      <c r="I83" s="39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</row>
    <row r="84" spans="1:46" ht="21" customHeight="1" x14ac:dyDescent="0.25">
      <c r="A84" s="10"/>
      <c r="B84" s="36"/>
      <c r="C84" s="37"/>
      <c r="D84" s="37"/>
      <c r="E84" s="37"/>
      <c r="F84" s="38"/>
      <c r="G84" s="38"/>
      <c r="H84" s="36"/>
      <c r="I84" s="39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</row>
    <row r="85" spans="1:46" ht="21" customHeight="1" x14ac:dyDescent="0.25">
      <c r="A85" s="10"/>
      <c r="B85" s="36"/>
      <c r="C85" s="37"/>
      <c r="D85" s="37"/>
      <c r="E85" s="37"/>
      <c r="F85" s="38"/>
      <c r="G85" s="38"/>
      <c r="H85" s="36"/>
      <c r="I85" s="39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</row>
    <row r="86" spans="1:46" ht="21" customHeight="1" x14ac:dyDescent="0.25">
      <c r="A86" s="10"/>
      <c r="B86" s="36"/>
      <c r="C86" s="37"/>
      <c r="D86" s="37"/>
      <c r="E86" s="37"/>
      <c r="F86" s="38"/>
      <c r="G86" s="38"/>
      <c r="H86" s="36"/>
      <c r="I86" s="39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</row>
    <row r="87" spans="1:46" ht="21" customHeight="1" x14ac:dyDescent="0.25">
      <c r="A87" s="10"/>
      <c r="B87" s="36"/>
      <c r="C87" s="37"/>
      <c r="D87" s="37"/>
      <c r="E87" s="37"/>
      <c r="F87" s="38"/>
      <c r="G87" s="38"/>
      <c r="H87" s="36"/>
      <c r="I87" s="39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</row>
    <row r="88" spans="1:46" ht="21" customHeight="1" x14ac:dyDescent="0.25">
      <c r="A88" s="10"/>
      <c r="B88" s="36"/>
      <c r="C88" s="37"/>
      <c r="D88" s="37"/>
      <c r="E88" s="37"/>
      <c r="F88" s="38"/>
      <c r="G88" s="38"/>
      <c r="H88" s="36"/>
      <c r="I88" s="39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</row>
    <row r="89" spans="1:46" ht="21" customHeight="1" x14ac:dyDescent="0.25">
      <c r="A89" s="10"/>
      <c r="B89" s="36"/>
      <c r="C89" s="37"/>
      <c r="D89" s="37"/>
      <c r="E89" s="37"/>
      <c r="F89" s="38"/>
      <c r="G89" s="38"/>
      <c r="H89" s="36"/>
      <c r="I89" s="39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</row>
    <row r="90" spans="1:46" ht="21" customHeight="1" x14ac:dyDescent="0.25">
      <c r="A90" s="10"/>
      <c r="B90" s="36"/>
      <c r="C90" s="37"/>
      <c r="D90" s="37"/>
      <c r="E90" s="37"/>
      <c r="F90" s="38"/>
      <c r="G90" s="38"/>
      <c r="H90" s="36"/>
      <c r="I90" s="39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</row>
    <row r="91" spans="1:46" ht="21" customHeight="1" x14ac:dyDescent="0.25">
      <c r="A91" s="10"/>
      <c r="B91" s="36"/>
      <c r="C91" s="37"/>
      <c r="D91" s="37"/>
      <c r="E91" s="37"/>
      <c r="F91" s="38"/>
      <c r="G91" s="38"/>
      <c r="H91" s="36"/>
      <c r="I91" s="39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</row>
    <row r="92" spans="1:46" ht="21" customHeight="1" x14ac:dyDescent="0.25">
      <c r="A92" s="10"/>
      <c r="B92" s="36"/>
      <c r="C92" s="37"/>
      <c r="D92" s="37"/>
      <c r="E92" s="37"/>
      <c r="F92" s="38"/>
      <c r="G92" s="38"/>
      <c r="H92" s="36"/>
      <c r="I92" s="39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</row>
    <row r="93" spans="1:46" ht="21" customHeight="1" x14ac:dyDescent="0.25">
      <c r="A93" s="10"/>
      <c r="B93" s="36"/>
      <c r="C93" s="37"/>
      <c r="D93" s="37"/>
      <c r="E93" s="37"/>
      <c r="F93" s="38"/>
      <c r="G93" s="38"/>
      <c r="H93" s="36"/>
      <c r="I93" s="39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</row>
    <row r="94" spans="1:46" ht="21" customHeight="1" x14ac:dyDescent="0.25">
      <c r="A94" s="10"/>
      <c r="B94" s="36"/>
      <c r="C94" s="37"/>
      <c r="D94" s="37"/>
      <c r="E94" s="37"/>
      <c r="F94" s="38"/>
      <c r="G94" s="38"/>
      <c r="H94" s="36"/>
      <c r="I94" s="39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</row>
    <row r="95" spans="1:46" ht="21" customHeight="1" x14ac:dyDescent="0.25">
      <c r="A95" s="10"/>
      <c r="B95" s="36"/>
      <c r="C95" s="37"/>
      <c r="D95" s="37"/>
      <c r="E95" s="37"/>
      <c r="F95" s="38"/>
      <c r="G95" s="38"/>
      <c r="H95" s="36"/>
      <c r="I95" s="39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</row>
    <row r="96" spans="1:46" ht="21" customHeight="1" x14ac:dyDescent="0.25">
      <c r="A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</row>
    <row r="97" spans="1:46" ht="21" customHeight="1" x14ac:dyDescent="0.25">
      <c r="A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</row>
    <row r="98" spans="1:46" ht="21" customHeight="1" x14ac:dyDescent="0.25">
      <c r="A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</row>
    <row r="99" spans="1:46" ht="21" customHeight="1" x14ac:dyDescent="0.25">
      <c r="A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</row>
    <row r="100" spans="1:46" ht="21" customHeight="1" x14ac:dyDescent="0.25">
      <c r="A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</row>
  </sheetData>
  <mergeCells count="12">
    <mergeCell ref="C15:I15"/>
    <mergeCell ref="B2:I2"/>
    <mergeCell ref="B4:C4"/>
    <mergeCell ref="D4:I4"/>
    <mergeCell ref="F7:F9"/>
    <mergeCell ref="G7:G9"/>
    <mergeCell ref="B5:C5"/>
    <mergeCell ref="D5:I5"/>
    <mergeCell ref="B7:B9"/>
    <mergeCell ref="C7:C9"/>
    <mergeCell ref="D7:D9"/>
    <mergeCell ref="I7:I9"/>
  </mergeCells>
  <hyperlinks>
    <hyperlink ref="I27" r:id="rId1" xr:uid="{42CD82B0-ABF9-4AAF-87CD-BBDDFFD3C476}"/>
    <hyperlink ref="I18" r:id="rId2" xr:uid="{5A64EA4C-83A1-4BA5-B365-5B7341366496}"/>
    <hyperlink ref="I17" r:id="rId3" xr:uid="{382250DF-B18B-4560-B433-45A2BEDA9B83}"/>
    <hyperlink ref="I52" r:id="rId4" xr:uid="{602DE4D4-B23B-4C99-8DE3-2EC3ED5B23FA}"/>
    <hyperlink ref="I42" r:id="rId5" xr:uid="{B594F473-AB95-4F31-A026-C224CA42B552}"/>
    <hyperlink ref="I55" r:id="rId6" xr:uid="{CCCC920C-EC5A-4843-865F-55EEB522F696}"/>
  </hyperlinks>
  <pageMargins left="0.7" right="0.7" top="0.75" bottom="0.75" header="0.3" footer="0.3"/>
  <legacyDrawing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9273D566FF544E8C82EA318BCDA266" ma:contentTypeVersion="6" ma:contentTypeDescription="Create a new document." ma:contentTypeScope="" ma:versionID="d147029ed8f9d7cf5e0bc781dbb3e049">
  <xsd:schema xmlns:xsd="http://www.w3.org/2001/XMLSchema" xmlns:xs="http://www.w3.org/2001/XMLSchema" xmlns:p="http://schemas.microsoft.com/office/2006/metadata/properties" xmlns:ns3="6673878c-e7ae-4cfd-8f05-0155f079a36d" xmlns:ns4="4b6660c2-9a6b-4c5b-942c-387520d0aefd" targetNamespace="http://schemas.microsoft.com/office/2006/metadata/properties" ma:root="true" ma:fieldsID="44e6a87923061b94d0b062aba1c03c13" ns3:_="" ns4:_="">
    <xsd:import namespace="6673878c-e7ae-4cfd-8f05-0155f079a36d"/>
    <xsd:import namespace="4b6660c2-9a6b-4c5b-942c-387520d0aefd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73878c-e7ae-4cfd-8f05-0155f079a36d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6660c2-9a6b-4c5b-942c-387520d0aef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673878c-e7ae-4cfd-8f05-0155f079a36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CD06D3-08DE-4D63-BD49-1CA7F8F405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73878c-e7ae-4cfd-8f05-0155f079a36d"/>
    <ds:schemaRef ds:uri="4b6660c2-9a6b-4c5b-942c-387520d0ae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046B0C6-CE07-4F0D-B6E3-2F09D7C9FF80}">
  <ds:schemaRefs>
    <ds:schemaRef ds:uri="http://schemas.microsoft.com/office/2006/metadata/properties"/>
    <ds:schemaRef ds:uri="http://schemas.microsoft.com/office/infopath/2007/PartnerControls"/>
    <ds:schemaRef ds:uri="6673878c-e7ae-4cfd-8f05-0155f079a36d"/>
  </ds:schemaRefs>
</ds:datastoreItem>
</file>

<file path=customXml/itemProps3.xml><?xml version="1.0" encoding="utf-8"?>
<ds:datastoreItem xmlns:ds="http://schemas.openxmlformats.org/officeDocument/2006/customXml" ds:itemID="{76347934-44DB-44E3-A9B2-E33B83D6EF0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Charter</vt:lpstr>
      <vt:lpstr>WBS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Student</dc:creator>
  <cp:keywords/>
  <dc:description/>
  <cp:lastModifiedBy>Student</cp:lastModifiedBy>
  <cp:revision/>
  <dcterms:created xsi:type="dcterms:W3CDTF">2021-07-02T16:38:40Z</dcterms:created>
  <dcterms:modified xsi:type="dcterms:W3CDTF">2023-07-19T01:39:54Z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0x010100FC9273D566FF544E8C82EA318BCDA266</vt:lpwstr>
  </property>
</Properties>
</file>