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555" windowHeight="3405" activeTab="1"/>
  </bookViews>
  <sheets>
    <sheet name="S1" sheetId="1" r:id="rId1"/>
    <sheet name="S2" sheetId="2" r:id="rId2"/>
    <sheet name="S3" sheetId="11" r:id="rId3"/>
    <sheet name="S4" sheetId="4" r:id="rId4"/>
    <sheet name="S5" sheetId="5" r:id="rId5"/>
    <sheet name="S6" sheetId="6" r:id="rId6"/>
    <sheet name="S7" sheetId="7" r:id="rId7"/>
    <sheet name="S8" sheetId="8" r:id="rId8"/>
  </sheets>
  <calcPr calcId="145621"/>
</workbook>
</file>

<file path=xl/calcChain.xml><?xml version="1.0" encoding="utf-8"?>
<calcChain xmlns="http://schemas.openxmlformats.org/spreadsheetml/2006/main">
  <c r="AG250" i="7" l="1"/>
  <c r="C250" i="7"/>
  <c r="I250" i="7"/>
  <c r="O250" i="7"/>
  <c r="X250" i="7"/>
  <c r="AD250" i="7"/>
  <c r="AM250" i="7"/>
  <c r="AK250" i="7"/>
  <c r="AB250" i="7"/>
  <c r="V250" i="7"/>
  <c r="S250" i="7"/>
  <c r="M250" i="7"/>
  <c r="G250" i="7"/>
  <c r="P259" i="7"/>
  <c r="J259" i="7"/>
  <c r="G259" i="7"/>
  <c r="I262" i="7"/>
  <c r="I268" i="7"/>
  <c r="I279" i="7"/>
  <c r="I272" i="7"/>
  <c r="R272" i="7"/>
  <c r="R268" i="7"/>
  <c r="R262" i="7"/>
  <c r="L259" i="7"/>
  <c r="R259" i="7"/>
  <c r="C259" i="7"/>
  <c r="L224" i="7"/>
  <c r="U224" i="7"/>
  <c r="U220" i="7"/>
  <c r="L220" i="7"/>
  <c r="J220" i="7"/>
  <c r="Y220" i="7"/>
  <c r="AB220" i="7"/>
  <c r="S220" i="7"/>
  <c r="P220" i="7"/>
  <c r="G220" i="7"/>
  <c r="AD220" i="7"/>
  <c r="C220" i="7"/>
  <c r="AD244" i="7"/>
  <c r="AD243" i="7"/>
  <c r="AD241" i="7"/>
  <c r="AD235" i="7"/>
  <c r="AD236" i="7"/>
  <c r="AD237" i="7"/>
  <c r="AD238" i="7"/>
  <c r="AD239" i="7"/>
  <c r="AD234" i="7"/>
  <c r="AD231" i="7"/>
  <c r="AD232" i="7"/>
  <c r="AD230" i="7"/>
  <c r="AD225" i="7"/>
  <c r="AD226" i="7"/>
  <c r="AD227" i="7"/>
  <c r="AD228" i="7"/>
  <c r="AD224" i="7"/>
  <c r="C244" i="7"/>
  <c r="C243" i="7"/>
  <c r="C235" i="7"/>
  <c r="C236" i="7"/>
  <c r="C237" i="7"/>
  <c r="C238" i="7"/>
  <c r="C239" i="7"/>
  <c r="C240" i="7"/>
  <c r="C241" i="7"/>
  <c r="C234" i="7"/>
  <c r="C231" i="7"/>
  <c r="C232" i="7"/>
  <c r="C230" i="7"/>
  <c r="C225" i="7"/>
  <c r="C226" i="7"/>
  <c r="C227" i="7"/>
  <c r="C228" i="7"/>
  <c r="C224" i="7"/>
  <c r="AA113" i="5" l="1"/>
  <c r="X113" i="5"/>
  <c r="O113" i="5"/>
  <c r="AA110" i="5"/>
  <c r="O110" i="5"/>
  <c r="V110" i="5"/>
  <c r="S110" i="5"/>
  <c r="J110" i="5"/>
  <c r="G110" i="5"/>
  <c r="C110" i="5"/>
  <c r="L113" i="5"/>
  <c r="M110" i="5"/>
  <c r="Y110" i="5"/>
  <c r="C113" i="5"/>
  <c r="D133" i="5"/>
  <c r="F133" i="5"/>
  <c r="J133" i="5"/>
  <c r="M133" i="5"/>
  <c r="P133" i="5"/>
  <c r="S133" i="5"/>
  <c r="U133" i="5"/>
  <c r="Y133" i="5"/>
  <c r="L140" i="5"/>
  <c r="F140" i="5"/>
  <c r="AB140" i="5"/>
  <c r="Y140" i="5"/>
  <c r="S140" i="5"/>
  <c r="P140" i="5"/>
  <c r="J140" i="5"/>
  <c r="D140" i="5"/>
  <c r="V140" i="5"/>
  <c r="AB103" i="5"/>
  <c r="AB100" i="5"/>
  <c r="J103" i="5"/>
  <c r="J100" i="5"/>
  <c r="G103" i="5"/>
  <c r="G100" i="5"/>
  <c r="I209" i="7" l="1"/>
  <c r="C192" i="7"/>
  <c r="I188" i="7"/>
  <c r="F188" i="7"/>
  <c r="C188" i="7"/>
  <c r="U183" i="7"/>
  <c r="F183" i="7"/>
  <c r="U182" i="7"/>
  <c r="F182" i="7"/>
  <c r="X178" i="7"/>
  <c r="I178" i="7"/>
  <c r="I177" i="7"/>
  <c r="I174" i="7"/>
  <c r="X173" i="7"/>
  <c r="I173" i="7"/>
  <c r="X172" i="7"/>
  <c r="I172" i="7"/>
  <c r="I171" i="7"/>
  <c r="I170" i="7"/>
  <c r="X169" i="7"/>
  <c r="I169" i="7"/>
  <c r="X168" i="7"/>
  <c r="I168" i="7"/>
  <c r="X167" i="7"/>
  <c r="I167" i="7"/>
  <c r="X165" i="7"/>
  <c r="I165" i="7"/>
  <c r="I164" i="7"/>
  <c r="X162" i="7"/>
  <c r="I162" i="7"/>
  <c r="AD159" i="7"/>
  <c r="AA159" i="7"/>
  <c r="X159" i="7"/>
  <c r="U159" i="7"/>
  <c r="R159" i="7"/>
  <c r="O159" i="7"/>
  <c r="L159" i="7"/>
  <c r="I159" i="7"/>
  <c r="F159" i="7"/>
  <c r="C159" i="7"/>
  <c r="AM153" i="7"/>
  <c r="X153" i="7"/>
  <c r="AM152" i="7"/>
  <c r="X152" i="7"/>
  <c r="AP150" i="7"/>
  <c r="AA150" i="7"/>
  <c r="AP149" i="7"/>
  <c r="AA149" i="7"/>
  <c r="R149" i="7"/>
  <c r="AP148" i="7"/>
  <c r="AA148" i="7"/>
  <c r="R148" i="7"/>
  <c r="AP147" i="7"/>
  <c r="AA147" i="7"/>
  <c r="C147" i="7"/>
  <c r="AP146" i="7"/>
  <c r="AA146" i="7"/>
  <c r="AP145" i="7"/>
  <c r="AA145" i="7"/>
  <c r="AP144" i="7"/>
  <c r="AA144" i="7"/>
  <c r="AP143" i="7"/>
  <c r="AA143" i="7"/>
  <c r="AP142" i="7"/>
  <c r="AA142" i="7"/>
  <c r="AP141" i="7"/>
  <c r="AA141" i="7"/>
  <c r="AP140" i="7"/>
  <c r="AA140" i="7"/>
  <c r="AP139" i="7"/>
  <c r="AA139" i="7"/>
  <c r="AP138" i="7"/>
  <c r="AA138" i="7"/>
  <c r="AP137" i="7"/>
  <c r="AA137" i="7"/>
  <c r="AP136" i="7"/>
  <c r="AA136" i="7"/>
  <c r="L136" i="7"/>
  <c r="AP135" i="7"/>
  <c r="AA135" i="7"/>
  <c r="AP134" i="7"/>
  <c r="AA134" i="7"/>
  <c r="AP133" i="7"/>
  <c r="AA133" i="7"/>
  <c r="R133" i="7"/>
  <c r="AP132" i="7"/>
  <c r="AA132" i="7"/>
  <c r="AP129" i="7"/>
  <c r="AM129" i="7"/>
  <c r="AJ129" i="7"/>
  <c r="AG129" i="7"/>
  <c r="AD129" i="7"/>
  <c r="AA129" i="7"/>
  <c r="X129" i="7"/>
  <c r="U129" i="7"/>
  <c r="R129" i="7"/>
  <c r="O129" i="7"/>
  <c r="L129" i="7"/>
  <c r="I129" i="7"/>
  <c r="F129" i="7"/>
  <c r="C129" i="7"/>
  <c r="C119" i="7"/>
  <c r="C118" i="7"/>
  <c r="C114" i="7"/>
  <c r="C113" i="7"/>
  <c r="C111" i="7"/>
  <c r="C109" i="7"/>
  <c r="C107" i="7"/>
  <c r="C104" i="7"/>
  <c r="L99" i="7"/>
  <c r="I99" i="7"/>
  <c r="F99" i="7"/>
  <c r="C99" i="7"/>
  <c r="L90" i="7"/>
  <c r="L73" i="7"/>
  <c r="C73" i="7"/>
  <c r="L69" i="7"/>
  <c r="I69" i="7"/>
  <c r="F69" i="7"/>
  <c r="C69" i="7"/>
  <c r="X58" i="7"/>
  <c r="X56" i="7"/>
  <c r="X55" i="7"/>
  <c r="X54" i="7"/>
  <c r="O54" i="7"/>
  <c r="X53" i="7"/>
  <c r="X52" i="7"/>
  <c r="O52" i="7"/>
  <c r="X51" i="7"/>
  <c r="O50" i="7"/>
  <c r="X48" i="7"/>
  <c r="C48" i="7"/>
  <c r="X47" i="7"/>
  <c r="O47" i="7"/>
  <c r="X46" i="7"/>
  <c r="O46" i="7"/>
  <c r="O45" i="7"/>
  <c r="O44" i="7"/>
  <c r="X43" i="7"/>
  <c r="L43" i="7"/>
  <c r="X42" i="7"/>
  <c r="C42" i="7"/>
  <c r="X39" i="7"/>
  <c r="U39" i="7"/>
  <c r="R39" i="7"/>
  <c r="O39" i="7"/>
  <c r="L39" i="7"/>
  <c r="I39" i="7"/>
  <c r="F39" i="7"/>
  <c r="C39" i="7"/>
  <c r="I33" i="7"/>
  <c r="I32" i="7"/>
  <c r="I31" i="7"/>
  <c r="C31" i="7"/>
  <c r="I29" i="7"/>
  <c r="I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X103" i="5"/>
  <c r="R103" i="5"/>
  <c r="X100" i="5"/>
  <c r="U79" i="5"/>
  <c r="R79" i="5"/>
  <c r="O79" i="5"/>
  <c r="L79" i="5"/>
  <c r="I79" i="5"/>
  <c r="F79" i="5"/>
  <c r="C79" i="5"/>
  <c r="J73" i="5"/>
  <c r="G73" i="5"/>
  <c r="J50" i="5"/>
  <c r="G50" i="5"/>
  <c r="M48" i="5"/>
  <c r="J48" i="5"/>
  <c r="C48" i="5"/>
  <c r="K44" i="5"/>
  <c r="C44" i="5"/>
</calcChain>
</file>

<file path=xl/sharedStrings.xml><?xml version="1.0" encoding="utf-8"?>
<sst xmlns="http://schemas.openxmlformats.org/spreadsheetml/2006/main" count="2026" uniqueCount="477">
  <si>
    <t>Table S1. The 25 Pseudomonas aeruginosa strains in our sample</t>
  </si>
  <si>
    <t xml:space="preserve"> Strain ID</t>
  </si>
  <si>
    <t>Strain Name</t>
  </si>
  <si>
    <t>Accession No.</t>
  </si>
  <si>
    <t>Genome size</t>
  </si>
  <si>
    <t>at GenBank</t>
  </si>
  <si>
    <t>(bp)</t>
  </si>
  <si>
    <t>NCGM1984</t>
  </si>
  <si>
    <t>AP014646.1</t>
  </si>
  <si>
    <t>FRD1</t>
  </si>
  <si>
    <t>CP010555.1</t>
  </si>
  <si>
    <t>B136-33</t>
  </si>
  <si>
    <t>CP004061.1</t>
  </si>
  <si>
    <t>YL84</t>
  </si>
  <si>
    <t>CP007147.1</t>
  </si>
  <si>
    <t>LESB58</t>
  </si>
  <si>
    <t>FM209186.1</t>
  </si>
  <si>
    <t>M18</t>
  </si>
  <si>
    <t>CP002496.1</t>
  </si>
  <si>
    <t>RP73</t>
  </si>
  <si>
    <t>CP006245.1</t>
  </si>
  <si>
    <t>SCV20265</t>
  </si>
  <si>
    <t>CP006931.1</t>
  </si>
  <si>
    <t>LES431</t>
  </si>
  <si>
    <t>CP006937.1</t>
  </si>
  <si>
    <t xml:space="preserve">NCGM2.S1 </t>
  </si>
  <si>
    <t>AP012280.1</t>
  </si>
  <si>
    <t xml:space="preserve">UCBPP-PA14 </t>
  </si>
  <si>
    <t>CP000438.1</t>
  </si>
  <si>
    <t>DK2</t>
  </si>
  <si>
    <t>CP003149.1</t>
  </si>
  <si>
    <t>NCGM1900</t>
  </si>
  <si>
    <t>AP014622.1</t>
  </si>
  <si>
    <t>MTB-1</t>
  </si>
  <si>
    <t>CP006853.1</t>
  </si>
  <si>
    <t>213BR</t>
  </si>
  <si>
    <t>AFXK01000001.1</t>
  </si>
  <si>
    <t>VRFPA04</t>
  </si>
  <si>
    <t>CP008739.2</t>
  </si>
  <si>
    <t>DSM_50071</t>
  </si>
  <si>
    <t>CP012001.1</t>
  </si>
  <si>
    <t>PA7</t>
  </si>
  <si>
    <t>CP000744.1</t>
  </si>
  <si>
    <t>Carb01_63</t>
  </si>
  <si>
    <t>CP011317.1</t>
  </si>
  <si>
    <t>PA1</t>
  </si>
  <si>
    <t>CP004054.2</t>
  </si>
  <si>
    <t>PA1R</t>
  </si>
  <si>
    <t>CP004055.1</t>
  </si>
  <si>
    <t>F22031</t>
  </si>
  <si>
    <t>CP007399.1</t>
  </si>
  <si>
    <t>PACS2</t>
  </si>
  <si>
    <t>AAQW01000001.1</t>
  </si>
  <si>
    <t>19BR</t>
  </si>
  <si>
    <t>AFXJ01000001.1</t>
  </si>
  <si>
    <t>*25</t>
  </si>
  <si>
    <t>PAO1</t>
  </si>
  <si>
    <t>AE004091.2</t>
  </si>
  <si>
    <t>*Reference genome for Pseudomonas aeruginosa at NCBI</t>
  </si>
  <si>
    <t>Table S2. The 31 Escherichia coli strains in our sample</t>
  </si>
  <si>
    <t>Genome Group ID at NCBI</t>
  </si>
  <si>
    <t>Genome Group Representative strain</t>
  </si>
  <si>
    <t>SE15</t>
  </si>
  <si>
    <t>IAI39</t>
  </si>
  <si>
    <t>EC4115</t>
  </si>
  <si>
    <t>O157:H7 str. Sakai</t>
  </si>
  <si>
    <t>CFT073</t>
  </si>
  <si>
    <t>O83:H1 str. NRG 857C</t>
  </si>
  <si>
    <t>CE10</t>
  </si>
  <si>
    <t>O103:H2 str. 12009</t>
  </si>
  <si>
    <t>C227-11</t>
  </si>
  <si>
    <t>O104:H4 str. 2011C-3493</t>
  </si>
  <si>
    <t>Escherichia coli SE15</t>
  </si>
  <si>
    <t>K-12 substr. MG1655</t>
  </si>
  <si>
    <t>ST2747</t>
  </si>
  <si>
    <t>MS 84-1</t>
  </si>
  <si>
    <t>NA114</t>
  </si>
  <si>
    <t>042</t>
  </si>
  <si>
    <t>UMN026</t>
  </si>
  <si>
    <t>O111:H- str. 11128</t>
  </si>
  <si>
    <t>O145:H28 str. RM13514</t>
  </si>
  <si>
    <t>O145:H28 str. 4865/96</t>
  </si>
  <si>
    <t>SE11</t>
  </si>
  <si>
    <t>SS52</t>
  </si>
  <si>
    <t>APEC O78</t>
  </si>
  <si>
    <t>SMS-3-5</t>
  </si>
  <si>
    <t>DH1Ec095</t>
  </si>
  <si>
    <t>str. K-12 substr. MG1655</t>
  </si>
  <si>
    <t>22*</t>
  </si>
  <si>
    <t>B str. REL606</t>
  </si>
  <si>
    <t>PCN033</t>
  </si>
  <si>
    <t>MS 69-1</t>
  </si>
  <si>
    <t>O127:H6 str. E2348/69</t>
  </si>
  <si>
    <t>P12b</t>
  </si>
  <si>
    <t>Escherichia coli HS</t>
  </si>
  <si>
    <t>ED1a</t>
  </si>
  <si>
    <t>Escherichia coli ED1a</t>
  </si>
  <si>
    <t>*Reference Genome for Escherichia coli at NCBI</t>
  </si>
  <si>
    <t>*The chromosome of Pseudomonas aeruginosa is in circle. Hence, for example, scaffolds for Strain 1 and Strain 4 are the same and grouped in the same scaffold group.</t>
  </si>
  <si>
    <t>&gt;Strain 1</t>
  </si>
  <si>
    <t xml:space="preserve">1 2 3 4 5 6 7 8 9 10 11 12 13 14 15 16 17 18 19 20 21 22 23 24 25 26 27 28 29 30 31 32 33 34 35 36 37 38 39 40 41 42 43 44 45 46 47 48 49 50 51 52 53 54 55 56 57 58 59 60 61 62 63 64 65 66 67 68 69 </t>
  </si>
  <si>
    <t>&gt;Strain 2</t>
  </si>
  <si>
    <t>&gt;Strain 3</t>
  </si>
  <si>
    <t xml:space="preserve">1 2 3 4 5 6 7 8 9 10 11 12 13 14 15 16 17 18 19 20 21 22 23 24 25 26 27 28 29 30 31 32 33 34 62 35 36 37 38 39 40 41 42 43 44 45 46 47 48 49 50 51 52 53 54 55 56 57 58 59 60 61 63 64 65 66 67 68 69 </t>
  </si>
  <si>
    <t>&gt;Strain 4</t>
  </si>
  <si>
    <t>-12 -11 -10 -9 -8 -7 -6 -5 -4 -3 -2 -1 -69 -68 -67 -66 -65 -64 -63 -62 -61 -60 -59 -58 -57 -56 -55 -54 -53 -52 -51 -50 -49 -48 -47 -46 -40 -39 -38 -45 -44 -43 -42 -41 -37 -36 -35 -34 -33 -32 -31 -30 -29 -28 -27 -26 -25 -24 -23 -22 -21 -20 -19 -18 -17 -16 -</t>
  </si>
  <si>
    <t>&gt;Strain 5</t>
  </si>
  <si>
    <t xml:space="preserve">1 2 3 4 5 6 7 8 9 10 11 12 13 14 15 16 17 18 19 20 21 22 23 24 25 26 27 28 29 30 31 32 33 34 35 36 37 41 42 43 44 45 38 39 40 46 47 48 49 50 51 52 53 54 55 56 57 58 59 60 61 62 63 64 65 66 67 68 69 </t>
  </si>
  <si>
    <t>&gt;Strain 6</t>
  </si>
  <si>
    <t>&gt;Strain 7</t>
  </si>
  <si>
    <t xml:space="preserve">1 2 3 4 5 6 7 8 9 -52 -51 -50 -49 -48 -47 -46 -45 -44 -43 -42 -41 -40 -39 -38 -37 -36 -35 -34 -33 -32 -31 -30 -29 -28 -27 -26 -25 -24 -23 -22 -21 -20 -19 -18 -17 -16 -15 -14 -13 -12 -11 -10 53 54 55 56 57 58 59 60 61 62 63 64 65 66 67 68 69 </t>
  </si>
  <si>
    <t>&gt;Strain 8</t>
  </si>
  <si>
    <t>&gt;Strain 9</t>
  </si>
  <si>
    <t>&gt;Strain 10</t>
  </si>
  <si>
    <t xml:space="preserve">1 2 3 4 5 -6 64 -63 -62 -61 -60 -59 -58 -57 -56 -55 -54 -53 -52 -51 -50 -49 -48 -47 -46 -45 -44 -43 -42 -41 -40 -39 -38 -37 -36 -35 -34 -33 -32 -31 -30 -29 -28 -27 -26 -25 -24 -23 -22 -21 -20 -19 -18 -17 -16 -15 -14 -13 -12 -11 -10 -9 -8 -7 65 66 67 68 69 </t>
  </si>
  <si>
    <t>&gt;Strain 11</t>
  </si>
  <si>
    <t>&gt;Strain 12</t>
  </si>
  <si>
    <t>&gt;Strain 13</t>
  </si>
  <si>
    <t xml:space="preserve">1 2 3 4 5 6 7 8 9 10 11 12 13 14 15 16 17 47 48 49 50 51 52 53 54 55 56 57 58 59 60 18 19 20 21 22 23 24 25 26 27 28 29 30 31 32 33 34 35 36 37 38 39 40 41 42 43 44 45 46 61 62 63 64 65 66 67 68 69 </t>
  </si>
  <si>
    <t>&gt;Strain 14</t>
  </si>
  <si>
    <t>&gt;Strain 15</t>
  </si>
  <si>
    <t>&gt;Strain 16</t>
  </si>
  <si>
    <t xml:space="preserve">1 2 3 4 5 -6 64 -63 -62 -61 -60 -58 -56 -59 -57 -55 54 -53 -52 -50 -51 -49 -48 -47 -46 -45 -44 -43 -42 -41 -40 -39 -38 -37 -36 -35 -34 -32 -33 -31 -30 -29 28 -27 -26 -25 -24 -23 22 -21 -20 19 -18 -17 -16 -15 14 -13 -12 11 -10 -9 8 -7 65 66 68 -67 69 </t>
  </si>
  <si>
    <t>&gt;Strain 17</t>
  </si>
  <si>
    <t>&gt;Strain 18</t>
  </si>
  <si>
    <t>&gt;Strain 19</t>
  </si>
  <si>
    <t>&gt;Strain 20</t>
  </si>
  <si>
    <t xml:space="preserve">-34 -33 -32 -31 -30 -29 -28 -27 -26 -25 -24 -23 -22 -21 -20 -19 -18 -17 -16 -15 -14 -13 -12 -11 -10 53 54 55 56 57 58 59 60 61 62 63 64 65 66 67 68 69 1 2 3 4 5 6 7 8 9 -52 -51 -50 -49 -48 -47 -46 -45 -44 -43 -42 -41 -40 -39 -38 -37 -36 -35 </t>
  </si>
  <si>
    <t>&gt;Strain 21</t>
  </si>
  <si>
    <t>&gt;Strain 22</t>
  </si>
  <si>
    <t xml:space="preserve">42 44 45 38 39 40 46 47 48 49 50 51 52 53 54 55 56 57 58 59 60 61 62 63 64 65 66 67 68 69 1 2 3 4 5 6 7 8 9 10 11 12 13 14 15 16 17 18 19 20 21 22 23 24 25 26 27 28 29 30 31 32 33 34 35 36 37 41 43 </t>
  </si>
  <si>
    <t>&gt;Strain 23</t>
  </si>
  <si>
    <t xml:space="preserve">1 2 3 4 5 6 7 8 9 -62 -61 -60 -59 -58 -57 -56 -55 -54 -53 -52 -51 -50 -49 -48 -47 -46 -45 -44 -43 -42 -41 -40 -39 -38 -37 -36 -35 -34 -33 -32 -31 -30 -29 -28 -27 -26 -25 -24 -23 -22 -21 -20 -19 -18 -17 -16 -15 -14 -13 -12 -11 -10 63 64 65 66 67 68 69 </t>
  </si>
  <si>
    <t>&gt;Strain 24</t>
  </si>
  <si>
    <t>&gt;Strain 25</t>
  </si>
  <si>
    <t xml:space="preserve">*The strand of Strain 4 is opposite to the other strains in Group 1 </t>
  </si>
  <si>
    <t>Table S5a.  Physical positions of repeats and breakpoints of inversion (10,52) in different involved strains</t>
  </si>
  <si>
    <t>Strain IDs in Group 1</t>
  </si>
  <si>
    <t xml:space="preserve"> -A</t>
  </si>
  <si>
    <t xml:space="preserve"> +A</t>
  </si>
  <si>
    <t>Start</t>
  </si>
  <si>
    <t>End</t>
  </si>
  <si>
    <t>length</t>
  </si>
  <si>
    <t xml:space="preserve">		3</t>
  </si>
  <si>
    <t xml:space="preserve">		5</t>
  </si>
  <si>
    <t xml:space="preserve">		6</t>
  </si>
  <si>
    <t xml:space="preserve">		8</t>
  </si>
  <si>
    <t xml:space="preserve">		9</t>
  </si>
  <si>
    <t xml:space="preserve">		11</t>
  </si>
  <si>
    <t xml:space="preserve">		12</t>
  </si>
  <si>
    <t xml:space="preserve">		14</t>
  </si>
  <si>
    <t xml:space="preserve">		17</t>
  </si>
  <si>
    <t xml:space="preserve">		19</t>
  </si>
  <si>
    <t xml:space="preserve">		22</t>
  </si>
  <si>
    <t xml:space="preserve">		4*</t>
  </si>
  <si>
    <t>Strain IDs in Group 2</t>
  </si>
  <si>
    <t xml:space="preserve">	7</t>
  </si>
  <si>
    <t xml:space="preserve">		15</t>
  </si>
  <si>
    <t xml:space="preserve">		20</t>
  </si>
  <si>
    <t xml:space="preserve">		21</t>
  </si>
  <si>
    <t xml:space="preserve">		24</t>
  </si>
  <si>
    <t xml:space="preserve">		25</t>
  </si>
  <si>
    <t>Table S5b.  Physical positions and lengths of repeats and breakpoints of inversion (10,62) in different involved strains</t>
  </si>
  <si>
    <t xml:space="preserve">		3^</t>
  </si>
  <si>
    <t>Strain ID in Group 3</t>
  </si>
  <si>
    <t>-A</t>
  </si>
  <si>
    <t>+A</t>
  </si>
  <si>
    <t>Strain IDs in Group 4</t>
  </si>
  <si>
    <t xml:space="preserve">Table S5d.  Physical positions and lengths of repeats and breakpoints of inversions between Scaffold 5 and Scaffold 1 in different involved strains </t>
  </si>
  <si>
    <t>Strain ID in Group 5</t>
  </si>
  <si>
    <t>-B</t>
  </si>
  <si>
    <t>N/A</t>
  </si>
  <si>
    <t>+B</t>
  </si>
  <si>
    <t>4*</t>
  </si>
  <si>
    <t>Table S5e.  Physical positions and lengths of repeats and breakpoints of inversions between Group 6 and Group 5 in different strains</t>
  </si>
  <si>
    <t xml:space="preserve"> +O</t>
  </si>
  <si>
    <t xml:space="preserve"> -O</t>
  </si>
  <si>
    <t>Strain ID in Group 6</t>
  </si>
  <si>
    <t>*The chromosome of Escherichia coli is in circle. Hence, for example, scaffolds for Strain 3 and Strain 7 are the same and grouped in the same scaffold group.</t>
  </si>
  <si>
    <t xml:space="preserve">1 2 3 4 5 6 7 8 9 10 11 12 13 14 15 16 17 18 19 20 21 22 23 -24 25 26 27 28 29 30 31 32 33 34 35 36 37 38 39 40 41 42 43 44 45 46 47 48 49 </t>
  </si>
  <si>
    <t xml:space="preserve">1 2 -4 -3 -5 6 7 8 9 10 -27 -26 -25 -24 -23 -22 -21 -20 14 15 16 17 18 19 -13 -12 -11 28 -38 -45 -44 -43 -42 -41 -40 -39 29 30 31 32 33 34 35 36 37 46 47 48 49 </t>
  </si>
  <si>
    <t xml:space="preserve">1 2 3 4 5 6 7 8 9 10 11 12 13 14 15 16 17 18 19 20 21 22 23 24 25 26 27 28 29 30 31 32 33 34 35 36 37 38 39 40 41 42 43 44 45 46 47 48 49 </t>
  </si>
  <si>
    <t xml:space="preserve">1 2 3 4 5 6 7 8 9 10 11 12 13 14 15 16 17 18 19 20 21 22 23 24 25 26 27 28 29 30 31 32 33 34 -41 -40 -39 -38 -37 -36 -42 -43 -35 44 45 46 47 48 49 </t>
  </si>
  <si>
    <t xml:space="preserve"> -29 -28 -27 -26 -25 -24 -23 -22 -21 -20 -19 -18 -17 -16 -15 -14 -13 -12 -11 -10 -9 -8 -7 -6 -5 -4 -3 -2 -1 -49 -48 -47 -46 -45 -44 -43 -42 -41 -40 -39 -38 -37 -36 -35 -34 -33 -32 -31 -30</t>
  </si>
  <si>
    <t xml:space="preserve">41 42 43 44 45 46 47 48 49 1 2 3 4 5 6 7 8 9 10 11 12 13 14 15 16 17 18 19 20 21 22 23 24 25 26 27 28 29 30 31 32 33 34 35 36 37 38 39 40 </t>
  </si>
  <si>
    <t xml:space="preserve">2 3 4 5 6 8 10 11 -26 12 13 14 15 7 16 17 19 20 22 21 23 24 25 27 28 29 30 32 -46 -45 33 18 34 35 36 37 38 39 41 42 43 44 40 47 -31 48 49 1 9 </t>
  </si>
  <si>
    <t xml:space="preserve">1 2 3 4 5 6 7 8 9 10 11 12 13 14 16 17 18 19 -15 20 21 22 23 24 25 26 27 28 29 30 31 32 33 34 35 36 37 38 39 40 41 42 43 44 45 46 47 -48 49 </t>
  </si>
  <si>
    <t xml:space="preserve">1 2 3 -7 -6 -5 -4 8 9 10 11 12 13 14 15 16 -19 -18 -17 20 21 22 23 24 25 26 27 28 29 30 31 32 33 34 35 36 37 38 39 40 41 42 43 44 45 46 47 48 49 </t>
  </si>
  <si>
    <t xml:space="preserve"> -36 -35 -34 -33 -32 -31 -30 -29 -28 -27 -26 -25 -24 -23 -22 -21 -20 -19 -18 -17 -16 -15 -14 -13 -12 -11 -10 -9 -8 -7 -6 -5 -4 -3 -2 -1 -49 -48 -47 -46 -45 -44 -43 -42 -41 -40 -39 -38 -37 </t>
  </si>
  <si>
    <t xml:space="preserve">1 2 3 4 5 6 7 8 9 10 -27 -26 -25 -24 -23 -22 -21 -20 -19 -18 -17 -16 -15 -14 -13 -12 -11 28 29 30 31 32 33 34 35 36 37 38 39 40 41 42 43 44 45 46 47 48 49 </t>
  </si>
  <si>
    <t>&gt;Strain 26</t>
  </si>
  <si>
    <t>&gt;Strain 27</t>
  </si>
  <si>
    <t>&gt;Strain 28</t>
  </si>
  <si>
    <t>&gt;Strain 29</t>
  </si>
  <si>
    <t>&gt;Strain 30</t>
  </si>
  <si>
    <t xml:space="preserve">1 2 3 4 5 6 7 8 9 10 11 12 -25 -24 -23 -22 -21 -20 -19 -18 -17 -16 -15 -14 -13 26 27 28 29 30 31 32 33 34 35 36 37 38 39 40 41 42 43 44 45 46 47 48 49 </t>
  </si>
  <si>
    <t>&gt;Strain 31</t>
  </si>
  <si>
    <t xml:space="preserve">*The strands of Strain 7 and Strain 15 are opposite to the other strains in Group 1 </t>
  </si>
  <si>
    <t>Table S7a.  Physical positions of repeats and breakpoints of the inversion between Group 1 and 2 in different strains</t>
  </si>
  <si>
    <t xml:space="preserve"> +D</t>
  </si>
  <si>
    <t xml:space="preserve"> -D</t>
  </si>
  <si>
    <t>7*</t>
  </si>
  <si>
    <t>15*</t>
  </si>
  <si>
    <t>Table S7b.  Physical positions of repeats and breakpoints of inversions between Group 3 and Group 1 in different strains</t>
  </si>
  <si>
    <t xml:space="preserve"> +F</t>
  </si>
  <si>
    <t>-F</t>
  </si>
  <si>
    <t xml:space="preserve"> +G</t>
  </si>
  <si>
    <t>-G</t>
  </si>
  <si>
    <t xml:space="preserve"> -F</t>
  </si>
  <si>
    <t>+F</t>
  </si>
  <si>
    <t xml:space="preserve"> -G</t>
  </si>
  <si>
    <t>+G</t>
  </si>
  <si>
    <t>Table S7c.  Physical positions of repeats and breakpoints of inversions between Group 4 and Group 1 in different strains</t>
  </si>
  <si>
    <t xml:space="preserve"> +E</t>
  </si>
  <si>
    <t xml:space="preserve"> -E</t>
  </si>
  <si>
    <t>Strain ID in Group 1</t>
  </si>
  <si>
    <t>31^</t>
  </si>
  <si>
    <t>Table S7d.  Physical positions of repeats and breakpoints of inversions between Group 5 and Group 1 in different strains</t>
  </si>
  <si>
    <t xml:space="preserve"> +H</t>
  </si>
  <si>
    <t xml:space="preserve"> -H</t>
  </si>
  <si>
    <t>Table S7e.  Physical positions of repeats and breakpoints of inversions between Group 6 and Group 1 in different  strains</t>
  </si>
  <si>
    <t xml:space="preserve"> +I</t>
  </si>
  <si>
    <t>-I</t>
  </si>
  <si>
    <t>+K</t>
  </si>
  <si>
    <t>+J</t>
  </si>
  <si>
    <t>-J</t>
  </si>
  <si>
    <t xml:space="preserve"> -I</t>
  </si>
  <si>
    <t>-K</t>
  </si>
  <si>
    <t>+I</t>
  </si>
  <si>
    <t>Table S7f.  Physical positions of repeats and breakpoints of inversions between Group 7 and Group 1 in different  strains</t>
  </si>
  <si>
    <t xml:space="preserve"> -L</t>
  </si>
  <si>
    <t>+M</t>
  </si>
  <si>
    <t xml:space="preserve"> +L</t>
  </si>
  <si>
    <t>Strain ID in Group 7</t>
  </si>
  <si>
    <t xml:space="preserve"> -M</t>
  </si>
  <si>
    <t>-M</t>
  </si>
  <si>
    <t xml:space="preserve"> +M</t>
  </si>
  <si>
    <t>Table S7g.  Physical positions of repeats and breakpoints of inversions between Group 9 and Group 1 in different strains</t>
  </si>
  <si>
    <t>Strain ID in Group 9</t>
  </si>
  <si>
    <t xml:space="preserve">		IR</t>
  </si>
  <si>
    <t>length (bp)</t>
  </si>
  <si>
    <t xml:space="preserve"> Gene Product *</t>
  </si>
  <si>
    <t xml:space="preserve"> Protein ID at NCBI ^</t>
  </si>
  <si>
    <t xml:space="preserve">		D</t>
  </si>
  <si>
    <t xml:space="preserve"> MATE family multidrug exporter</t>
  </si>
  <si>
    <t>WP_001385389.1</t>
  </si>
  <si>
    <t xml:space="preserve">		E </t>
  </si>
  <si>
    <t>Transposase</t>
  </si>
  <si>
    <t>WP_000868863.1</t>
  </si>
  <si>
    <t xml:space="preserve">		F </t>
  </si>
  <si>
    <t xml:space="preserve">WP_025404242.1 </t>
  </si>
  <si>
    <t xml:space="preserve">		G </t>
  </si>
  <si>
    <t>Lom family protein</t>
  </si>
  <si>
    <t>WP_001585354.1</t>
  </si>
  <si>
    <t>Tail fiber protein</t>
  </si>
  <si>
    <t>WP_025404329.1</t>
  </si>
  <si>
    <t>Phage tail protein</t>
  </si>
  <si>
    <t>WP_025380479.1</t>
  </si>
  <si>
    <t xml:space="preserve">		H </t>
  </si>
  <si>
    <t xml:space="preserve">WP_000169527.1  </t>
  </si>
  <si>
    <t>WP_000169527.1</t>
  </si>
  <si>
    <t xml:space="preserve">		I </t>
  </si>
  <si>
    <t>Transposase ORF B (IS3 family, IS150 group)</t>
  </si>
  <si>
    <t xml:space="preserve">YP_002406238.1 </t>
  </si>
  <si>
    <t>Transposase ORF A, IS1397</t>
  </si>
  <si>
    <t xml:space="preserve">YP_002406239.1 </t>
  </si>
  <si>
    <t xml:space="preserve">		J </t>
  </si>
  <si>
    <t>Ribosomal RNA 5S</t>
  </si>
  <si>
    <t>Ribosomal RNA 23S</t>
  </si>
  <si>
    <t>Ribosomal RNA 16S</t>
  </si>
  <si>
    <t xml:space="preserve">		K </t>
  </si>
  <si>
    <t>Putative IS4 transposase(KpLE2 phage-like element)</t>
  </si>
  <si>
    <t xml:space="preserve">YP_002408900.1 </t>
  </si>
  <si>
    <t>DNA-binding transiptional-regulator CueR</t>
  </si>
  <si>
    <t xml:space="preserve">YP_002406503.1 </t>
  </si>
  <si>
    <t xml:space="preserve">		L </t>
  </si>
  <si>
    <t xml:space="preserve">WP_000399648.1  </t>
  </si>
  <si>
    <t xml:space="preserve">		M </t>
  </si>
  <si>
    <t>RHS element protein RhsA</t>
  </si>
  <si>
    <t xml:space="preserve">WP_000015018.1  </t>
  </si>
  <si>
    <t>* Product of Genes carried by its corresponding IR</t>
  </si>
  <si>
    <t xml:space="preserve">^ Protein ID of its corresponding gene product </t>
  </si>
  <si>
    <t>AP009378.1</t>
  </si>
  <si>
    <t>CU928164.2</t>
  </si>
  <si>
    <t>CP001164.1</t>
  </si>
  <si>
    <t>AE014075.1</t>
  </si>
  <si>
    <t>CP003034.1</t>
  </si>
  <si>
    <t>AP010958.1</t>
  </si>
  <si>
    <t>CP011331.1</t>
  </si>
  <si>
    <t>CP000247.1</t>
  </si>
  <si>
    <t>U00096.3</t>
  </si>
  <si>
    <t>CP007392.1</t>
  </si>
  <si>
    <t>CP006027.1</t>
  </si>
  <si>
    <t>CP010304.1</t>
  </si>
  <si>
    <t>CP012125.1</t>
  </si>
  <si>
    <t>CP009166.1</t>
  </si>
  <si>
    <t>CP006632.1</t>
  </si>
  <si>
    <t>CP010315.1</t>
  </si>
  <si>
    <t>CP002797.2</t>
  </si>
  <si>
    <t>FN554766.1</t>
  </si>
  <si>
    <t>AP010960.1</t>
  </si>
  <si>
    <t>CP003289.1</t>
  </si>
  <si>
    <t>AP009240.1</t>
  </si>
  <si>
    <t>CP004009.1</t>
  </si>
  <si>
    <t>CP000970.1</t>
  </si>
  <si>
    <t>BA000007.2</t>
  </si>
  <si>
    <t>CU928145.2</t>
  </si>
  <si>
    <t>CP000819.1</t>
  </si>
  <si>
    <t>CP001855.1</t>
  </si>
  <si>
    <t>CU928163.2</t>
  </si>
  <si>
    <t>FM180568.1</t>
  </si>
  <si>
    <t>CP002291.1</t>
  </si>
  <si>
    <t>CU928162.2</t>
  </si>
  <si>
    <t>^Strain N represents the strain with strain ID  = N in Supplemental Table S2 (N = 1,2,3,…,31)</t>
  </si>
  <si>
    <t>^Strain N represents the strain with strain ID  = N in Supplemental Table S1 (N = 1,2,3,…,25)</t>
  </si>
  <si>
    <t>^In this worksheet, we use strain IDs to represent strains.  To know the strain names, you can refer to Supplemental Table S2.</t>
  </si>
  <si>
    <t>^In this worksheet, we use strain IDs to represent strains.  To know the strain names, you can refer to Supplemental Table S1.</t>
  </si>
  <si>
    <t xml:space="preserve">1 3 5 6 7 8 9 10 11 12 13 14 15 16 39 17 18 19 20 21 22 23 -48 24 26 2 4 27 28 29 30 31 32 33 34 36 35 37 38 40 -25 41 42 43 44 45 46 47 49 50 51 52 53 54 55 56 57 58 59 60 61 62 63 64 65 66 67 68 69 </t>
  </si>
  <si>
    <t xml:space="preserve">-44 -43 -42 -41 -40 -39 -38 -37 -36 -35 -34 -33 -32 -31 -30 -29 -28 -27 -26 -25 -24 -23 -22 -21 -20 -19 -18 -17 -16 -15 -14 -13 -12 -11 -10 66 67 68 69 1 2 3 4 5 6 7 8 9 -65 -64 -63 -62 -61 -60 -59 -58 -57 -56 -55 -54 -53 -52 -51 -50 -49 -48 -47 -46 -45 </t>
  </si>
  <si>
    <t>Strain ID in Group 8</t>
  </si>
  <si>
    <t>S</t>
  </si>
  <si>
    <t>Q</t>
  </si>
  <si>
    <t>+R</t>
  </si>
  <si>
    <t>Table S5f.  Physical positions of repeats and breakpoints of transposition between Group 7 and Group 1 in different  strains</t>
  </si>
  <si>
    <t>Table S7h.  Physical positions of repeats and breakpoints of inverted block interchange between Group 6 and Group 1 in different  strains</t>
  </si>
  <si>
    <t>Table S7i:  Physical positions of the seven copies of Block 45 in the chromosome of Group 8</t>
  </si>
  <si>
    <t>Table S7j.  Physical positions of repeats and breakpoints of inverted transposition between Group 9 and Group 1 in different  strains</t>
  </si>
  <si>
    <t>Block 10</t>
  </si>
  <si>
    <t>Block 52</t>
  </si>
  <si>
    <t>Block -10</t>
  </si>
  <si>
    <t>Block -52</t>
  </si>
  <si>
    <t>Block 62</t>
  </si>
  <si>
    <t>Block 63</t>
  </si>
  <si>
    <t>Block -62</t>
  </si>
  <si>
    <t>^In Strain 3, Block 62 is inserted between Block 34 and Block 35.   Hence we compared the region before Block 63 and the region before Block 10 to see whether a pair of inverted repeats (+A and -A) existed.</t>
  </si>
  <si>
    <t>Table S5c.  Physical positions and lengths of repeats and core-genome Blocks at the two ends of inversion (10,65) in different involved strains</t>
  </si>
  <si>
    <t>Block 65</t>
  </si>
  <si>
    <t>Block -65</t>
  </si>
  <si>
    <t>Block 6</t>
  </si>
  <si>
    <t>Block 64</t>
  </si>
  <si>
    <t>Block 7</t>
  </si>
  <si>
    <t>Block -6</t>
  </si>
  <si>
    <t>Block -64</t>
  </si>
  <si>
    <t>Block -7</t>
  </si>
  <si>
    <t>Block -8</t>
  </si>
  <si>
    <t>Block -11</t>
  </si>
  <si>
    <t>Block -14</t>
  </si>
  <si>
    <t>Block -19</t>
  </si>
  <si>
    <t>Block -22</t>
  </si>
  <si>
    <t>Block -28</t>
  </si>
  <si>
    <t>Block -54</t>
  </si>
  <si>
    <t>Block 8</t>
  </si>
  <si>
    <t>Block 11</t>
  </si>
  <si>
    <t>Block 14</t>
  </si>
  <si>
    <t>Block 19</t>
  </si>
  <si>
    <t>Block 22</t>
  </si>
  <si>
    <t>Block 28</t>
  </si>
  <si>
    <t>Block 54</t>
  </si>
  <si>
    <t>Block 3</t>
  </si>
  <si>
    <t>Block 5</t>
  </si>
  <si>
    <t>Block 2</t>
  </si>
  <si>
    <t>Block 27</t>
  </si>
  <si>
    <t>Block -27</t>
  </si>
  <si>
    <t>Block -60</t>
  </si>
  <si>
    <t>Block -59</t>
  </si>
  <si>
    <t>Block -58</t>
  </si>
  <si>
    <t>Block -56</t>
  </si>
  <si>
    <t>Block -57</t>
  </si>
  <si>
    <t>Block -55</t>
  </si>
  <si>
    <t>Block 1</t>
  </si>
  <si>
    <t>Block 4</t>
  </si>
  <si>
    <t>Block 26</t>
  </si>
  <si>
    <t>Table S5g. physical positions of two copies of Block 56 and 59 and their adjacent blocks in the chromosome of Group 6</t>
  </si>
  <si>
    <t>Table S5h. physical positions of two copies of Block 2 and 4 and their adjacent blocks in the chromosome of Group 8</t>
  </si>
  <si>
    <t>Block 47</t>
  </si>
  <si>
    <t>Block 60</t>
  </si>
  <si>
    <t>DS1</t>
  </si>
  <si>
    <t>Block 18</t>
  </si>
  <si>
    <t>Block 46</t>
  </si>
  <si>
    <t>DS2</t>
  </si>
  <si>
    <t>Block -18</t>
  </si>
  <si>
    <t>Block -46</t>
  </si>
  <si>
    <t>Block -47</t>
  </si>
  <si>
    <t>-R</t>
  </si>
  <si>
    <t>-DS1</t>
  </si>
  <si>
    <t>-DS2</t>
  </si>
  <si>
    <t>A</t>
  </si>
  <si>
    <t>B</t>
  </si>
  <si>
    <t>O</t>
  </si>
  <si>
    <t>R</t>
  </si>
  <si>
    <t>4861-5283</t>
  </si>
  <si>
    <t>transposase</t>
  </si>
  <si>
    <t>cell envelope biogenesis protein AsmA</t>
  </si>
  <si>
    <t>porin</t>
  </si>
  <si>
    <t>peptide synthase</t>
  </si>
  <si>
    <t>holin</t>
  </si>
  <si>
    <t>WP_003152187.1</t>
  </si>
  <si>
    <t>WP_001067855.1</t>
  </si>
  <si>
    <t>WP_041025760.1</t>
  </si>
  <si>
    <t>WP_003086093.1</t>
  </si>
  <si>
    <t>NP_251114.1</t>
  </si>
  <si>
    <t>Table S8.  Information on repeats found in the strains of E.coli</t>
  </si>
  <si>
    <t>+E</t>
  </si>
  <si>
    <t>Block 24</t>
  </si>
  <si>
    <t>Block -24</t>
  </si>
  <si>
    <t xml:space="preserve"> Block -4</t>
  </si>
  <si>
    <t xml:space="preserve"> Block -17</t>
  </si>
  <si>
    <t xml:space="preserve"> Block 7</t>
  </si>
  <si>
    <t xml:space="preserve"> Block 17</t>
  </si>
  <si>
    <t xml:space="preserve"> Block 19</t>
  </si>
  <si>
    <t>Block -4</t>
  </si>
  <si>
    <t xml:space="preserve"> Block -7</t>
  </si>
  <si>
    <t xml:space="preserve"> Block -19</t>
  </si>
  <si>
    <t xml:space="preserve"> Block -11</t>
  </si>
  <si>
    <t>^For Strain 31, the strand of Repeat E (which is after Block 27) is +</t>
  </si>
  <si>
    <t>Block -25</t>
  </si>
  <si>
    <t xml:space="preserve"> Block -13</t>
  </si>
  <si>
    <t>Block 13</t>
  </si>
  <si>
    <t>Block 25</t>
  </si>
  <si>
    <t>Block -13</t>
  </si>
  <si>
    <t>Block -3</t>
  </si>
  <si>
    <t>Block -5</t>
  </si>
  <si>
    <t>Block -38</t>
  </si>
  <si>
    <t>Block -45</t>
  </si>
  <si>
    <t>Block -39</t>
  </si>
  <si>
    <t>Block 29</t>
  </si>
  <si>
    <t>Block 37</t>
  </si>
  <si>
    <t>Block 38</t>
  </si>
  <si>
    <t>Block 39</t>
  </si>
  <si>
    <t>Block 45</t>
  </si>
  <si>
    <t>Block -29</t>
  </si>
  <si>
    <t>Block -37</t>
  </si>
  <si>
    <t>Block -41</t>
  </si>
  <si>
    <t xml:space="preserve"> Block -36</t>
  </si>
  <si>
    <t xml:space="preserve"> Block -42</t>
  </si>
  <si>
    <t xml:space="preserve"> Block -43</t>
  </si>
  <si>
    <t xml:space="preserve"> Block -35</t>
  </si>
  <si>
    <t>Block 35</t>
  </si>
  <si>
    <t xml:space="preserve"> Block 36</t>
  </si>
  <si>
    <t xml:space="preserve"> Block 41</t>
  </si>
  <si>
    <t xml:space="preserve"> Block 42</t>
  </si>
  <si>
    <t xml:space="preserve"> Block 43</t>
  </si>
  <si>
    <t>Block -35</t>
  </si>
  <si>
    <t xml:space="preserve"> Block -41</t>
  </si>
  <si>
    <t>Block -48</t>
  </si>
  <si>
    <t>Block 48</t>
  </si>
  <si>
    <t>Block -20</t>
  </si>
  <si>
    <t>+S</t>
  </si>
  <si>
    <t>-S</t>
  </si>
  <si>
    <t>-E</t>
  </si>
  <si>
    <t>Block 20</t>
  </si>
  <si>
    <t>+Q</t>
  </si>
  <si>
    <t>Block 16</t>
  </si>
  <si>
    <t>-Q</t>
  </si>
  <si>
    <t>Block -15</t>
  </si>
  <si>
    <t>Block 15</t>
  </si>
  <si>
    <t>Block -16</t>
  </si>
  <si>
    <t>Block -31</t>
  </si>
  <si>
    <t>Block 9</t>
  </si>
  <si>
    <t>Group II intron-encoded reverse transcriptase/maturase</t>
  </si>
  <si>
    <t>YP_002407519.1</t>
  </si>
  <si>
    <t>transposase ORF B (fragment), IS629</t>
  </si>
  <si>
    <t>YP_002407855.1</t>
  </si>
  <si>
    <t>transposase ORF A, IS629</t>
  </si>
  <si>
    <t>YP_002407854.1</t>
  </si>
  <si>
    <t>tail fiber protein</t>
  </si>
  <si>
    <t>WP_000279055.1</t>
  </si>
  <si>
    <t>phage tail protein</t>
  </si>
  <si>
    <t>WP_001023476.1</t>
  </si>
  <si>
    <t xml:space="preserve">Blocks highlighted in yellow are obtained by searching the initial Block 45 (generated by Mugsy) in the chromosome of Strain 11 </t>
  </si>
  <si>
    <t>Blocks highlighted in yellow are obtained by searching the initial Block 56 and 59 (generated by Mugsy) in the chromosome of Strain 16</t>
  </si>
  <si>
    <t>Blocks highlighted in yellow are obtained by searching the initial Block 2 and 4 (generated by Mugsy) in the chromosome of Strain 18</t>
  </si>
  <si>
    <t>Table S3.  Information on Repeats found in Pseudomonas aeruginosa strains</t>
  </si>
  <si>
    <r>
      <t xml:space="preserve">Table S4. Scaffolds of each of the 25 </t>
    </r>
    <r>
      <rPr>
        <i/>
        <sz val="11"/>
        <color theme="1"/>
        <rFont val="Calibri"/>
        <charset val="134"/>
      </rPr>
      <t xml:space="preserve">Pseudomonas aeruginosa </t>
    </r>
    <r>
      <rPr>
        <sz val="11"/>
        <color theme="1"/>
        <rFont val="Calibri"/>
        <charset val="134"/>
      </rPr>
      <t>strains</t>
    </r>
  </si>
  <si>
    <r>
      <t xml:space="preserve">Table S6. Scaffolds of each of the 31 </t>
    </r>
    <r>
      <rPr>
        <i/>
        <sz val="11"/>
        <color theme="1"/>
        <rFont val="Calibri"/>
        <charset val="134"/>
      </rPr>
      <t xml:space="preserve">Escherichia coli </t>
    </r>
    <r>
      <rPr>
        <sz val="11"/>
        <color theme="1"/>
        <rFont val="Calibri"/>
        <charset val="134"/>
      </rPr>
      <t>Strains</t>
    </r>
  </si>
  <si>
    <t>Table S5. Physical positions of repeats and breakpoints of rearrangments in Pseudomonas aeruginosa strains.</t>
  </si>
  <si>
    <t>Table S7. Physical positions of repeats and breakpoints of rearrangements in Escherichia coli strains.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</si>
</sst>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A\,\-\A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416">
    <xf numFmtId="0" fontId="0" fillId="0" borderId="0" xfId="0" applyAlignment="1"/>
    <xf numFmtId="0" fontId="7" fillId="0" borderId="3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horizontal="center" wrapText="1"/>
    </xf>
    <xf numFmtId="0" fontId="0" fillId="0" borderId="19" xfId="1" applyFont="1" applyBorder="1" applyAlignment="1">
      <alignment horizontal="center"/>
    </xf>
    <xf numFmtId="0" fontId="7" fillId="0" borderId="0" xfId="1" applyAlignment="1">
      <alignment horizontal="left"/>
    </xf>
    <xf numFmtId="0" fontId="7" fillId="0" borderId="0" xfId="4" applyFill="1" applyAlignment="1"/>
    <xf numFmtId="0" fontId="0" fillId="0" borderId="0" xfId="3" applyFont="1" applyBorder="1" applyAlignment="1">
      <alignment vertical="top"/>
    </xf>
    <xf numFmtId="0" fontId="0" fillId="0" borderId="0" xfId="1" applyFont="1" applyAlignment="1"/>
    <xf numFmtId="0" fontId="0" fillId="0" borderId="1" xfId="1" applyFont="1" applyBorder="1" applyAlignment="1"/>
    <xf numFmtId="0" fontId="7" fillId="0" borderId="1" xfId="4" applyBorder="1" applyAlignment="1"/>
    <xf numFmtId="0" fontId="7" fillId="0" borderId="2" xfId="4" applyBorder="1" applyAlignment="1"/>
    <xf numFmtId="0" fontId="7" fillId="0" borderId="2" xfId="1" applyBorder="1" applyAlignment="1">
      <alignment horizontal="right"/>
    </xf>
    <xf numFmtId="0" fontId="7" fillId="0" borderId="3" xfId="4" applyBorder="1" applyAlignment="1"/>
    <xf numFmtId="0" fontId="7" fillId="0" borderId="0" xfId="4" applyBorder="1" applyAlignment="1"/>
    <xf numFmtId="0" fontId="7" fillId="0" borderId="4" xfId="4" applyBorder="1" applyAlignment="1"/>
    <xf numFmtId="0" fontId="7" fillId="0" borderId="3" xfId="1" applyBorder="1" applyAlignment="1">
      <alignment horizontal="center" vertical="top"/>
    </xf>
    <xf numFmtId="0" fontId="0" fillId="0" borderId="2" xfId="1" applyFont="1" applyBorder="1" applyAlignment="1">
      <alignment horizontal="right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0" fillId="0" borderId="5" xfId="1" applyFont="1" applyBorder="1" applyAlignment="1">
      <alignment horizontal="right"/>
    </xf>
    <xf numFmtId="0" fontId="7" fillId="0" borderId="6" xfId="4" applyBorder="1" applyAlignment="1"/>
    <xf numFmtId="0" fontId="7" fillId="0" borderId="7" xfId="4" applyBorder="1" applyAlignment="1"/>
    <xf numFmtId="0" fontId="7" fillId="0" borderId="8" xfId="4" applyBorder="1" applyAlignment="1"/>
    <xf numFmtId="0" fontId="7" fillId="0" borderId="4" xfId="3" applyFill="1" applyBorder="1" applyAlignment="1"/>
    <xf numFmtId="0" fontId="7" fillId="0" borderId="9" xfId="1" applyBorder="1" applyAlignment="1">
      <alignment horizontal="right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7" fillId="0" borderId="10" xfId="4" applyBorder="1" applyAlignment="1"/>
    <xf numFmtId="0" fontId="7" fillId="0" borderId="11" xfId="4" applyBorder="1" applyAlignment="1"/>
    <xf numFmtId="0" fontId="7" fillId="0" borderId="0" xfId="1" applyAlignment="1"/>
    <xf numFmtId="0" fontId="7" fillId="0" borderId="23" xfId="4" applyBorder="1" applyAlignment="1"/>
    <xf numFmtId="0" fontId="7" fillId="0" borderId="27" xfId="4" applyBorder="1" applyAlignment="1"/>
    <xf numFmtId="0" fontId="7" fillId="0" borderId="28" xfId="1" applyBorder="1" applyAlignment="1"/>
    <xf numFmtId="0" fontId="0" fillId="0" borderId="6" xfId="1" applyFont="1" applyBorder="1" applyAlignment="1"/>
    <xf numFmtId="0" fontId="7" fillId="0" borderId="8" xfId="1" applyBorder="1" applyAlignment="1"/>
    <xf numFmtId="0" fontId="7" fillId="0" borderId="6" xfId="1" applyBorder="1" applyAlignment="1"/>
    <xf numFmtId="0" fontId="7" fillId="0" borderId="27" xfId="1" applyBorder="1" applyAlignment="1">
      <alignment horizontal="right"/>
    </xf>
    <xf numFmtId="0" fontId="0" fillId="0" borderId="27" xfId="1" applyFont="1" applyBorder="1" applyAlignment="1">
      <alignment horizontal="right"/>
    </xf>
    <xf numFmtId="0" fontId="0" fillId="0" borderId="29" xfId="1" applyFont="1" applyBorder="1" applyAlignment="1">
      <alignment horizontal="right"/>
    </xf>
    <xf numFmtId="0" fontId="0" fillId="0" borderId="0" xfId="1" applyFont="1" applyAlignment="1">
      <alignment horizontal="right"/>
    </xf>
    <xf numFmtId="0" fontId="7" fillId="0" borderId="16" xfId="1" applyBorder="1" applyAlignment="1">
      <alignment horizontal="center" vertical="top"/>
    </xf>
    <xf numFmtId="0" fontId="7" fillId="0" borderId="16" xfId="4" applyBorder="1" applyAlignment="1"/>
    <xf numFmtId="0" fontId="7" fillId="0" borderId="17" xfId="4" applyBorder="1" applyAlignment="1"/>
    <xf numFmtId="0" fontId="7" fillId="0" borderId="18" xfId="4" applyBorder="1" applyAlignment="1"/>
    <xf numFmtId="0" fontId="7" fillId="0" borderId="18" xfId="1" applyBorder="1" applyAlignment="1">
      <alignment horizontal="center" vertical="top"/>
    </xf>
    <xf numFmtId="0" fontId="7" fillId="0" borderId="31" xfId="4" applyBorder="1" applyAlignment="1"/>
    <xf numFmtId="0" fontId="7" fillId="0" borderId="5" xfId="1" applyBorder="1" applyAlignment="1"/>
    <xf numFmtId="0" fontId="0" fillId="0" borderId="9" xfId="1" applyFont="1" applyBorder="1" applyAlignment="1">
      <alignment horizontal="right"/>
    </xf>
    <xf numFmtId="0" fontId="0" fillId="0" borderId="0" xfId="1" applyFont="1" applyAlignment="1">
      <alignment horizontal="left"/>
    </xf>
    <xf numFmtId="0" fontId="7" fillId="0" borderId="0" xfId="1" applyAlignment="1">
      <alignment horizontal="right"/>
    </xf>
    <xf numFmtId="0" fontId="7" fillId="0" borderId="3" xfId="4" applyFill="1" applyBorder="1" applyAlignment="1"/>
    <xf numFmtId="0" fontId="7" fillId="0" borderId="0" xfId="4" applyFill="1" applyBorder="1" applyAlignment="1"/>
    <xf numFmtId="0" fontId="7" fillId="0" borderId="16" xfId="4" applyFill="1" applyBorder="1" applyAlignment="1"/>
    <xf numFmtId="0" fontId="7" fillId="0" borderId="2" xfId="1" applyFill="1" applyBorder="1" applyAlignment="1">
      <alignment horizontal="right"/>
    </xf>
    <xf numFmtId="0" fontId="7" fillId="0" borderId="4" xfId="4" applyFill="1" applyBorder="1" applyAlignment="1"/>
    <xf numFmtId="0" fontId="0" fillId="0" borderId="2" xfId="1" applyFont="1" applyFill="1" applyBorder="1" applyAlignment="1">
      <alignment horizontal="right"/>
    </xf>
    <xf numFmtId="0" fontId="0" fillId="0" borderId="9" xfId="1" applyFont="1" applyFill="1" applyBorder="1" applyAlignment="1">
      <alignment horizontal="right"/>
    </xf>
    <xf numFmtId="0" fontId="7" fillId="0" borderId="10" xfId="4" applyFill="1" applyBorder="1" applyAlignment="1"/>
    <xf numFmtId="0" fontId="7" fillId="0" borderId="1" xfId="4" applyFill="1" applyBorder="1" applyAlignment="1"/>
    <xf numFmtId="0" fontId="7" fillId="0" borderId="11" xfId="4" applyFill="1" applyBorder="1" applyAlignment="1"/>
    <xf numFmtId="0" fontId="0" fillId="0" borderId="6" xfId="3" applyFont="1" applyBorder="1" applyAlignment="1"/>
    <xf numFmtId="0" fontId="0" fillId="0" borderId="3" xfId="3" applyFont="1" applyFill="1" applyBorder="1" applyAlignment="1"/>
    <xf numFmtId="0" fontId="0" fillId="0" borderId="4" xfId="3" applyFont="1" applyFill="1" applyBorder="1" applyAlignment="1"/>
    <xf numFmtId="0" fontId="7" fillId="0" borderId="2" xfId="2" applyBorder="1" applyAlignment="1">
      <alignment horizontal="left"/>
    </xf>
    <xf numFmtId="0" fontId="7" fillId="0" borderId="18" xfId="4" applyFill="1" applyBorder="1" applyAlignment="1"/>
    <xf numFmtId="0" fontId="7" fillId="0" borderId="0" xfId="1" applyFill="1" applyAlignment="1">
      <alignment horizontal="center" vertical="top"/>
    </xf>
    <xf numFmtId="0" fontId="7" fillId="0" borderId="0" xfId="3" applyAlignment="1">
      <alignment horizontal="center" vertical="top"/>
    </xf>
    <xf numFmtId="0" fontId="0" fillId="0" borderId="0" xfId="3" applyFont="1" applyBorder="1" applyAlignment="1">
      <alignment horizontal="left" vertical="top"/>
    </xf>
    <xf numFmtId="0" fontId="7" fillId="0" borderId="5" xfId="1" applyBorder="1" applyAlignment="1">
      <alignment horizontal="center" vertical="top"/>
    </xf>
    <xf numFmtId="0" fontId="7" fillId="0" borderId="2" xfId="1" applyBorder="1" applyAlignment="1">
      <alignment horizontal="center" vertical="top"/>
    </xf>
    <xf numFmtId="0" fontId="0" fillId="0" borderId="5" xfId="1" applyFont="1" applyFill="1" applyBorder="1" applyAlignment="1">
      <alignment horizontal="center" vertical="top"/>
    </xf>
    <xf numFmtId="0" fontId="7" fillId="0" borderId="6" xfId="1" applyFill="1" applyBorder="1" applyAlignment="1">
      <alignment horizontal="center" vertical="top"/>
    </xf>
    <xf numFmtId="0" fontId="7" fillId="0" borderId="7" xfId="1" applyFill="1" applyBorder="1" applyAlignment="1">
      <alignment horizontal="center" vertical="top"/>
    </xf>
    <xf numFmtId="0" fontId="7" fillId="0" borderId="8" xfId="1" applyFill="1" applyBorder="1" applyAlignment="1">
      <alignment horizontal="center" vertical="top"/>
    </xf>
    <xf numFmtId="0" fontId="7" fillId="0" borderId="9" xfId="1" applyBorder="1" applyAlignment="1">
      <alignment horizontal="center" vertical="top"/>
    </xf>
    <xf numFmtId="0" fontId="0" fillId="0" borderId="2" xfId="1" applyFont="1" applyFill="1" applyBorder="1" applyAlignment="1">
      <alignment horizontal="center" vertical="top"/>
    </xf>
    <xf numFmtId="0" fontId="7" fillId="0" borderId="3" xfId="1" applyFill="1" applyBorder="1" applyAlignment="1">
      <alignment horizontal="center" vertical="top"/>
    </xf>
    <xf numFmtId="0" fontId="7" fillId="0" borderId="0" xfId="1" applyFill="1" applyBorder="1" applyAlignment="1">
      <alignment horizontal="center" vertical="top"/>
    </xf>
    <xf numFmtId="0" fontId="7" fillId="0" borderId="4" xfId="1" applyFill="1" applyBorder="1" applyAlignment="1">
      <alignment horizontal="center" vertical="top"/>
    </xf>
    <xf numFmtId="0" fontId="7" fillId="0" borderId="2" xfId="1" applyFont="1" applyBorder="1" applyAlignment="1">
      <alignment horizontal="center" vertical="top"/>
    </xf>
    <xf numFmtId="0" fontId="7" fillId="0" borderId="27" xfId="1" applyBorder="1" applyAlignment="1">
      <alignment horizontal="center" vertical="top"/>
    </xf>
    <xf numFmtId="0" fontId="7" fillId="0" borderId="17" xfId="1" applyFill="1" applyBorder="1" applyAlignment="1">
      <alignment horizontal="center" vertical="top"/>
    </xf>
    <xf numFmtId="0" fontId="7" fillId="0" borderId="16" xfId="1" applyFill="1" applyBorder="1" applyAlignment="1">
      <alignment horizontal="center" vertical="top"/>
    </xf>
    <xf numFmtId="0" fontId="7" fillId="0" borderId="16" xfId="3" applyBorder="1" applyAlignment="1">
      <alignment horizontal="center" vertical="top"/>
    </xf>
    <xf numFmtId="164" fontId="7" fillId="0" borderId="0" xfId="1" applyNumberFormat="1" applyAlignment="1">
      <alignment horizontal="center" vertical="top"/>
    </xf>
    <xf numFmtId="0" fontId="7" fillId="0" borderId="27" xfId="3" applyBorder="1" applyAlignment="1">
      <alignment horizontal="center" vertical="top"/>
    </xf>
    <xf numFmtId="0" fontId="7" fillId="0" borderId="28" xfId="1" applyBorder="1" applyAlignment="1">
      <alignment horizontal="center" vertical="top"/>
    </xf>
    <xf numFmtId="0" fontId="7" fillId="0" borderId="6" xfId="3" applyBorder="1" applyAlignment="1">
      <alignment horizontal="center" vertical="top"/>
    </xf>
    <xf numFmtId="0" fontId="7" fillId="0" borderId="7" xfId="3" applyBorder="1" applyAlignment="1">
      <alignment horizontal="center" vertical="top"/>
    </xf>
    <xf numFmtId="0" fontId="7" fillId="0" borderId="8" xfId="3" applyBorder="1" applyAlignment="1">
      <alignment horizontal="center" vertical="top"/>
    </xf>
    <xf numFmtId="0" fontId="7" fillId="0" borderId="3" xfId="3" applyBorder="1" applyAlignment="1">
      <alignment horizontal="center" vertical="top"/>
    </xf>
    <xf numFmtId="0" fontId="7" fillId="0" borderId="0" xfId="3" applyBorder="1" applyAlignment="1">
      <alignment horizontal="center" vertical="top"/>
    </xf>
    <xf numFmtId="0" fontId="7" fillId="0" borderId="4" xfId="3" applyBorder="1" applyAlignment="1">
      <alignment horizontal="center" vertical="top"/>
    </xf>
    <xf numFmtId="0" fontId="0" fillId="0" borderId="29" xfId="1" applyFont="1" applyBorder="1" applyAlignment="1">
      <alignment horizontal="center" vertical="top"/>
    </xf>
    <xf numFmtId="0" fontId="7" fillId="0" borderId="10" xfId="3" applyBorder="1" applyAlignment="1">
      <alignment horizontal="center" vertical="top"/>
    </xf>
    <xf numFmtId="0" fontId="7" fillId="0" borderId="1" xfId="3" applyBorder="1" applyAlignment="1">
      <alignment horizontal="center" vertical="top"/>
    </xf>
    <xf numFmtId="0" fontId="7" fillId="0" borderId="11" xfId="3" applyBorder="1" applyAlignment="1">
      <alignment horizontal="center" vertical="top"/>
    </xf>
    <xf numFmtId="0" fontId="0" fillId="0" borderId="1" xfId="1" applyFont="1" applyBorder="1" applyAlignment="1">
      <alignment horizontal="left" vertical="top"/>
    </xf>
    <xf numFmtId="0" fontId="7" fillId="0" borderId="1" xfId="1" applyBorder="1" applyAlignment="1">
      <alignment vertical="top"/>
    </xf>
    <xf numFmtId="0" fontId="7" fillId="0" borderId="27" xfId="1" applyFill="1" applyBorder="1" applyAlignment="1">
      <alignment horizontal="center" vertical="top"/>
    </xf>
    <xf numFmtId="0" fontId="7" fillId="0" borderId="29" xfId="1" applyBorder="1" applyAlignment="1">
      <alignment horizontal="center" vertical="top"/>
    </xf>
    <xf numFmtId="0" fontId="7" fillId="0" borderId="17" xfId="3" applyBorder="1" applyAlignment="1">
      <alignment horizontal="center" vertical="top"/>
    </xf>
    <xf numFmtId="0" fontId="8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7" fillId="0" borderId="0" xfId="4" applyFont="1" applyAlignment="1"/>
    <xf numFmtId="0" fontId="7" fillId="0" borderId="0" xfId="1" quotePrefix="1" applyFont="1" applyAlignment="1">
      <alignment horizontal="left"/>
    </xf>
    <xf numFmtId="0" fontId="7" fillId="0" borderId="0" xfId="1" quotePrefix="1"/>
    <xf numFmtId="0" fontId="0" fillId="0" borderId="0" xfId="3" applyFont="1" applyBorder="1" applyAlignment="1">
      <alignment horizontal="left" vertical="top"/>
    </xf>
    <xf numFmtId="0" fontId="5" fillId="0" borderId="0" xfId="0" applyFont="1" applyAlignment="1"/>
    <xf numFmtId="0" fontId="7" fillId="0" borderId="3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0" fillId="0" borderId="0" xfId="0" quotePrefix="1" applyAlignment="1"/>
    <xf numFmtId="0" fontId="0" fillId="0" borderId="2" xfId="4" applyFont="1" applyBorder="1" applyAlignment="1"/>
    <xf numFmtId="0" fontId="0" fillId="0" borderId="8" xfId="4" applyFont="1" applyBorder="1" applyAlignment="1"/>
    <xf numFmtId="0" fontId="7" fillId="0" borderId="3" xfId="1" applyBorder="1" applyAlignment="1">
      <alignment horizontal="center" vertical="top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6" xfId="1" applyBorder="1" applyAlignment="1">
      <alignment horizontal="center" vertical="top"/>
    </xf>
    <xf numFmtId="0" fontId="7" fillId="0" borderId="2" xfId="1" applyBorder="1" applyAlignment="1">
      <alignment horizontal="left"/>
    </xf>
    <xf numFmtId="0" fontId="7" fillId="0" borderId="0" xfId="1" applyAlignment="1">
      <alignment horizontal="left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6" xfId="1" applyBorder="1" applyAlignment="1">
      <alignment horizontal="center" vertical="top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7" fillId="0" borderId="18" xfId="1" applyBorder="1" applyAlignment="1">
      <alignment horizontal="center" vertical="top"/>
    </xf>
    <xf numFmtId="0" fontId="7" fillId="0" borderId="0" xfId="1" applyFont="1" applyBorder="1" applyAlignment="1">
      <alignment horizontal="center" vertical="top"/>
    </xf>
    <xf numFmtId="0" fontId="7" fillId="0" borderId="0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3" xfId="4" applyBorder="1" applyAlignment="1">
      <alignment horizontal="center"/>
    </xf>
    <xf numFmtId="0" fontId="7" fillId="0" borderId="0" xfId="4" applyBorder="1" applyAlignment="1">
      <alignment horizontal="center"/>
    </xf>
    <xf numFmtId="0" fontId="7" fillId="0" borderId="4" xfId="4" applyBorder="1" applyAlignment="1">
      <alignment horizontal="center"/>
    </xf>
    <xf numFmtId="0" fontId="0" fillId="0" borderId="0" xfId="1" applyFont="1" applyAlignment="1">
      <alignment horizontal="left"/>
    </xf>
    <xf numFmtId="0" fontId="4" fillId="0" borderId="0" xfId="1" applyFont="1" applyBorder="1" applyAlignment="1">
      <alignment horizontal="center" vertical="top"/>
    </xf>
    <xf numFmtId="0" fontId="7" fillId="0" borderId="18" xfId="3" applyBorder="1" applyAlignment="1">
      <alignment horizontal="center" vertical="top"/>
    </xf>
    <xf numFmtId="0" fontId="4" fillId="0" borderId="2" xfId="4" applyFont="1" applyBorder="1" applyAlignment="1"/>
    <xf numFmtId="0" fontId="4" fillId="0" borderId="0" xfId="3" applyFont="1" applyAlignment="1">
      <alignment horizontal="left" vertical="top"/>
    </xf>
    <xf numFmtId="0" fontId="7" fillId="0" borderId="8" xfId="4" applyBorder="1" applyAlignment="1">
      <alignment horizontal="center" vertical="top"/>
    </xf>
    <xf numFmtId="0" fontId="7" fillId="0" borderId="8" xfId="4" applyBorder="1" applyAlignment="1">
      <alignment horizontal="center"/>
    </xf>
    <xf numFmtId="0" fontId="0" fillId="0" borderId="8" xfId="4" applyFont="1" applyBorder="1" applyAlignment="1">
      <alignment horizontal="center"/>
    </xf>
    <xf numFmtId="0" fontId="7" fillId="0" borderId="7" xfId="4" applyBorder="1" applyAlignment="1">
      <alignment horizontal="center"/>
    </xf>
    <xf numFmtId="0" fontId="7" fillId="0" borderId="6" xfId="4" applyBorder="1" applyAlignment="1">
      <alignment horizontal="center"/>
    </xf>
    <xf numFmtId="0" fontId="7" fillId="0" borderId="5" xfId="1" applyBorder="1" applyAlignment="1">
      <alignment horizontal="center"/>
    </xf>
    <xf numFmtId="0" fontId="0" fillId="0" borderId="1" xfId="0" applyBorder="1" applyAlignment="1"/>
    <xf numFmtId="0" fontId="4" fillId="0" borderId="4" xfId="1" applyFont="1" applyBorder="1" applyAlignment="1">
      <alignment horizontal="center" vertical="top"/>
    </xf>
    <xf numFmtId="0" fontId="7" fillId="0" borderId="4" xfId="1" applyBorder="1" applyAlignment="1">
      <alignment vertical="top"/>
    </xf>
    <xf numFmtId="0" fontId="10" fillId="0" borderId="0" xfId="0" applyFont="1" applyAlignment="1">
      <alignment vertical="center"/>
    </xf>
    <xf numFmtId="0" fontId="7" fillId="0" borderId="0" xfId="3" applyFill="1" applyAlignment="1">
      <alignment horizontal="center" vertical="top"/>
    </xf>
    <xf numFmtId="0" fontId="4" fillId="0" borderId="19" xfId="1" applyFont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16" xfId="3" applyBorder="1" applyAlignment="1">
      <alignment horizontal="center"/>
    </xf>
    <xf numFmtId="0" fontId="7" fillId="0" borderId="11" xfId="4" applyBorder="1" applyAlignment="1">
      <alignment horizontal="center"/>
    </xf>
    <xf numFmtId="0" fontId="7" fillId="0" borderId="41" xfId="3" applyBorder="1" applyAlignment="1">
      <alignment horizontal="center"/>
    </xf>
    <xf numFmtId="0" fontId="7" fillId="0" borderId="37" xfId="1" applyBorder="1" applyAlignment="1">
      <alignment horizontal="center"/>
    </xf>
    <xf numFmtId="0" fontId="7" fillId="0" borderId="35" xfId="1" applyBorder="1" applyAlignment="1">
      <alignment horizontal="center"/>
    </xf>
    <xf numFmtId="0" fontId="7" fillId="0" borderId="33" xfId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40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7" fillId="0" borderId="27" xfId="3" applyBorder="1" applyAlignment="1">
      <alignment horizontal="center"/>
    </xf>
    <xf numFmtId="0" fontId="7" fillId="0" borderId="36" xfId="1" applyBorder="1" applyAlignment="1">
      <alignment horizontal="center" vertical="top"/>
    </xf>
    <xf numFmtId="0" fontId="4" fillId="0" borderId="43" xfId="1" applyFont="1" applyBorder="1" applyAlignment="1">
      <alignment horizontal="center" vertical="top"/>
    </xf>
    <xf numFmtId="0" fontId="0" fillId="0" borderId="32" xfId="0" applyBorder="1" applyAlignment="1"/>
    <xf numFmtId="0" fontId="7" fillId="0" borderId="16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7" xfId="1" applyBorder="1" applyAlignment="1">
      <alignment horizontal="center" vertical="top"/>
    </xf>
    <xf numFmtId="0" fontId="0" fillId="0" borderId="19" xfId="1" applyFont="1" applyBorder="1" applyAlignment="1">
      <alignment horizontal="center" vertical="top"/>
    </xf>
    <xf numFmtId="0" fontId="7" fillId="0" borderId="31" xfId="4" applyFont="1" applyBorder="1" applyAlignment="1"/>
    <xf numFmtId="0" fontId="7" fillId="0" borderId="0" xfId="3" applyFont="1" applyAlignment="1">
      <alignment horizontal="center" vertical="top"/>
    </xf>
    <xf numFmtId="0" fontId="7" fillId="0" borderId="3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/>
    <xf numFmtId="0" fontId="7" fillId="0" borderId="6" xfId="4" applyFont="1" applyBorder="1" applyAlignment="1"/>
    <xf numFmtId="0" fontId="7" fillId="0" borderId="7" xfId="4" applyFont="1" applyBorder="1" applyAlignment="1"/>
    <xf numFmtId="0" fontId="7" fillId="0" borderId="8" xfId="4" applyFont="1" applyBorder="1" applyAlignment="1">
      <alignment horizontal="center"/>
    </xf>
    <xf numFmtId="0" fontId="7" fillId="0" borderId="8" xfId="4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7" fillId="0" borderId="0" xfId="0" applyFont="1" applyAlignment="1"/>
    <xf numFmtId="0" fontId="7" fillId="0" borderId="2" xfId="4" applyFont="1" applyBorder="1" applyAlignment="1"/>
    <xf numFmtId="0" fontId="7" fillId="0" borderId="8" xfId="4" applyFont="1" applyBorder="1" applyAlignment="1"/>
    <xf numFmtId="0" fontId="7" fillId="0" borderId="2" xfId="1" applyFont="1" applyBorder="1" applyAlignment="1">
      <alignment horizontal="right"/>
    </xf>
    <xf numFmtId="0" fontId="7" fillId="0" borderId="3" xfId="1" applyFont="1" applyBorder="1" applyAlignment="1">
      <alignment horizontal="center" vertical="top"/>
    </xf>
    <xf numFmtId="0" fontId="7" fillId="0" borderId="4" xfId="1" applyFont="1" applyBorder="1" applyAlignment="1">
      <alignment horizontal="center" vertical="top"/>
    </xf>
    <xf numFmtId="0" fontId="7" fillId="0" borderId="3" xfId="4" applyFont="1" applyBorder="1" applyAlignment="1"/>
    <xf numFmtId="0" fontId="7" fillId="0" borderId="0" xfId="4" applyFont="1" applyBorder="1" applyAlignment="1"/>
    <xf numFmtId="0" fontId="7" fillId="0" borderId="4" xfId="4" applyFont="1" applyBorder="1" applyAlignment="1"/>
    <xf numFmtId="0" fontId="7" fillId="0" borderId="3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2" xfId="1" applyFont="1" applyFill="1" applyBorder="1" applyAlignment="1">
      <alignment horizontal="right"/>
    </xf>
    <xf numFmtId="0" fontId="7" fillId="0" borderId="3" xfId="4" applyFont="1" applyFill="1" applyBorder="1" applyAlignment="1"/>
    <xf numFmtId="0" fontId="7" fillId="0" borderId="0" xfId="4" applyFont="1" applyFill="1" applyBorder="1" applyAlignment="1"/>
    <xf numFmtId="0" fontId="7" fillId="0" borderId="4" xfId="4" applyFont="1" applyFill="1" applyBorder="1" applyAlignment="1"/>
    <xf numFmtId="0" fontId="7" fillId="0" borderId="10" xfId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4" applyFont="1" applyFill="1" applyBorder="1" applyAlignment="1"/>
    <xf numFmtId="0" fontId="7" fillId="0" borderId="1" xfId="4" applyFont="1" applyFill="1" applyBorder="1" applyAlignment="1"/>
    <xf numFmtId="0" fontId="7" fillId="0" borderId="11" xfId="4" applyFont="1" applyFill="1" applyBorder="1" applyAlignment="1"/>
    <xf numFmtId="0" fontId="3" fillId="0" borderId="3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0" fontId="0" fillId="0" borderId="44" xfId="0" applyBorder="1" applyAlignment="1"/>
    <xf numFmtId="0" fontId="7" fillId="0" borderId="31" xfId="4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4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17" xfId="4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2" xfId="1" applyFill="1" applyBorder="1" applyAlignment="1">
      <alignment horizontal="center"/>
    </xf>
    <xf numFmtId="0" fontId="7" fillId="0" borderId="3" xfId="4" applyFill="1" applyBorder="1" applyAlignment="1">
      <alignment horizontal="center"/>
    </xf>
    <xf numFmtId="0" fontId="7" fillId="0" borderId="0" xfId="4" applyFill="1" applyBorder="1" applyAlignment="1">
      <alignment horizontal="center"/>
    </xf>
    <xf numFmtId="0" fontId="7" fillId="0" borderId="4" xfId="4" applyFill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0" fontId="7" fillId="0" borderId="16" xfId="4" applyFill="1" applyBorder="1" applyAlignment="1">
      <alignment horizontal="center"/>
    </xf>
    <xf numFmtId="0" fontId="7" fillId="0" borderId="16" xfId="4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9" xfId="1" applyFont="1" applyFill="1" applyBorder="1" applyAlignment="1">
      <alignment horizontal="center"/>
    </xf>
    <xf numFmtId="0" fontId="7" fillId="0" borderId="10" xfId="4" applyFill="1" applyBorder="1" applyAlignment="1">
      <alignment horizontal="center"/>
    </xf>
    <xf numFmtId="0" fontId="7" fillId="0" borderId="1" xfId="4" applyFill="1" applyBorder="1" applyAlignment="1">
      <alignment horizontal="center"/>
    </xf>
    <xf numFmtId="0" fontId="7" fillId="0" borderId="11" xfId="4" applyFill="1" applyBorder="1" applyAlignment="1">
      <alignment horizontal="center"/>
    </xf>
    <xf numFmtId="0" fontId="7" fillId="0" borderId="0" xfId="0" applyFont="1" applyBorder="1" applyAlignment="1"/>
    <xf numFmtId="0" fontId="7" fillId="0" borderId="16" xfId="1" applyFont="1" applyBorder="1" applyAlignment="1">
      <alignment horizontal="center"/>
    </xf>
    <xf numFmtId="0" fontId="7" fillId="0" borderId="17" xfId="4" applyFont="1" applyBorder="1" applyAlignment="1"/>
    <xf numFmtId="0" fontId="0" fillId="0" borderId="0" xfId="0" applyFill="1" applyAlignment="1"/>
    <xf numFmtId="0" fontId="7" fillId="0" borderId="35" xfId="1" applyFill="1" applyBorder="1" applyAlignment="1">
      <alignment horizontal="center" vertical="top"/>
    </xf>
    <xf numFmtId="0" fontId="7" fillId="0" borderId="2" xfId="3" applyBorder="1" applyAlignment="1">
      <alignment horizontal="center" vertical="top"/>
    </xf>
    <xf numFmtId="0" fontId="7" fillId="0" borderId="35" xfId="1" applyBorder="1" applyAlignment="1">
      <alignment horizontal="center" vertical="top"/>
    </xf>
    <xf numFmtId="0" fontId="7" fillId="0" borderId="35" xfId="3" applyBorder="1" applyAlignment="1">
      <alignment horizontal="center" vertical="top"/>
    </xf>
    <xf numFmtId="0" fontId="7" fillId="0" borderId="20" xfId="1" applyBorder="1" applyAlignment="1">
      <alignment horizontal="center" vertical="top"/>
    </xf>
    <xf numFmtId="0" fontId="7" fillId="0" borderId="21" xfId="1" applyBorder="1" applyAlignment="1">
      <alignment horizontal="center" vertical="top"/>
    </xf>
    <xf numFmtId="0" fontId="7" fillId="0" borderId="37" xfId="1" applyBorder="1" applyAlignment="1">
      <alignment horizontal="center" vertical="top"/>
    </xf>
    <xf numFmtId="0" fontId="7" fillId="0" borderId="19" xfId="1" applyBorder="1" applyAlignment="1">
      <alignment horizontal="center" vertical="top"/>
    </xf>
    <xf numFmtId="0" fontId="7" fillId="0" borderId="33" xfId="1" applyBorder="1" applyAlignment="1">
      <alignment horizontal="center" vertical="top"/>
    </xf>
    <xf numFmtId="0" fontId="7" fillId="0" borderId="42" xfId="1" applyBorder="1" applyAlignment="1">
      <alignment horizontal="center" vertical="top"/>
    </xf>
    <xf numFmtId="0" fontId="7" fillId="0" borderId="34" xfId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34" xfId="1" applyFill="1" applyBorder="1" applyAlignment="1">
      <alignment horizontal="center" vertical="top"/>
    </xf>
    <xf numFmtId="0" fontId="7" fillId="0" borderId="36" xfId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0" fillId="0" borderId="33" xfId="1" applyFont="1" applyFill="1" applyBorder="1" applyAlignment="1">
      <alignment horizontal="center" vertical="top" wrapText="1"/>
    </xf>
    <xf numFmtId="0" fontId="7" fillId="0" borderId="40" xfId="1" applyFill="1" applyBorder="1" applyAlignment="1">
      <alignment horizontal="center" vertical="top"/>
    </xf>
    <xf numFmtId="0" fontId="7" fillId="0" borderId="22" xfId="1" applyFill="1" applyBorder="1" applyAlignment="1">
      <alignment horizontal="center" vertical="top"/>
    </xf>
    <xf numFmtId="0" fontId="2" fillId="0" borderId="0" xfId="1" applyFont="1" applyAlignment="1">
      <alignment horizontal="left"/>
    </xf>
    <xf numFmtId="0" fontId="2" fillId="0" borderId="0" xfId="3" applyFont="1" applyAlignment="1">
      <alignment horizontal="left" vertical="top"/>
    </xf>
    <xf numFmtId="0" fontId="7" fillId="0" borderId="0" xfId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0" fillId="0" borderId="0" xfId="3" applyFont="1" applyBorder="1" applyAlignment="1">
      <alignment horizontal="left" vertical="top"/>
    </xf>
    <xf numFmtId="0" fontId="11" fillId="0" borderId="0" xfId="3" applyFont="1" applyBorder="1" applyAlignment="1">
      <alignment horizontal="left" vertical="top"/>
    </xf>
    <xf numFmtId="0" fontId="0" fillId="0" borderId="7" xfId="0" applyBorder="1" applyAlignment="1"/>
    <xf numFmtId="0" fontId="0" fillId="0" borderId="8" xfId="0" applyBorder="1" applyAlignment="1"/>
    <xf numFmtId="0" fontId="0" fillId="0" borderId="17" xfId="0" applyBorder="1" applyAlignment="1"/>
    <xf numFmtId="0" fontId="7" fillId="0" borderId="39" xfId="1" applyBorder="1" applyAlignment="1">
      <alignment horizontal="center" vertical="top"/>
    </xf>
    <xf numFmtId="0" fontId="0" fillId="0" borderId="11" xfId="0" applyBorder="1" applyAlignment="1"/>
    <xf numFmtId="0" fontId="0" fillId="0" borderId="46" xfId="0" applyBorder="1" applyAlignment="1"/>
    <xf numFmtId="0" fontId="11" fillId="0" borderId="0" xfId="3" applyFont="1" applyBorder="1" applyAlignment="1">
      <alignment vertical="top"/>
    </xf>
    <xf numFmtId="0" fontId="0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horizontal="left"/>
    </xf>
    <xf numFmtId="0" fontId="7" fillId="0" borderId="0" xfId="1" applyBorder="1" applyAlignment="1">
      <alignment horizontal="left"/>
    </xf>
    <xf numFmtId="0" fontId="4" fillId="0" borderId="15" xfId="1" applyFont="1" applyBorder="1" applyAlignment="1">
      <alignment horizontal="center" vertical="top"/>
    </xf>
    <xf numFmtId="0" fontId="7" fillId="0" borderId="4" xfId="1" applyBorder="1" applyAlignment="1">
      <alignment horizontal="center" vertical="top"/>
    </xf>
    <xf numFmtId="0" fontId="7" fillId="0" borderId="8" xfId="1" applyBorder="1" applyAlignment="1">
      <alignment horizontal="center" vertical="top"/>
    </xf>
    <xf numFmtId="0" fontId="4" fillId="0" borderId="39" xfId="1" applyFont="1" applyBorder="1" applyAlignment="1">
      <alignment horizontal="center" vertical="top"/>
    </xf>
    <xf numFmtId="0" fontId="4" fillId="0" borderId="27" xfId="1" applyFont="1" applyBorder="1" applyAlignment="1">
      <alignment horizontal="center" vertical="top"/>
    </xf>
    <xf numFmtId="0" fontId="4" fillId="0" borderId="28" xfId="1" applyFont="1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4" fillId="0" borderId="4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/>
    </xf>
    <xf numFmtId="0" fontId="6" fillId="0" borderId="0" xfId="1" applyFont="1" applyAlignment="1">
      <alignment horizontal="center"/>
    </xf>
    <xf numFmtId="0" fontId="7" fillId="0" borderId="10" xfId="1" applyBorder="1" applyAlignment="1">
      <alignment horizontal="center" vertical="top"/>
    </xf>
    <xf numFmtId="0" fontId="7" fillId="0" borderId="1" xfId="1" applyBorder="1" applyAlignment="1">
      <alignment horizontal="center" vertical="top"/>
    </xf>
    <xf numFmtId="0" fontId="7" fillId="0" borderId="18" xfId="1" applyBorder="1" applyAlignment="1">
      <alignment horizontal="center" vertical="top"/>
    </xf>
    <xf numFmtId="0" fontId="7" fillId="0" borderId="0" xfId="1" applyBorder="1" applyAlignment="1">
      <alignment horizontal="center" vertical="top"/>
    </xf>
    <xf numFmtId="0" fontId="7" fillId="0" borderId="3" xfId="1" applyBorder="1" applyAlignment="1">
      <alignment horizontal="center" vertical="top"/>
    </xf>
    <xf numFmtId="0" fontId="7" fillId="0" borderId="6" xfId="1" applyBorder="1" applyAlignment="1">
      <alignment horizontal="center" vertical="top"/>
    </xf>
    <xf numFmtId="0" fontId="7" fillId="0" borderId="7" xfId="1" applyBorder="1" applyAlignment="1">
      <alignment horizontal="center" vertical="top"/>
    </xf>
    <xf numFmtId="0" fontId="7" fillId="0" borderId="11" xfId="1" applyBorder="1" applyAlignment="1">
      <alignment horizontal="center" vertical="top"/>
    </xf>
    <xf numFmtId="0" fontId="4" fillId="0" borderId="3" xfId="1" quotePrefix="1" applyFont="1" applyBorder="1" applyAlignment="1">
      <alignment horizontal="center"/>
    </xf>
    <xf numFmtId="0" fontId="7" fillId="0" borderId="0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17" xfId="1" applyBorder="1" applyAlignment="1">
      <alignment horizontal="center" vertical="top"/>
    </xf>
    <xf numFmtId="0" fontId="7" fillId="0" borderId="16" xfId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4" fillId="0" borderId="0" xfId="1" quotePrefix="1" applyFont="1" applyBorder="1" applyAlignment="1">
      <alignment horizontal="center" vertical="top"/>
    </xf>
    <xf numFmtId="0" fontId="4" fillId="0" borderId="24" xfId="1" applyFont="1" applyBorder="1" applyAlignment="1">
      <alignment horizontal="center" vertical="top"/>
    </xf>
    <xf numFmtId="0" fontId="7" fillId="0" borderId="25" xfId="1" applyBorder="1" applyAlignment="1">
      <alignment horizontal="center" vertical="top"/>
    </xf>
    <xf numFmtId="0" fontId="7" fillId="0" borderId="26" xfId="1" applyBorder="1" applyAlignment="1">
      <alignment horizontal="center" vertical="top"/>
    </xf>
    <xf numFmtId="0" fontId="4" fillId="0" borderId="25" xfId="1" applyFont="1" applyBorder="1" applyAlignment="1">
      <alignment horizontal="center" vertical="top"/>
    </xf>
    <xf numFmtId="0" fontId="4" fillId="0" borderId="3" xfId="1" applyFont="1" applyBorder="1" applyAlignment="1">
      <alignment horizontal="center"/>
    </xf>
    <xf numFmtId="0" fontId="4" fillId="0" borderId="24" xfId="1" quotePrefix="1" applyFont="1" applyBorder="1" applyAlignment="1">
      <alignment horizontal="center"/>
    </xf>
    <xf numFmtId="0" fontId="7" fillId="0" borderId="25" xfId="1" applyBorder="1" applyAlignment="1">
      <alignment horizontal="center"/>
    </xf>
    <xf numFmtId="0" fontId="7" fillId="0" borderId="26" xfId="1" applyBorder="1" applyAlignment="1">
      <alignment horizontal="center"/>
    </xf>
    <xf numFmtId="0" fontId="4" fillId="0" borderId="25" xfId="1" quotePrefix="1" applyFont="1" applyBorder="1" applyAlignment="1">
      <alignment horizontal="center"/>
    </xf>
    <xf numFmtId="0" fontId="4" fillId="0" borderId="26" xfId="1" quotePrefix="1" applyFont="1" applyBorder="1" applyAlignment="1">
      <alignment horizontal="center"/>
    </xf>
    <xf numFmtId="0" fontId="4" fillId="0" borderId="30" xfId="1" quotePrefix="1" applyFont="1" applyBorder="1" applyAlignment="1">
      <alignment horizontal="center"/>
    </xf>
    <xf numFmtId="0" fontId="0" fillId="0" borderId="0" xfId="3" applyFont="1" applyBorder="1" applyAlignment="1">
      <alignment horizontal="left" vertical="top"/>
    </xf>
    <xf numFmtId="0" fontId="0" fillId="0" borderId="1" xfId="1" applyFont="1" applyBorder="1" applyAlignment="1">
      <alignment horizontal="center" vertical="top"/>
    </xf>
    <xf numFmtId="164" fontId="7" fillId="0" borderId="7" xfId="1" applyNumberFormat="1" applyBorder="1" applyAlignment="1">
      <alignment horizontal="center" vertical="top"/>
    </xf>
    <xf numFmtId="164" fontId="7" fillId="0" borderId="17" xfId="1" applyNumberFormat="1" applyBorder="1" applyAlignment="1">
      <alignment horizontal="center" vertical="top"/>
    </xf>
    <xf numFmtId="164" fontId="0" fillId="0" borderId="3" xfId="1" applyNumberFormat="1" applyFont="1" applyBorder="1" applyAlignment="1">
      <alignment horizontal="center" vertical="top"/>
    </xf>
    <xf numFmtId="164" fontId="7" fillId="0" borderId="0" xfId="1" applyNumberFormat="1" applyBorder="1" applyAlignment="1">
      <alignment horizontal="center" vertical="top"/>
    </xf>
    <xf numFmtId="164" fontId="7" fillId="0" borderId="4" xfId="1" applyNumberFormat="1" applyBorder="1" applyAlignment="1">
      <alignment horizontal="center" vertical="top"/>
    </xf>
    <xf numFmtId="164" fontId="7" fillId="0" borderId="3" xfId="1" applyNumberFormat="1" applyBorder="1" applyAlignment="1">
      <alignment horizontal="center" vertical="top"/>
    </xf>
    <xf numFmtId="0" fontId="0" fillId="0" borderId="0" xfId="1" applyFont="1" applyBorder="1" applyAlignment="1">
      <alignment horizontal="center" vertical="top"/>
    </xf>
    <xf numFmtId="0" fontId="0" fillId="0" borderId="3" xfId="1" applyFont="1" applyBorder="1" applyAlignment="1">
      <alignment horizontal="center" vertical="top"/>
    </xf>
    <xf numFmtId="0" fontId="0" fillId="0" borderId="4" xfId="1" applyFont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 vertical="top"/>
    </xf>
    <xf numFmtId="164" fontId="0" fillId="0" borderId="4" xfId="1" applyNumberFormat="1" applyFont="1" applyBorder="1" applyAlignment="1">
      <alignment horizontal="center" vertical="top"/>
    </xf>
    <xf numFmtId="164" fontId="7" fillId="0" borderId="16" xfId="1" applyNumberFormat="1" applyBorder="1" applyAlignment="1">
      <alignment horizontal="center" vertical="top"/>
    </xf>
    <xf numFmtId="0" fontId="0" fillId="0" borderId="16" xfId="1" applyFont="1" applyBorder="1" applyAlignment="1">
      <alignment horizontal="center" vertical="top"/>
    </xf>
    <xf numFmtId="0" fontId="7" fillId="0" borderId="0" xfId="1" applyFont="1" applyBorder="1" applyAlignment="1">
      <alignment horizontal="center" vertical="top"/>
    </xf>
    <xf numFmtId="0" fontId="0" fillId="0" borderId="13" xfId="1" quotePrefix="1" applyFont="1" applyBorder="1" applyAlignment="1">
      <alignment horizontal="center" vertical="top"/>
    </xf>
    <xf numFmtId="0" fontId="0" fillId="0" borderId="14" xfId="1" applyFont="1" applyBorder="1" applyAlignment="1">
      <alignment horizontal="center" vertical="top"/>
    </xf>
    <xf numFmtId="0" fontId="0" fillId="0" borderId="15" xfId="1" applyFont="1" applyBorder="1" applyAlignment="1">
      <alignment horizontal="center" vertical="top"/>
    </xf>
    <xf numFmtId="0" fontId="0" fillId="0" borderId="13" xfId="1" applyFont="1" applyBorder="1" applyAlignment="1">
      <alignment horizontal="center" vertical="top"/>
    </xf>
    <xf numFmtId="0" fontId="7" fillId="0" borderId="13" xfId="1" quotePrefix="1" applyFont="1" applyBorder="1" applyAlignment="1">
      <alignment horizontal="center" vertical="top"/>
    </xf>
    <xf numFmtId="0" fontId="0" fillId="0" borderId="19" xfId="1" applyFont="1" applyBorder="1" applyAlignment="1">
      <alignment horizontal="center" vertical="top"/>
    </xf>
    <xf numFmtId="164" fontId="7" fillId="0" borderId="14" xfId="1" applyNumberFormat="1" applyBorder="1" applyAlignment="1">
      <alignment horizontal="center" vertical="top"/>
    </xf>
    <xf numFmtId="164" fontId="7" fillId="0" borderId="15" xfId="1" applyNumberFormat="1" applyBorder="1" applyAlignment="1">
      <alignment horizontal="center" vertical="top"/>
    </xf>
    <xf numFmtId="164" fontId="0" fillId="0" borderId="13" xfId="1" applyNumberFormat="1" applyFont="1" applyBorder="1" applyAlignment="1">
      <alignment horizontal="center" vertical="top"/>
    </xf>
    <xf numFmtId="0" fontId="7" fillId="0" borderId="14" xfId="1" applyBorder="1" applyAlignment="1">
      <alignment horizontal="center" vertical="top"/>
    </xf>
    <xf numFmtId="0" fontId="7" fillId="0" borderId="15" xfId="1" applyBorder="1" applyAlignment="1">
      <alignment horizontal="center" vertical="top"/>
    </xf>
    <xf numFmtId="0" fontId="7" fillId="0" borderId="13" xfId="1" applyBorder="1" applyAlignment="1">
      <alignment horizontal="center" vertical="top"/>
    </xf>
    <xf numFmtId="0" fontId="7" fillId="0" borderId="19" xfId="1" applyBorder="1" applyAlignment="1">
      <alignment horizontal="center" vertical="top"/>
    </xf>
    <xf numFmtId="0" fontId="0" fillId="0" borderId="3" xfId="1" quotePrefix="1" applyFont="1" applyBorder="1" applyAlignment="1">
      <alignment horizontal="center" vertical="top"/>
    </xf>
    <xf numFmtId="0" fontId="0" fillId="0" borderId="0" xfId="1" quotePrefix="1" applyFont="1" applyBorder="1" applyAlignment="1">
      <alignment horizontal="center" vertical="top"/>
    </xf>
    <xf numFmtId="0" fontId="7" fillId="0" borderId="25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 wrapText="1"/>
    </xf>
    <xf numFmtId="0" fontId="0" fillId="0" borderId="7" xfId="1" quotePrefix="1" applyFont="1" applyBorder="1" applyAlignment="1">
      <alignment horizontal="center" vertical="top"/>
    </xf>
    <xf numFmtId="0" fontId="0" fillId="0" borderId="7" xfId="1" applyFont="1" applyBorder="1" applyAlignment="1">
      <alignment horizontal="center" vertical="top"/>
    </xf>
    <xf numFmtId="0" fontId="0" fillId="0" borderId="6" xfId="1" quotePrefix="1" applyFont="1" applyBorder="1" applyAlignment="1">
      <alignment horizontal="center" vertical="top"/>
    </xf>
    <xf numFmtId="0" fontId="0" fillId="0" borderId="6" xfId="1" applyFont="1" applyBorder="1" applyAlignment="1">
      <alignment horizontal="center" vertical="top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4" xfId="1" applyFont="1" applyFill="1" applyBorder="1" applyAlignment="1">
      <alignment horizontal="center"/>
    </xf>
    <xf numFmtId="0" fontId="4" fillId="2" borderId="25" xfId="1" applyFont="1" applyFill="1" applyBorder="1" applyAlignment="1">
      <alignment horizontal="center"/>
    </xf>
    <xf numFmtId="0" fontId="4" fillId="2" borderId="26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2" borderId="24" xfId="1" quotePrefix="1" applyFont="1" applyFill="1" applyBorder="1" applyAlignment="1">
      <alignment horizontal="center"/>
    </xf>
    <xf numFmtId="0" fontId="4" fillId="2" borderId="25" xfId="1" quotePrefix="1" applyFont="1" applyFill="1" applyBorder="1" applyAlignment="1">
      <alignment horizontal="center"/>
    </xf>
    <xf numFmtId="0" fontId="4" fillId="2" borderId="26" xfId="1" quotePrefix="1" applyFont="1" applyFill="1" applyBorder="1" applyAlignment="1">
      <alignment horizontal="center"/>
    </xf>
    <xf numFmtId="0" fontId="7" fillId="2" borderId="25" xfId="1" applyFill="1" applyBorder="1" applyAlignment="1">
      <alignment horizontal="center"/>
    </xf>
    <xf numFmtId="0" fontId="7" fillId="2" borderId="26" xfId="1" applyFill="1" applyBorder="1" applyAlignment="1">
      <alignment horizontal="center"/>
    </xf>
    <xf numFmtId="0" fontId="0" fillId="0" borderId="24" xfId="1" quotePrefix="1" applyFont="1" applyBorder="1" applyAlignment="1">
      <alignment horizontal="center"/>
    </xf>
    <xf numFmtId="0" fontId="4" fillId="0" borderId="0" xfId="1" quotePrefix="1" applyFont="1" applyBorder="1" applyAlignment="1">
      <alignment horizontal="center"/>
    </xf>
    <xf numFmtId="0" fontId="7" fillId="0" borderId="3" xfId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7" fillId="0" borderId="24" xfId="1" applyBorder="1" applyAlignment="1">
      <alignment horizontal="center"/>
    </xf>
    <xf numFmtId="0" fontId="7" fillId="0" borderId="24" xfId="1" quotePrefix="1" applyBorder="1" applyAlignment="1">
      <alignment horizontal="center"/>
    </xf>
    <xf numFmtId="0" fontId="7" fillId="0" borderId="30" xfId="1" applyBorder="1" applyAlignment="1">
      <alignment horizontal="center"/>
    </xf>
    <xf numFmtId="0" fontId="0" fillId="0" borderId="3" xfId="1" quotePrefix="1" applyFont="1" applyBorder="1" applyAlignment="1">
      <alignment horizontal="center"/>
    </xf>
    <xf numFmtId="0" fontId="7" fillId="0" borderId="3" xfId="1" quotePrefix="1" applyBorder="1" applyAlignment="1">
      <alignment horizontal="center"/>
    </xf>
    <xf numFmtId="0" fontId="0" fillId="0" borderId="0" xfId="1" applyFont="1" applyAlignment="1">
      <alignment horizontal="left"/>
    </xf>
    <xf numFmtId="0" fontId="0" fillId="0" borderId="24" xfId="1" applyFont="1" applyBorder="1" applyAlignment="1">
      <alignment horizontal="center"/>
    </xf>
    <xf numFmtId="0" fontId="7" fillId="0" borderId="3" xfId="4" applyBorder="1" applyAlignment="1">
      <alignment horizontal="center"/>
    </xf>
    <xf numFmtId="0" fontId="7" fillId="0" borderId="0" xfId="4" applyBorder="1" applyAlignment="1">
      <alignment horizontal="center"/>
    </xf>
    <xf numFmtId="0" fontId="7" fillId="0" borderId="4" xfId="4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2" borderId="24" xfId="1" applyFont="1" applyFill="1" applyBorder="1" applyAlignment="1">
      <alignment horizontal="center"/>
    </xf>
    <xf numFmtId="0" fontId="7" fillId="2" borderId="25" xfId="1" applyFont="1" applyFill="1" applyBorder="1" applyAlignment="1">
      <alignment horizontal="center"/>
    </xf>
    <xf numFmtId="0" fontId="7" fillId="2" borderId="26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3" xfId="1" quotePrefix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0" xfId="1" quotePrefix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quotePrefix="1" applyFont="1" applyBorder="1" applyAlignment="1">
      <alignment horizontal="center"/>
    </xf>
    <xf numFmtId="0" fontId="7" fillId="0" borderId="24" xfId="1" quotePrefix="1" applyFont="1" applyBorder="1" applyAlignment="1">
      <alignment horizontal="center"/>
    </xf>
    <xf numFmtId="0" fontId="7" fillId="0" borderId="37" xfId="1" applyFill="1" applyBorder="1" applyAlignment="1">
      <alignment horizontal="center" vertical="top"/>
    </xf>
    <xf numFmtId="0" fontId="7" fillId="0" borderId="35" xfId="1" applyFill="1" applyBorder="1" applyAlignment="1">
      <alignment horizontal="center" vertical="top"/>
    </xf>
    <xf numFmtId="0" fontId="7" fillId="0" borderId="33" xfId="1" applyFill="1" applyBorder="1" applyAlignment="1">
      <alignment horizontal="center" vertical="top"/>
    </xf>
    <xf numFmtId="0" fontId="0" fillId="0" borderId="39" xfId="1" applyFont="1" applyFill="1" applyBorder="1" applyAlignment="1">
      <alignment horizontal="center" vertical="top"/>
    </xf>
    <xf numFmtId="0" fontId="0" fillId="0" borderId="29" xfId="1" applyFont="1" applyFill="1" applyBorder="1" applyAlignment="1">
      <alignment horizontal="center" vertical="top"/>
    </xf>
    <xf numFmtId="0" fontId="7" fillId="0" borderId="45" xfId="1" applyFill="1" applyBorder="1" applyAlignment="1">
      <alignment horizontal="center" vertical="top"/>
    </xf>
    <xf numFmtId="0" fontId="7" fillId="0" borderId="12" xfId="1" applyBorder="1" applyAlignment="1">
      <alignment horizontal="center" vertical="top"/>
    </xf>
    <xf numFmtId="0" fontId="7" fillId="0" borderId="2" xfId="1" applyBorder="1" applyAlignment="1">
      <alignment horizontal="center" vertical="top"/>
    </xf>
    <xf numFmtId="0" fontId="7" fillId="0" borderId="5" xfId="1" applyBorder="1" applyAlignment="1">
      <alignment horizontal="center" vertical="top"/>
    </xf>
    <xf numFmtId="0" fontId="7" fillId="0" borderId="37" xfId="1" applyBorder="1" applyAlignment="1">
      <alignment horizontal="center" vertical="top"/>
    </xf>
    <xf numFmtId="0" fontId="7" fillId="0" borderId="35" xfId="1" applyBorder="1" applyAlignment="1">
      <alignment horizontal="center" vertical="top"/>
    </xf>
    <xf numFmtId="0" fontId="7" fillId="0" borderId="33" xfId="1" applyBorder="1" applyAlignment="1">
      <alignment horizontal="center" vertical="top"/>
    </xf>
    <xf numFmtId="0" fontId="0" fillId="0" borderId="27" xfId="1" applyFont="1" applyFill="1" applyBorder="1" applyAlignment="1">
      <alignment horizontal="center" vertical="top"/>
    </xf>
    <xf numFmtId="0" fontId="0" fillId="0" borderId="28" xfId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1"/>
    </sheetView>
  </sheetViews>
  <sheetFormatPr defaultColWidth="9" defaultRowHeight="15"/>
  <cols>
    <col min="2" max="2" width="15.140625" customWidth="1"/>
    <col min="3" max="3" width="17" customWidth="1"/>
    <col min="4" max="4" width="13.85546875" customWidth="1"/>
  </cols>
  <sheetData>
    <row r="1" spans="1:8">
      <c r="A1" s="275" t="s">
        <v>0</v>
      </c>
      <c r="B1" s="276"/>
      <c r="C1" s="276"/>
      <c r="D1" s="276"/>
      <c r="E1" s="276"/>
      <c r="F1" s="276"/>
      <c r="G1" s="276"/>
      <c r="H1" s="276"/>
    </row>
    <row r="2" spans="1:8">
      <c r="A2" t="s">
        <v>1</v>
      </c>
      <c r="B2" t="s">
        <v>2</v>
      </c>
      <c r="C2" t="s">
        <v>3</v>
      </c>
      <c r="D2" t="s">
        <v>4</v>
      </c>
    </row>
    <row r="3" spans="1:8">
      <c r="C3" s="110" t="s">
        <v>5</v>
      </c>
      <c r="D3" t="s">
        <v>6</v>
      </c>
    </row>
    <row r="4" spans="1:8">
      <c r="A4">
        <v>1</v>
      </c>
      <c r="B4" t="s">
        <v>7</v>
      </c>
      <c r="C4" t="s">
        <v>8</v>
      </c>
      <c r="D4">
        <v>6850954</v>
      </c>
    </row>
    <row r="5" spans="1:8">
      <c r="A5">
        <v>2</v>
      </c>
      <c r="B5" t="s">
        <v>9</v>
      </c>
      <c r="C5" t="s">
        <v>10</v>
      </c>
      <c r="D5">
        <v>6712339</v>
      </c>
    </row>
    <row r="6" spans="1:8">
      <c r="A6">
        <v>3</v>
      </c>
      <c r="B6" t="s">
        <v>11</v>
      </c>
      <c r="C6" t="s">
        <v>12</v>
      </c>
      <c r="D6">
        <v>6421010</v>
      </c>
    </row>
    <row r="7" spans="1:8">
      <c r="A7">
        <v>4</v>
      </c>
      <c r="B7" t="s">
        <v>13</v>
      </c>
      <c r="C7" t="s">
        <v>14</v>
      </c>
      <c r="D7">
        <v>6433441</v>
      </c>
    </row>
    <row r="8" spans="1:8">
      <c r="A8">
        <v>5</v>
      </c>
      <c r="B8" t="s">
        <v>15</v>
      </c>
      <c r="C8" t="s">
        <v>16</v>
      </c>
      <c r="D8">
        <v>6601757</v>
      </c>
    </row>
    <row r="9" spans="1:8">
      <c r="A9">
        <v>6</v>
      </c>
      <c r="B9" t="s">
        <v>17</v>
      </c>
      <c r="C9" t="s">
        <v>18</v>
      </c>
      <c r="D9">
        <v>6327754</v>
      </c>
    </row>
    <row r="10" spans="1:8">
      <c r="A10">
        <v>7</v>
      </c>
      <c r="B10" t="s">
        <v>19</v>
      </c>
      <c r="C10" t="s">
        <v>20</v>
      </c>
      <c r="D10">
        <v>6342034</v>
      </c>
    </row>
    <row r="11" spans="1:8">
      <c r="A11">
        <v>8</v>
      </c>
      <c r="B11" t="s">
        <v>21</v>
      </c>
      <c r="C11" t="s">
        <v>22</v>
      </c>
      <c r="D11">
        <v>6725183</v>
      </c>
    </row>
    <row r="12" spans="1:8">
      <c r="A12">
        <v>9</v>
      </c>
      <c r="B12" t="s">
        <v>23</v>
      </c>
      <c r="C12" s="110" t="s">
        <v>24</v>
      </c>
      <c r="D12">
        <v>6550070</v>
      </c>
    </row>
    <row r="13" spans="1:8">
      <c r="A13">
        <v>10</v>
      </c>
      <c r="B13" t="s">
        <v>25</v>
      </c>
      <c r="C13" t="s">
        <v>26</v>
      </c>
      <c r="D13">
        <v>6764661</v>
      </c>
    </row>
    <row r="14" spans="1:8">
      <c r="A14">
        <v>11</v>
      </c>
      <c r="B14" t="s">
        <v>27</v>
      </c>
      <c r="C14" t="s">
        <v>28</v>
      </c>
      <c r="D14">
        <v>6537648</v>
      </c>
    </row>
    <row r="15" spans="1:8">
      <c r="A15">
        <v>12</v>
      </c>
      <c r="B15" t="s">
        <v>29</v>
      </c>
      <c r="C15" s="110" t="s">
        <v>30</v>
      </c>
      <c r="D15">
        <v>6402658</v>
      </c>
    </row>
    <row r="16" spans="1:8">
      <c r="A16">
        <v>13</v>
      </c>
      <c r="B16" t="s">
        <v>31</v>
      </c>
      <c r="C16" s="110" t="s">
        <v>32</v>
      </c>
      <c r="D16">
        <v>6814936</v>
      </c>
    </row>
    <row r="17" spans="1:8">
      <c r="A17">
        <v>14</v>
      </c>
      <c r="B17" t="s">
        <v>33</v>
      </c>
      <c r="C17" s="110" t="s">
        <v>34</v>
      </c>
      <c r="D17">
        <v>6580038</v>
      </c>
    </row>
    <row r="18" spans="1:8">
      <c r="A18">
        <v>15</v>
      </c>
      <c r="B18" t="s">
        <v>35</v>
      </c>
      <c r="C18" s="110" t="s">
        <v>36</v>
      </c>
      <c r="D18">
        <v>6719211</v>
      </c>
    </row>
    <row r="19" spans="1:8">
      <c r="A19">
        <v>16</v>
      </c>
      <c r="B19" t="s">
        <v>37</v>
      </c>
      <c r="C19" t="s">
        <v>38</v>
      </c>
      <c r="D19">
        <v>6818030</v>
      </c>
    </row>
    <row r="20" spans="1:8">
      <c r="A20">
        <v>17</v>
      </c>
      <c r="B20" t="s">
        <v>39</v>
      </c>
      <c r="C20" t="s">
        <v>40</v>
      </c>
      <c r="D20">
        <v>6317050</v>
      </c>
    </row>
    <row r="21" spans="1:8">
      <c r="A21">
        <v>18</v>
      </c>
      <c r="B21" t="s">
        <v>41</v>
      </c>
      <c r="C21" t="s">
        <v>42</v>
      </c>
      <c r="D21">
        <v>6588339</v>
      </c>
    </row>
    <row r="22" spans="1:8">
      <c r="A22">
        <v>19</v>
      </c>
      <c r="B22" t="s">
        <v>43</v>
      </c>
      <c r="C22" t="s">
        <v>44</v>
      </c>
      <c r="D22">
        <v>7497593</v>
      </c>
    </row>
    <row r="23" spans="1:8">
      <c r="A23">
        <v>20</v>
      </c>
      <c r="B23" t="s">
        <v>45</v>
      </c>
      <c r="C23" t="s">
        <v>46</v>
      </c>
      <c r="D23">
        <v>6528877</v>
      </c>
    </row>
    <row r="24" spans="1:8">
      <c r="A24">
        <v>21</v>
      </c>
      <c r="B24" t="s">
        <v>47</v>
      </c>
      <c r="C24" s="110" t="s">
        <v>48</v>
      </c>
      <c r="D24">
        <v>6309305</v>
      </c>
    </row>
    <row r="25" spans="1:8">
      <c r="A25">
        <v>22</v>
      </c>
      <c r="B25" t="s">
        <v>49</v>
      </c>
      <c r="C25" t="s">
        <v>50</v>
      </c>
      <c r="D25">
        <v>6603099</v>
      </c>
    </row>
    <row r="26" spans="1:8">
      <c r="A26">
        <v>23</v>
      </c>
      <c r="B26" t="s">
        <v>51</v>
      </c>
      <c r="C26" s="110" t="s">
        <v>52</v>
      </c>
      <c r="D26">
        <v>6492423</v>
      </c>
    </row>
    <row r="27" spans="1:8">
      <c r="A27">
        <v>24</v>
      </c>
      <c r="B27" t="s">
        <v>53</v>
      </c>
      <c r="C27" s="110" t="s">
        <v>54</v>
      </c>
      <c r="D27">
        <v>6742964</v>
      </c>
    </row>
    <row r="28" spans="1:8">
      <c r="A28" s="54" t="s">
        <v>55</v>
      </c>
      <c r="B28" t="s">
        <v>56</v>
      </c>
      <c r="C28" s="110" t="s">
        <v>57</v>
      </c>
      <c r="D28">
        <v>6264404</v>
      </c>
    </row>
    <row r="29" spans="1:8">
      <c r="A29" s="277" t="s">
        <v>58</v>
      </c>
      <c r="B29" s="277"/>
      <c r="C29" s="277"/>
      <c r="D29" s="277"/>
      <c r="E29" s="277"/>
      <c r="F29" s="277"/>
      <c r="G29" s="277"/>
      <c r="H29" s="277"/>
    </row>
  </sheetData>
  <mergeCells count="2">
    <mergeCell ref="A1:H1"/>
    <mergeCell ref="A29:H29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16" sqref="C16"/>
    </sheetView>
  </sheetViews>
  <sheetFormatPr defaultColWidth="9" defaultRowHeight="15"/>
  <cols>
    <col min="2" max="2" width="21.140625" customWidth="1"/>
    <col min="3" max="3" width="23.85546875" customWidth="1"/>
    <col min="4" max="4" width="25.42578125" style="8" customWidth="1"/>
    <col min="5" max="5" width="34.5703125" customWidth="1"/>
    <col min="6" max="6" width="13.7109375" customWidth="1"/>
  </cols>
  <sheetData>
    <row r="1" spans="1:8">
      <c r="A1" s="275" t="s">
        <v>59</v>
      </c>
      <c r="B1" s="276"/>
      <c r="C1" s="276"/>
      <c r="D1" s="276"/>
      <c r="E1" s="276"/>
      <c r="F1" s="276"/>
      <c r="G1" s="276"/>
      <c r="H1" s="276"/>
    </row>
    <row r="2" spans="1:8">
      <c r="A2" t="s">
        <v>1</v>
      </c>
      <c r="B2" t="s">
        <v>2</v>
      </c>
      <c r="C2" t="s">
        <v>3</v>
      </c>
      <c r="D2" s="8" t="s">
        <v>60</v>
      </c>
      <c r="E2" t="s">
        <v>61</v>
      </c>
      <c r="F2" t="s">
        <v>4</v>
      </c>
    </row>
    <row r="3" spans="1:8">
      <c r="F3" t="s">
        <v>6</v>
      </c>
    </row>
    <row r="4" spans="1:8">
      <c r="A4">
        <v>1</v>
      </c>
      <c r="B4" s="53" t="s">
        <v>62</v>
      </c>
      <c r="C4" t="s">
        <v>282</v>
      </c>
      <c r="D4" s="8">
        <v>8</v>
      </c>
      <c r="E4" t="s">
        <v>62</v>
      </c>
      <c r="F4">
        <v>4717338</v>
      </c>
    </row>
    <row r="5" spans="1:8">
      <c r="A5">
        <v>2</v>
      </c>
      <c r="B5" s="8" t="s">
        <v>63</v>
      </c>
      <c r="C5" t="s">
        <v>283</v>
      </c>
      <c r="D5" s="8">
        <v>4</v>
      </c>
      <c r="E5" t="s">
        <v>63</v>
      </c>
      <c r="F5">
        <v>5132068</v>
      </c>
    </row>
    <row r="6" spans="1:8">
      <c r="A6">
        <v>3</v>
      </c>
      <c r="B6" s="8" t="s">
        <v>64</v>
      </c>
      <c r="C6" t="s">
        <v>284</v>
      </c>
      <c r="D6" s="8">
        <v>2</v>
      </c>
      <c r="E6" t="s">
        <v>65</v>
      </c>
      <c r="F6">
        <v>5572075</v>
      </c>
    </row>
    <row r="7" spans="1:8">
      <c r="A7">
        <v>4</v>
      </c>
      <c r="B7" s="8" t="s">
        <v>66</v>
      </c>
      <c r="C7" t="s">
        <v>285</v>
      </c>
      <c r="D7" s="8">
        <v>5</v>
      </c>
      <c r="E7" t="s">
        <v>67</v>
      </c>
      <c r="F7">
        <v>5231428</v>
      </c>
    </row>
    <row r="8" spans="1:8">
      <c r="A8">
        <v>5</v>
      </c>
      <c r="B8" s="107" t="s">
        <v>68</v>
      </c>
      <c r="C8" t="s">
        <v>286</v>
      </c>
      <c r="D8" s="8">
        <v>4</v>
      </c>
      <c r="E8" t="s">
        <v>63</v>
      </c>
      <c r="F8">
        <v>5313531</v>
      </c>
    </row>
    <row r="9" spans="1:8">
      <c r="A9">
        <v>6</v>
      </c>
      <c r="B9" s="8" t="s">
        <v>69</v>
      </c>
      <c r="C9" t="s">
        <v>287</v>
      </c>
      <c r="D9" s="8">
        <v>9</v>
      </c>
      <c r="E9" t="s">
        <v>69</v>
      </c>
      <c r="F9">
        <v>5449314</v>
      </c>
    </row>
    <row r="10" spans="1:8">
      <c r="A10">
        <v>7</v>
      </c>
      <c r="B10" s="8" t="s">
        <v>70</v>
      </c>
      <c r="C10" t="s">
        <v>288</v>
      </c>
      <c r="D10" s="8">
        <v>6</v>
      </c>
      <c r="E10" t="s">
        <v>71</v>
      </c>
      <c r="F10">
        <v>5292862</v>
      </c>
    </row>
    <row r="11" spans="1:8">
      <c r="A11">
        <v>8</v>
      </c>
      <c r="B11" s="8">
        <v>536</v>
      </c>
      <c r="C11" t="s">
        <v>289</v>
      </c>
      <c r="D11" s="8">
        <v>8</v>
      </c>
      <c r="E11" t="s">
        <v>72</v>
      </c>
      <c r="F11">
        <v>4938920</v>
      </c>
    </row>
    <row r="12" spans="1:8">
      <c r="A12">
        <v>9</v>
      </c>
      <c r="B12" s="8" t="s">
        <v>73</v>
      </c>
      <c r="C12" t="s">
        <v>290</v>
      </c>
      <c r="D12" s="8">
        <v>1</v>
      </c>
      <c r="E12" t="s">
        <v>73</v>
      </c>
      <c r="F12">
        <v>4641652</v>
      </c>
    </row>
    <row r="13" spans="1:8">
      <c r="A13">
        <v>10</v>
      </c>
      <c r="B13" s="8" t="s">
        <v>74</v>
      </c>
      <c r="C13" t="s">
        <v>291</v>
      </c>
      <c r="D13" s="8">
        <v>19</v>
      </c>
      <c r="E13" t="s">
        <v>75</v>
      </c>
      <c r="F13">
        <v>5054509</v>
      </c>
    </row>
    <row r="14" spans="1:8">
      <c r="A14">
        <v>11</v>
      </c>
      <c r="B14" s="8" t="s">
        <v>76</v>
      </c>
      <c r="C14" t="s">
        <v>298</v>
      </c>
      <c r="D14" s="8">
        <v>14</v>
      </c>
      <c r="E14" t="s">
        <v>76</v>
      </c>
      <c r="F14">
        <v>4971461</v>
      </c>
    </row>
    <row r="15" spans="1:8">
      <c r="A15">
        <v>12</v>
      </c>
      <c r="B15" s="111" t="s">
        <v>77</v>
      </c>
      <c r="C15" t="s">
        <v>299</v>
      </c>
      <c r="D15" s="8">
        <v>3</v>
      </c>
      <c r="E15" t="s">
        <v>78</v>
      </c>
      <c r="F15">
        <v>5241977</v>
      </c>
    </row>
    <row r="16" spans="1:8">
      <c r="A16">
        <v>13</v>
      </c>
      <c r="B16" s="8" t="s">
        <v>79</v>
      </c>
      <c r="C16" t="s">
        <v>300</v>
      </c>
      <c r="D16" s="8">
        <v>6</v>
      </c>
      <c r="E16" t="s">
        <v>71</v>
      </c>
      <c r="F16">
        <v>5371077</v>
      </c>
    </row>
    <row r="17" spans="1:8">
      <c r="A17">
        <v>14</v>
      </c>
      <c r="B17" s="8" t="s">
        <v>80</v>
      </c>
      <c r="C17" t="s">
        <v>292</v>
      </c>
      <c r="D17" s="8">
        <v>27</v>
      </c>
      <c r="E17" t="s">
        <v>81</v>
      </c>
      <c r="F17">
        <v>5585613</v>
      </c>
    </row>
    <row r="18" spans="1:8">
      <c r="A18">
        <v>15</v>
      </c>
      <c r="B18" s="8" t="s">
        <v>71</v>
      </c>
      <c r="C18" t="s">
        <v>301</v>
      </c>
      <c r="D18" s="8">
        <v>6</v>
      </c>
      <c r="E18" t="s">
        <v>71</v>
      </c>
      <c r="F18">
        <v>5273097</v>
      </c>
    </row>
    <row r="19" spans="1:8">
      <c r="A19">
        <v>16</v>
      </c>
      <c r="B19" s="8" t="s">
        <v>82</v>
      </c>
      <c r="C19" t="s">
        <v>302</v>
      </c>
      <c r="D19" s="8">
        <v>7</v>
      </c>
      <c r="E19" t="s">
        <v>82</v>
      </c>
      <c r="F19">
        <v>4887515</v>
      </c>
    </row>
    <row r="20" spans="1:8">
      <c r="A20">
        <v>17</v>
      </c>
      <c r="B20" s="8" t="s">
        <v>83</v>
      </c>
      <c r="C20" t="s">
        <v>293</v>
      </c>
      <c r="D20" s="8">
        <v>2</v>
      </c>
      <c r="E20" t="s">
        <v>65</v>
      </c>
      <c r="F20">
        <v>5488700</v>
      </c>
      <c r="H20" s="109"/>
    </row>
    <row r="21" spans="1:8">
      <c r="A21">
        <v>18</v>
      </c>
      <c r="B21" s="8" t="s">
        <v>84</v>
      </c>
      <c r="C21" t="s">
        <v>303</v>
      </c>
      <c r="D21" s="8">
        <v>19</v>
      </c>
      <c r="E21" t="s">
        <v>75</v>
      </c>
      <c r="F21">
        <v>4798435</v>
      </c>
      <c r="H21" s="107"/>
    </row>
    <row r="22" spans="1:8">
      <c r="A22">
        <v>19</v>
      </c>
      <c r="B22" s="8" t="s">
        <v>85</v>
      </c>
      <c r="C22" t="s">
        <v>304</v>
      </c>
      <c r="D22" s="8">
        <v>4</v>
      </c>
      <c r="E22" t="s">
        <v>63</v>
      </c>
      <c r="F22">
        <v>5068389</v>
      </c>
      <c r="H22" s="109"/>
    </row>
    <row r="23" spans="1:8">
      <c r="A23">
        <v>20</v>
      </c>
      <c r="B23" s="8" t="s">
        <v>86</v>
      </c>
      <c r="C23" t="s">
        <v>294</v>
      </c>
      <c r="D23" s="8">
        <v>1</v>
      </c>
      <c r="E23" t="s">
        <v>87</v>
      </c>
      <c r="F23">
        <v>4614223</v>
      </c>
      <c r="H23" s="109"/>
    </row>
    <row r="24" spans="1:8">
      <c r="A24">
        <v>21</v>
      </c>
      <c r="B24" s="8">
        <v>1303</v>
      </c>
      <c r="C24" t="s">
        <v>295</v>
      </c>
      <c r="D24" s="8">
        <v>1</v>
      </c>
      <c r="E24" t="s">
        <v>87</v>
      </c>
      <c r="F24">
        <v>4948797</v>
      </c>
      <c r="H24" s="109"/>
    </row>
    <row r="25" spans="1:8">
      <c r="A25" s="54" t="s">
        <v>88</v>
      </c>
      <c r="B25" s="53" t="s">
        <v>65</v>
      </c>
      <c r="C25" t="s">
        <v>305</v>
      </c>
      <c r="D25" s="8">
        <v>2</v>
      </c>
      <c r="E25" t="s">
        <v>65</v>
      </c>
      <c r="F25">
        <v>5498450</v>
      </c>
      <c r="H25" s="108"/>
    </row>
    <row r="26" spans="1:8">
      <c r="A26">
        <v>23</v>
      </c>
      <c r="B26" s="8">
        <v>55989</v>
      </c>
      <c r="C26" t="s">
        <v>306</v>
      </c>
      <c r="D26" s="8">
        <v>6</v>
      </c>
      <c r="E26" t="s">
        <v>71</v>
      </c>
      <c r="F26">
        <v>5154862</v>
      </c>
      <c r="H26" s="109"/>
    </row>
    <row r="27" spans="1:8">
      <c r="A27">
        <v>24</v>
      </c>
      <c r="B27" s="8" t="s">
        <v>89</v>
      </c>
      <c r="C27" s="114" t="s">
        <v>307</v>
      </c>
      <c r="D27" s="8">
        <v>11</v>
      </c>
      <c r="E27" t="s">
        <v>89</v>
      </c>
      <c r="F27">
        <v>4629812</v>
      </c>
      <c r="H27" s="109"/>
    </row>
    <row r="28" spans="1:8">
      <c r="A28">
        <v>25</v>
      </c>
      <c r="B28" s="8" t="s">
        <v>67</v>
      </c>
      <c r="C28" s="114" t="s">
        <v>308</v>
      </c>
      <c r="D28" s="8">
        <v>5</v>
      </c>
      <c r="E28" t="s">
        <v>67</v>
      </c>
      <c r="F28">
        <v>4747819</v>
      </c>
      <c r="H28" s="109"/>
    </row>
    <row r="29" spans="1:8">
      <c r="A29">
        <v>26</v>
      </c>
      <c r="B29" s="8" t="s">
        <v>78</v>
      </c>
      <c r="C29" s="114" t="s">
        <v>309</v>
      </c>
      <c r="D29" s="8">
        <v>3</v>
      </c>
      <c r="E29" t="s">
        <v>78</v>
      </c>
      <c r="F29">
        <v>5202090</v>
      </c>
      <c r="H29" s="109"/>
    </row>
    <row r="30" spans="1:8">
      <c r="A30">
        <v>27</v>
      </c>
      <c r="B30" s="8" t="s">
        <v>90</v>
      </c>
      <c r="C30" t="s">
        <v>296</v>
      </c>
      <c r="D30" s="8">
        <v>20</v>
      </c>
      <c r="E30" t="s">
        <v>91</v>
      </c>
      <c r="F30">
        <v>4987957</v>
      </c>
      <c r="H30" s="109"/>
    </row>
    <row r="31" spans="1:8">
      <c r="A31">
        <v>28</v>
      </c>
      <c r="B31" s="8">
        <v>789</v>
      </c>
      <c r="C31" t="s">
        <v>297</v>
      </c>
      <c r="D31" s="8">
        <v>19</v>
      </c>
      <c r="E31" t="s">
        <v>75</v>
      </c>
      <c r="F31">
        <v>5017219</v>
      </c>
      <c r="H31" s="109"/>
    </row>
    <row r="32" spans="1:8">
      <c r="A32">
        <v>29</v>
      </c>
      <c r="B32" s="8" t="s">
        <v>92</v>
      </c>
      <c r="C32" s="114" t="s">
        <v>310</v>
      </c>
      <c r="D32" s="8">
        <v>12</v>
      </c>
      <c r="E32" t="s">
        <v>92</v>
      </c>
      <c r="F32">
        <v>4965553</v>
      </c>
      <c r="H32" s="109"/>
    </row>
    <row r="33" spans="1:8">
      <c r="A33">
        <v>30</v>
      </c>
      <c r="B33" s="8" t="s">
        <v>93</v>
      </c>
      <c r="C33" s="114" t="s">
        <v>311</v>
      </c>
      <c r="D33" s="8">
        <v>10</v>
      </c>
      <c r="E33" t="s">
        <v>94</v>
      </c>
      <c r="F33">
        <v>4935294</v>
      </c>
      <c r="H33" s="109"/>
    </row>
    <row r="34" spans="1:8">
      <c r="A34">
        <v>31</v>
      </c>
      <c r="B34" s="8" t="s">
        <v>95</v>
      </c>
      <c r="C34" s="114" t="s">
        <v>312</v>
      </c>
      <c r="D34" s="8">
        <v>16</v>
      </c>
      <c r="E34" t="s">
        <v>96</v>
      </c>
      <c r="F34">
        <v>5209548</v>
      </c>
      <c r="H34" s="109"/>
    </row>
    <row r="35" spans="1:8">
      <c r="A35" s="277" t="s">
        <v>97</v>
      </c>
      <c r="B35" s="277"/>
      <c r="C35" s="277"/>
      <c r="D35" s="277"/>
      <c r="E35" s="277"/>
      <c r="F35" s="277"/>
      <c r="H35" s="109"/>
    </row>
    <row r="36" spans="1:8">
      <c r="H36" s="109"/>
    </row>
    <row r="37" spans="1:8">
      <c r="H37" s="109"/>
    </row>
    <row r="38" spans="1:8">
      <c r="H38" s="109"/>
    </row>
    <row r="39" spans="1:8">
      <c r="H39" s="109"/>
    </row>
    <row r="40" spans="1:8">
      <c r="H40" s="109"/>
    </row>
  </sheetData>
  <mergeCells count="2">
    <mergeCell ref="A1:H1"/>
    <mergeCell ref="A35:F35"/>
  </mergeCell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/>
  <cols>
    <col min="2" max="2" width="17.28515625" customWidth="1"/>
    <col min="3" max="3" width="51.28515625" customWidth="1"/>
    <col min="4" max="4" width="34" customWidth="1"/>
  </cols>
  <sheetData>
    <row r="1" spans="1:4" ht="15.75" thickBot="1">
      <c r="A1" s="285" t="s">
        <v>472</v>
      </c>
      <c r="B1" s="286"/>
      <c r="C1" s="286"/>
      <c r="D1" s="286"/>
    </row>
    <row r="2" spans="1:4">
      <c r="A2" s="178" t="s">
        <v>239</v>
      </c>
      <c r="B2" s="128" t="s">
        <v>240</v>
      </c>
      <c r="C2" s="171" t="s">
        <v>241</v>
      </c>
      <c r="D2" s="169" t="s">
        <v>242</v>
      </c>
    </row>
    <row r="3" spans="1:4">
      <c r="A3" s="282" t="s">
        <v>386</v>
      </c>
      <c r="B3" s="279" t="s">
        <v>390</v>
      </c>
      <c r="C3" s="172" t="s">
        <v>267</v>
      </c>
      <c r="D3" s="7" t="s">
        <v>171</v>
      </c>
    </row>
    <row r="4" spans="1:4">
      <c r="A4" s="283"/>
      <c r="B4" s="280"/>
      <c r="C4" s="173" t="s">
        <v>268</v>
      </c>
      <c r="D4" s="7" t="s">
        <v>171</v>
      </c>
    </row>
    <row r="5" spans="1:4">
      <c r="A5" s="284"/>
      <c r="B5" s="281"/>
      <c r="C5" s="174" t="s">
        <v>269</v>
      </c>
      <c r="D5" s="7" t="s">
        <v>171</v>
      </c>
    </row>
    <row r="6" spans="1:4">
      <c r="A6" s="282" t="s">
        <v>387</v>
      </c>
      <c r="B6" s="279">
        <v>820</v>
      </c>
      <c r="C6" s="172" t="s">
        <v>391</v>
      </c>
      <c r="D6" s="167" t="s">
        <v>397</v>
      </c>
    </row>
    <row r="7" spans="1:4">
      <c r="A7" s="283"/>
      <c r="B7" s="287"/>
      <c r="C7" s="175" t="s">
        <v>392</v>
      </c>
      <c r="D7" s="167" t="s">
        <v>398</v>
      </c>
    </row>
    <row r="8" spans="1:4">
      <c r="A8" s="284"/>
      <c r="B8" s="288"/>
      <c r="C8" s="174" t="s">
        <v>393</v>
      </c>
      <c r="D8" s="167" t="s">
        <v>399</v>
      </c>
    </row>
    <row r="9" spans="1:4">
      <c r="A9" s="180" t="s">
        <v>388</v>
      </c>
      <c r="B9" s="179">
        <v>764</v>
      </c>
      <c r="C9" s="175" t="s">
        <v>394</v>
      </c>
      <c r="D9" s="167" t="s">
        <v>400</v>
      </c>
    </row>
    <row r="10" spans="1:4" ht="15.75" thickBot="1">
      <c r="A10" s="177" t="s">
        <v>389</v>
      </c>
      <c r="B10" s="170">
        <v>27476</v>
      </c>
      <c r="C10" s="176" t="s">
        <v>395</v>
      </c>
      <c r="D10" s="168" t="s">
        <v>396</v>
      </c>
    </row>
    <row r="12" spans="1:4">
      <c r="A12" s="278" t="s">
        <v>280</v>
      </c>
      <c r="B12" s="278"/>
      <c r="C12" s="278"/>
      <c r="D12" s="278"/>
    </row>
    <row r="13" spans="1:4">
      <c r="A13" s="277" t="s">
        <v>281</v>
      </c>
      <c r="B13" s="277"/>
      <c r="C13" s="277"/>
      <c r="D13" s="277"/>
    </row>
  </sheetData>
  <mergeCells count="7">
    <mergeCell ref="A12:D12"/>
    <mergeCell ref="A13:D13"/>
    <mergeCell ref="B3:B5"/>
    <mergeCell ref="A3:A5"/>
    <mergeCell ref="A1:D1"/>
    <mergeCell ref="A6:A8"/>
    <mergeCell ref="B6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sqref="A1:J1"/>
    </sheetView>
  </sheetViews>
  <sheetFormatPr defaultColWidth="9" defaultRowHeight="15"/>
  <sheetData>
    <row r="1" spans="1:12">
      <c r="A1" s="289" t="s">
        <v>473</v>
      </c>
      <c r="B1" s="276"/>
      <c r="C1" s="276"/>
      <c r="D1" s="276"/>
      <c r="E1" s="276"/>
      <c r="F1" s="276"/>
      <c r="G1" s="276"/>
      <c r="H1" s="276"/>
      <c r="I1" s="276"/>
      <c r="J1" s="276"/>
    </row>
    <row r="2" spans="1:12">
      <c r="A2" s="11" t="s">
        <v>98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s="11" t="s">
        <v>314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11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t="s">
        <v>99</v>
      </c>
    </row>
    <row r="6" spans="1:12">
      <c r="A6" t="s">
        <v>100</v>
      </c>
    </row>
    <row r="7" spans="1:12">
      <c r="A7" t="s">
        <v>101</v>
      </c>
    </row>
    <row r="8" spans="1:12">
      <c r="A8" s="121" t="s">
        <v>318</v>
      </c>
    </row>
    <row r="9" spans="1:12">
      <c r="A9" t="s">
        <v>102</v>
      </c>
    </row>
    <row r="10" spans="1:12">
      <c r="A10" t="s">
        <v>103</v>
      </c>
    </row>
    <row r="11" spans="1:12">
      <c r="A11" t="s">
        <v>104</v>
      </c>
    </row>
    <row r="12" spans="1:12">
      <c r="A12" s="112" t="s">
        <v>105</v>
      </c>
    </row>
    <row r="13" spans="1:12">
      <c r="A13" t="s">
        <v>106</v>
      </c>
    </row>
    <row r="14" spans="1:12">
      <c r="A14" s="112" t="s">
        <v>107</v>
      </c>
    </row>
    <row r="15" spans="1:12">
      <c r="A15" t="s">
        <v>108</v>
      </c>
    </row>
    <row r="16" spans="1:12">
      <c r="A16" s="112" t="s">
        <v>107</v>
      </c>
    </row>
    <row r="17" spans="1:1">
      <c r="A17" t="s">
        <v>109</v>
      </c>
    </row>
    <row r="18" spans="1:1">
      <c r="A18" t="s">
        <v>110</v>
      </c>
    </row>
    <row r="19" spans="1:1">
      <c r="A19" t="s">
        <v>111</v>
      </c>
    </row>
    <row r="20" spans="1:1">
      <c r="A20" s="112" t="s">
        <v>100</v>
      </c>
    </row>
    <row r="21" spans="1:1">
      <c r="A21" t="s">
        <v>112</v>
      </c>
    </row>
    <row r="22" spans="1:1">
      <c r="A22" s="112" t="s">
        <v>107</v>
      </c>
    </row>
    <row r="23" spans="1:1">
      <c r="A23" t="s">
        <v>113</v>
      </c>
    </row>
    <row r="24" spans="1:1">
      <c r="A24" t="s">
        <v>114</v>
      </c>
    </row>
    <row r="25" spans="1:1">
      <c r="A25" t="s">
        <v>115</v>
      </c>
    </row>
    <row r="26" spans="1:1">
      <c r="A26" t="s">
        <v>100</v>
      </c>
    </row>
    <row r="27" spans="1:1">
      <c r="A27" t="s">
        <v>116</v>
      </c>
    </row>
    <row r="28" spans="1:1">
      <c r="A28" s="112" t="s">
        <v>100</v>
      </c>
    </row>
    <row r="29" spans="1:1">
      <c r="A29" t="s">
        <v>117</v>
      </c>
    </row>
    <row r="30" spans="1:1">
      <c r="A30" t="s">
        <v>118</v>
      </c>
    </row>
    <row r="31" spans="1:1">
      <c r="A31" t="s">
        <v>119</v>
      </c>
    </row>
    <row r="32" spans="1:1">
      <c r="A32" t="s">
        <v>100</v>
      </c>
    </row>
    <row r="33" spans="1:1">
      <c r="A33" t="s">
        <v>120</v>
      </c>
    </row>
    <row r="34" spans="1:1">
      <c r="A34" t="s">
        <v>110</v>
      </c>
    </row>
    <row r="35" spans="1:1">
      <c r="A35" t="s">
        <v>121</v>
      </c>
    </row>
    <row r="36" spans="1:1">
      <c r="A36" t="s">
        <v>122</v>
      </c>
    </row>
    <row r="37" spans="1:1">
      <c r="A37" t="s">
        <v>123</v>
      </c>
    </row>
    <row r="38" spans="1:1">
      <c r="A38" s="112" t="s">
        <v>100</v>
      </c>
    </row>
    <row r="39" spans="1:1">
      <c r="A39" t="s">
        <v>124</v>
      </c>
    </row>
    <row r="40" spans="1:1">
      <c r="A40" t="s">
        <v>317</v>
      </c>
    </row>
    <row r="41" spans="1:1">
      <c r="A41" t="s">
        <v>125</v>
      </c>
    </row>
    <row r="42" spans="1:1">
      <c r="A42" t="s">
        <v>107</v>
      </c>
    </row>
    <row r="43" spans="1:1">
      <c r="A43" t="s">
        <v>126</v>
      </c>
    </row>
    <row r="44" spans="1:1">
      <c r="A44" t="s">
        <v>127</v>
      </c>
    </row>
    <row r="45" spans="1:1">
      <c r="A45" t="s">
        <v>128</v>
      </c>
    </row>
    <row r="46" spans="1:1">
      <c r="A46" t="s">
        <v>127</v>
      </c>
    </row>
    <row r="47" spans="1:1">
      <c r="A47" t="s">
        <v>129</v>
      </c>
    </row>
    <row r="48" spans="1:1">
      <c r="A48" s="112" t="s">
        <v>130</v>
      </c>
    </row>
    <row r="49" spans="1:1">
      <c r="A49" t="s">
        <v>131</v>
      </c>
    </row>
    <row r="50" spans="1:1">
      <c r="A50" s="112" t="s">
        <v>132</v>
      </c>
    </row>
    <row r="51" spans="1:1">
      <c r="A51" t="s">
        <v>133</v>
      </c>
    </row>
    <row r="52" spans="1:1">
      <c r="A52" t="s">
        <v>110</v>
      </c>
    </row>
    <row r="53" spans="1:1">
      <c r="A53" t="s">
        <v>134</v>
      </c>
    </row>
    <row r="54" spans="1:1">
      <c r="A54" t="s">
        <v>110</v>
      </c>
    </row>
  </sheetData>
  <mergeCells count="1">
    <mergeCell ref="A1:J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topLeftCell="A136" workbookViewId="0">
      <selection activeCell="N13" sqref="N13"/>
    </sheetView>
  </sheetViews>
  <sheetFormatPr defaultColWidth="9" defaultRowHeight="15"/>
  <cols>
    <col min="1" max="1" width="20.5703125" style="71" customWidth="1"/>
    <col min="2" max="12" width="9" style="71"/>
    <col min="13" max="13" width="9.28515625" style="71" customWidth="1"/>
    <col min="14" max="16384" width="9" style="71"/>
  </cols>
  <sheetData>
    <row r="1" spans="1:18">
      <c r="A1" s="318" t="s">
        <v>135</v>
      </c>
      <c r="B1" s="318"/>
      <c r="C1" s="318"/>
      <c r="D1" s="318"/>
      <c r="E1" s="318"/>
      <c r="F1" s="318"/>
      <c r="G1" s="318"/>
      <c r="H1" s="318"/>
      <c r="I1" s="318"/>
    </row>
    <row r="2" spans="1:18">
      <c r="A2" s="72" t="s">
        <v>316</v>
      </c>
      <c r="B2" s="72"/>
      <c r="C2" s="72"/>
      <c r="D2" s="72"/>
      <c r="E2" s="72"/>
      <c r="F2" s="72"/>
      <c r="G2" s="72"/>
      <c r="H2" s="72"/>
      <c r="I2" s="72"/>
    </row>
    <row r="3" spans="1:18">
      <c r="A3" s="266"/>
      <c r="B3" s="113"/>
      <c r="C3" s="267" t="s">
        <v>475</v>
      </c>
      <c r="D3" s="113"/>
      <c r="E3" s="266"/>
      <c r="F3" s="113"/>
      <c r="G3" s="113"/>
      <c r="H3" s="113"/>
      <c r="I3" s="113"/>
    </row>
    <row r="4" spans="1:18">
      <c r="A4" s="266"/>
      <c r="B4" s="266"/>
      <c r="C4" s="266"/>
      <c r="D4" s="266"/>
      <c r="E4" s="266"/>
      <c r="F4" s="266"/>
      <c r="G4" s="266"/>
      <c r="H4" s="266"/>
      <c r="I4" s="266"/>
    </row>
    <row r="5" spans="1:18" ht="15.75" thickBot="1">
      <c r="A5" s="319" t="s">
        <v>136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</row>
    <row r="6" spans="1:18">
      <c r="A6" s="73" t="s">
        <v>137</v>
      </c>
      <c r="B6" s="320" t="s">
        <v>138</v>
      </c>
      <c r="C6" s="320"/>
      <c r="D6" s="320"/>
      <c r="E6" s="320" t="s">
        <v>327</v>
      </c>
      <c r="F6" s="320"/>
      <c r="G6" s="320"/>
      <c r="H6" s="296" t="s">
        <v>328</v>
      </c>
      <c r="I6" s="296"/>
      <c r="J6" s="296"/>
      <c r="K6" s="320" t="s">
        <v>139</v>
      </c>
      <c r="L6" s="320"/>
      <c r="M6" s="321"/>
    </row>
    <row r="7" spans="1:18">
      <c r="A7" s="74"/>
      <c r="B7" s="19" t="s">
        <v>140</v>
      </c>
      <c r="C7" s="21" t="s">
        <v>141</v>
      </c>
      <c r="D7" s="22" t="s">
        <v>142</v>
      </c>
      <c r="E7" s="19" t="s">
        <v>140</v>
      </c>
      <c r="F7" s="21" t="s">
        <v>141</v>
      </c>
      <c r="G7" s="22" t="s">
        <v>142</v>
      </c>
      <c r="H7" s="19" t="s">
        <v>140</v>
      </c>
      <c r="I7" s="21" t="s">
        <v>141</v>
      </c>
      <c r="J7" s="22" t="s">
        <v>142</v>
      </c>
      <c r="K7" s="21" t="s">
        <v>140</v>
      </c>
      <c r="L7" s="21" t="s">
        <v>141</v>
      </c>
      <c r="M7" s="45" t="s">
        <v>142</v>
      </c>
    </row>
    <row r="8" spans="1:18">
      <c r="A8" s="74">
        <v>1</v>
      </c>
      <c r="B8" s="19">
        <v>703433</v>
      </c>
      <c r="C8" s="21">
        <v>708294</v>
      </c>
      <c r="D8" s="22">
        <v>4862</v>
      </c>
      <c r="E8" s="19">
        <v>708297</v>
      </c>
      <c r="F8" s="21">
        <v>760010</v>
      </c>
      <c r="G8" s="22">
        <v>51714</v>
      </c>
      <c r="H8" s="19">
        <v>5121909</v>
      </c>
      <c r="I8" s="21">
        <v>5180858</v>
      </c>
      <c r="J8" s="22">
        <v>58950</v>
      </c>
      <c r="K8" s="21">
        <v>5180997</v>
      </c>
      <c r="L8" s="21">
        <v>5185858</v>
      </c>
      <c r="M8" s="45">
        <v>4862</v>
      </c>
    </row>
    <row r="9" spans="1:18">
      <c r="A9" s="74" t="s">
        <v>143</v>
      </c>
      <c r="B9" s="19">
        <v>694614</v>
      </c>
      <c r="C9" s="21">
        <v>699475</v>
      </c>
      <c r="D9" s="22">
        <v>4862</v>
      </c>
      <c r="E9" s="19">
        <v>699478</v>
      </c>
      <c r="F9" s="21">
        <v>751194</v>
      </c>
      <c r="G9" s="22">
        <v>51717</v>
      </c>
      <c r="H9" s="19">
        <v>4760999</v>
      </c>
      <c r="I9" s="21">
        <v>4830841</v>
      </c>
      <c r="J9" s="22">
        <v>69843</v>
      </c>
      <c r="K9" s="21">
        <v>4830980</v>
      </c>
      <c r="L9" s="21">
        <v>4835841</v>
      </c>
      <c r="M9" s="45">
        <v>4862</v>
      </c>
    </row>
    <row r="10" spans="1:18">
      <c r="A10" s="74" t="s">
        <v>144</v>
      </c>
      <c r="B10" s="19">
        <v>699706</v>
      </c>
      <c r="C10" s="21">
        <v>704567</v>
      </c>
      <c r="D10" s="22">
        <v>4862</v>
      </c>
      <c r="E10" s="19">
        <v>704570</v>
      </c>
      <c r="F10" s="21">
        <v>756293</v>
      </c>
      <c r="G10" s="22">
        <v>51724</v>
      </c>
      <c r="H10" s="19">
        <v>5068707</v>
      </c>
      <c r="I10" s="21">
        <v>5128094</v>
      </c>
      <c r="J10" s="22">
        <v>59388</v>
      </c>
      <c r="K10" s="21">
        <v>5128233</v>
      </c>
      <c r="L10" s="21">
        <v>5133094</v>
      </c>
      <c r="M10" s="45">
        <v>4862</v>
      </c>
    </row>
    <row r="11" spans="1:18">
      <c r="A11" s="74" t="s">
        <v>145</v>
      </c>
      <c r="B11" s="19">
        <v>699569</v>
      </c>
      <c r="C11" s="21">
        <v>704430</v>
      </c>
      <c r="D11" s="22">
        <v>4862</v>
      </c>
      <c r="E11" s="19">
        <v>704433</v>
      </c>
      <c r="F11" s="21">
        <v>772369</v>
      </c>
      <c r="G11" s="22">
        <v>67937</v>
      </c>
      <c r="H11" s="19">
        <v>4756415</v>
      </c>
      <c r="I11" s="21">
        <v>4827363</v>
      </c>
      <c r="J11" s="22">
        <v>70949</v>
      </c>
      <c r="K11" s="21">
        <v>4827502</v>
      </c>
      <c r="L11" s="21">
        <v>4832363</v>
      </c>
      <c r="M11" s="45">
        <v>4862</v>
      </c>
    </row>
    <row r="12" spans="1:18">
      <c r="A12" s="74" t="s">
        <v>146</v>
      </c>
      <c r="B12" s="19">
        <v>706198</v>
      </c>
      <c r="C12" s="21">
        <v>711059</v>
      </c>
      <c r="D12" s="22">
        <v>4862</v>
      </c>
      <c r="E12" s="19">
        <v>711062</v>
      </c>
      <c r="F12" s="21">
        <v>762778</v>
      </c>
      <c r="G12" s="22">
        <v>51717</v>
      </c>
      <c r="H12" s="19">
        <v>5074636</v>
      </c>
      <c r="I12" s="21">
        <v>5134697</v>
      </c>
      <c r="J12" s="22">
        <v>60062</v>
      </c>
      <c r="K12" s="21">
        <v>5134836</v>
      </c>
      <c r="L12" s="21">
        <v>5139697</v>
      </c>
      <c r="M12" s="45">
        <v>4862</v>
      </c>
    </row>
    <row r="13" spans="1:18">
      <c r="A13" s="74" t="s">
        <v>147</v>
      </c>
      <c r="B13" s="19">
        <v>699702</v>
      </c>
      <c r="C13" s="21">
        <v>704563</v>
      </c>
      <c r="D13" s="22">
        <v>4862</v>
      </c>
      <c r="E13" s="19">
        <v>704566</v>
      </c>
      <c r="F13" s="21">
        <v>756288</v>
      </c>
      <c r="G13" s="22">
        <v>51723</v>
      </c>
      <c r="H13" s="19">
        <v>5015948</v>
      </c>
      <c r="I13" s="21">
        <v>5075334</v>
      </c>
      <c r="J13" s="22">
        <v>59387</v>
      </c>
      <c r="K13" s="21">
        <v>5075473</v>
      </c>
      <c r="L13" s="21">
        <v>5080334</v>
      </c>
      <c r="M13" s="45">
        <v>4862</v>
      </c>
    </row>
    <row r="14" spans="1:18">
      <c r="A14" s="74" t="s">
        <v>148</v>
      </c>
      <c r="B14" s="19">
        <v>733434</v>
      </c>
      <c r="C14" s="21">
        <v>738302</v>
      </c>
      <c r="D14" s="22">
        <v>4869</v>
      </c>
      <c r="E14" s="19">
        <v>738305</v>
      </c>
      <c r="F14" s="21">
        <v>790020</v>
      </c>
      <c r="G14" s="22">
        <v>51716</v>
      </c>
      <c r="H14" s="19">
        <v>4858671</v>
      </c>
      <c r="I14" s="21">
        <v>4951830</v>
      </c>
      <c r="J14" s="22">
        <v>93160</v>
      </c>
      <c r="K14" s="21">
        <v>4951969</v>
      </c>
      <c r="L14" s="21">
        <v>4956830</v>
      </c>
      <c r="M14" s="45">
        <v>4862</v>
      </c>
      <c r="R14" s="89"/>
    </row>
    <row r="15" spans="1:18">
      <c r="A15" s="74" t="s">
        <v>149</v>
      </c>
      <c r="B15" s="19">
        <v>699535</v>
      </c>
      <c r="C15" s="21">
        <v>704396</v>
      </c>
      <c r="D15" s="22">
        <v>4862</v>
      </c>
      <c r="E15" s="19">
        <v>704399</v>
      </c>
      <c r="F15" s="21">
        <v>756116</v>
      </c>
      <c r="G15" s="22">
        <v>51718</v>
      </c>
      <c r="H15" s="19">
        <v>4736816</v>
      </c>
      <c r="I15" s="21">
        <v>4796877</v>
      </c>
      <c r="J15" s="22">
        <v>60062</v>
      </c>
      <c r="K15" s="21">
        <v>4797016</v>
      </c>
      <c r="L15" s="21">
        <v>4801877</v>
      </c>
      <c r="M15" s="45">
        <v>4862</v>
      </c>
    </row>
    <row r="16" spans="1:18">
      <c r="A16" s="74" t="s">
        <v>150</v>
      </c>
      <c r="B16" s="19">
        <v>718414</v>
      </c>
      <c r="C16" s="21">
        <v>723275</v>
      </c>
      <c r="D16" s="22">
        <v>4862</v>
      </c>
      <c r="E16" s="19">
        <v>723278</v>
      </c>
      <c r="F16" s="21">
        <v>774995</v>
      </c>
      <c r="G16" s="22">
        <v>51718</v>
      </c>
      <c r="H16" s="19">
        <v>4825458</v>
      </c>
      <c r="I16" s="21">
        <v>4952890</v>
      </c>
      <c r="J16" s="22">
        <v>127433</v>
      </c>
      <c r="K16" s="21">
        <v>4953029</v>
      </c>
      <c r="L16" s="21">
        <v>4957890</v>
      </c>
      <c r="M16" s="45">
        <v>4862</v>
      </c>
    </row>
    <row r="17" spans="1:13">
      <c r="A17" s="74" t="s">
        <v>151</v>
      </c>
      <c r="B17" s="19">
        <v>697290</v>
      </c>
      <c r="C17" s="21">
        <v>702151</v>
      </c>
      <c r="D17" s="22">
        <v>4862</v>
      </c>
      <c r="E17" s="19">
        <v>702154</v>
      </c>
      <c r="F17" s="21">
        <v>753871</v>
      </c>
      <c r="G17" s="22">
        <v>51718</v>
      </c>
      <c r="H17" s="19">
        <v>4720879</v>
      </c>
      <c r="I17" s="21">
        <v>4824918</v>
      </c>
      <c r="J17" s="22">
        <v>104040</v>
      </c>
      <c r="K17" s="21">
        <v>4825057</v>
      </c>
      <c r="L17" s="21">
        <v>4829918</v>
      </c>
      <c r="M17" s="45">
        <v>4862</v>
      </c>
    </row>
    <row r="18" spans="1:13">
      <c r="A18" s="74" t="s">
        <v>152</v>
      </c>
      <c r="B18" s="19">
        <v>795022</v>
      </c>
      <c r="C18" s="21">
        <v>799883</v>
      </c>
      <c r="D18" s="22">
        <v>4862</v>
      </c>
      <c r="E18" s="19">
        <v>799886</v>
      </c>
      <c r="F18" s="21">
        <v>851477</v>
      </c>
      <c r="G18" s="22">
        <v>51592</v>
      </c>
      <c r="H18" s="19">
        <v>5526525</v>
      </c>
      <c r="I18" s="21">
        <v>5674285</v>
      </c>
      <c r="J18" s="22">
        <v>147761</v>
      </c>
      <c r="K18" s="21">
        <v>5674424</v>
      </c>
      <c r="L18" s="21">
        <v>5679285</v>
      </c>
      <c r="M18" s="45">
        <v>4862</v>
      </c>
    </row>
    <row r="19" spans="1:13">
      <c r="A19" s="74" t="s">
        <v>153</v>
      </c>
      <c r="B19" s="19">
        <v>3250041</v>
      </c>
      <c r="C19" s="21">
        <v>3254903</v>
      </c>
      <c r="D19" s="22">
        <v>4863</v>
      </c>
      <c r="E19" s="19">
        <v>3254906</v>
      </c>
      <c r="F19" s="21">
        <v>3306622</v>
      </c>
      <c r="G19" s="22">
        <v>51717</v>
      </c>
      <c r="H19" s="19">
        <v>914699</v>
      </c>
      <c r="I19" s="21">
        <v>1028534</v>
      </c>
      <c r="J19" s="22">
        <v>113836</v>
      </c>
      <c r="K19" s="21">
        <v>1028673</v>
      </c>
      <c r="L19" s="21">
        <v>1033534</v>
      </c>
      <c r="M19" s="45">
        <v>4862</v>
      </c>
    </row>
    <row r="20" spans="1:13">
      <c r="A20" s="74"/>
      <c r="B20" s="322" t="s">
        <v>329</v>
      </c>
      <c r="C20" s="323"/>
      <c r="D20" s="324"/>
      <c r="E20" s="322" t="s">
        <v>139</v>
      </c>
      <c r="F20" s="323"/>
      <c r="G20" s="324"/>
      <c r="H20" s="325" t="s">
        <v>138</v>
      </c>
      <c r="I20" s="323"/>
      <c r="J20" s="324"/>
      <c r="K20" s="326" t="s">
        <v>330</v>
      </c>
      <c r="L20" s="293"/>
      <c r="M20" s="303"/>
    </row>
    <row r="21" spans="1:13" s="70" customFormat="1">
      <c r="A21" s="75" t="s">
        <v>154</v>
      </c>
      <c r="B21" s="76">
        <v>57730</v>
      </c>
      <c r="C21" s="77">
        <v>109446</v>
      </c>
      <c r="D21" s="78">
        <v>51717</v>
      </c>
      <c r="E21" s="76">
        <v>110000</v>
      </c>
      <c r="F21" s="77">
        <v>114453</v>
      </c>
      <c r="G21" s="78">
        <v>4454</v>
      </c>
      <c r="H21" s="76">
        <v>2343839</v>
      </c>
      <c r="I21" s="77">
        <v>2348292</v>
      </c>
      <c r="J21" s="78">
        <v>4454</v>
      </c>
      <c r="K21" s="77">
        <v>2350219</v>
      </c>
      <c r="L21" s="77">
        <v>2425483</v>
      </c>
      <c r="M21" s="86">
        <v>75265</v>
      </c>
    </row>
    <row r="22" spans="1:13">
      <c r="A22" s="74" t="s">
        <v>155</v>
      </c>
      <c r="B22" s="325" t="s">
        <v>138</v>
      </c>
      <c r="C22" s="323"/>
      <c r="D22" s="324"/>
      <c r="E22" s="327" t="s">
        <v>330</v>
      </c>
      <c r="F22" s="326"/>
      <c r="G22" s="328"/>
      <c r="H22" s="322" t="s">
        <v>329</v>
      </c>
      <c r="I22" s="329"/>
      <c r="J22" s="330"/>
      <c r="K22" s="323" t="s">
        <v>139</v>
      </c>
      <c r="L22" s="323"/>
      <c r="M22" s="331"/>
    </row>
    <row r="23" spans="1:13">
      <c r="A23" s="74" t="s">
        <v>156</v>
      </c>
      <c r="B23" s="19">
        <v>699755</v>
      </c>
      <c r="C23" s="21">
        <v>704616</v>
      </c>
      <c r="D23" s="22">
        <v>4862</v>
      </c>
      <c r="E23" s="19">
        <v>704755</v>
      </c>
      <c r="F23" s="21">
        <v>764811</v>
      </c>
      <c r="G23" s="22">
        <v>60057</v>
      </c>
      <c r="H23" s="19">
        <v>4802242</v>
      </c>
      <c r="I23" s="21">
        <v>4853951</v>
      </c>
      <c r="J23" s="22">
        <v>51710</v>
      </c>
      <c r="K23" s="21">
        <v>4853954</v>
      </c>
      <c r="L23" s="21">
        <v>4858816</v>
      </c>
      <c r="M23" s="45">
        <v>4863</v>
      </c>
    </row>
    <row r="24" spans="1:13">
      <c r="A24" s="74" t="s">
        <v>157</v>
      </c>
      <c r="B24" s="19">
        <v>727543</v>
      </c>
      <c r="C24" s="21">
        <v>732406</v>
      </c>
      <c r="D24" s="22">
        <v>4864</v>
      </c>
      <c r="E24" s="19">
        <v>732543</v>
      </c>
      <c r="F24" s="21">
        <v>804303</v>
      </c>
      <c r="G24" s="22">
        <v>71761</v>
      </c>
      <c r="H24" s="19">
        <v>5066979</v>
      </c>
      <c r="I24" s="21">
        <v>5118696</v>
      </c>
      <c r="J24" s="22">
        <v>51718</v>
      </c>
      <c r="K24" s="21">
        <v>5118698</v>
      </c>
      <c r="L24" s="21">
        <v>5123561</v>
      </c>
      <c r="M24" s="45">
        <v>4864</v>
      </c>
    </row>
    <row r="25" spans="1:13">
      <c r="A25" s="74" t="s">
        <v>158</v>
      </c>
      <c r="B25" s="19">
        <v>4638073</v>
      </c>
      <c r="C25" s="21">
        <v>4642934</v>
      </c>
      <c r="D25" s="22">
        <v>4862</v>
      </c>
      <c r="E25" s="19">
        <v>4643073</v>
      </c>
      <c r="F25" s="21">
        <v>4702478</v>
      </c>
      <c r="G25" s="22">
        <v>59406</v>
      </c>
      <c r="H25" s="19">
        <v>2382891</v>
      </c>
      <c r="I25" s="21">
        <v>2434716</v>
      </c>
      <c r="J25" s="22">
        <v>51826</v>
      </c>
      <c r="K25" s="21">
        <v>2434719</v>
      </c>
      <c r="L25" s="21">
        <v>2439580</v>
      </c>
      <c r="M25" s="45">
        <v>4862</v>
      </c>
    </row>
    <row r="26" spans="1:13">
      <c r="A26" s="74" t="s">
        <v>159</v>
      </c>
      <c r="B26" s="19">
        <v>4638074</v>
      </c>
      <c r="C26" s="21">
        <v>4642934</v>
      </c>
      <c r="D26" s="22">
        <v>4861</v>
      </c>
      <c r="E26" s="19">
        <v>4643074</v>
      </c>
      <c r="F26" s="21">
        <v>4702478</v>
      </c>
      <c r="G26" s="22">
        <v>59405</v>
      </c>
      <c r="H26" s="19">
        <v>2382891</v>
      </c>
      <c r="I26" s="21">
        <v>2434716</v>
      </c>
      <c r="J26" s="22">
        <v>51826</v>
      </c>
      <c r="K26" s="21">
        <v>2434719</v>
      </c>
      <c r="L26" s="21">
        <v>2439579</v>
      </c>
      <c r="M26" s="45">
        <v>4861</v>
      </c>
    </row>
    <row r="27" spans="1:13">
      <c r="A27" s="74" t="s">
        <v>160</v>
      </c>
      <c r="B27" s="19">
        <v>727364</v>
      </c>
      <c r="C27" s="21">
        <v>732227</v>
      </c>
      <c r="D27" s="22">
        <v>4864</v>
      </c>
      <c r="E27" s="19">
        <v>732364</v>
      </c>
      <c r="F27" s="21">
        <v>804124</v>
      </c>
      <c r="G27" s="22">
        <v>71761</v>
      </c>
      <c r="H27" s="19">
        <v>5090196</v>
      </c>
      <c r="I27" s="21">
        <v>5141913</v>
      </c>
      <c r="J27" s="22">
        <v>51718</v>
      </c>
      <c r="K27" s="21">
        <v>5141915</v>
      </c>
      <c r="L27" s="21">
        <v>5146778</v>
      </c>
      <c r="M27" s="45">
        <v>4864</v>
      </c>
    </row>
    <row r="28" spans="1:13">
      <c r="A28" s="79" t="s">
        <v>161</v>
      </c>
      <c r="B28" s="29">
        <v>722452</v>
      </c>
      <c r="C28" s="30">
        <v>727312</v>
      </c>
      <c r="D28" s="31">
        <v>4861</v>
      </c>
      <c r="E28" s="29">
        <v>727452</v>
      </c>
      <c r="F28" s="30">
        <v>799266</v>
      </c>
      <c r="G28" s="31">
        <v>71815</v>
      </c>
      <c r="H28" s="29">
        <v>4736799</v>
      </c>
      <c r="I28" s="30">
        <v>4788515</v>
      </c>
      <c r="J28" s="31">
        <v>51717</v>
      </c>
      <c r="K28" s="30">
        <v>4788518</v>
      </c>
      <c r="L28" s="30">
        <v>4793376</v>
      </c>
      <c r="M28" s="49">
        <v>4859</v>
      </c>
    </row>
    <row r="31" spans="1:13">
      <c r="A31" s="291" t="s">
        <v>162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</row>
    <row r="32" spans="1:13">
      <c r="A32" s="73" t="s">
        <v>137</v>
      </c>
      <c r="B32" s="320" t="s">
        <v>138</v>
      </c>
      <c r="C32" s="320"/>
      <c r="D32" s="320"/>
      <c r="E32" s="320" t="s">
        <v>327</v>
      </c>
      <c r="F32" s="320"/>
      <c r="G32" s="320"/>
      <c r="H32" s="296" t="s">
        <v>331</v>
      </c>
      <c r="I32" s="296"/>
      <c r="J32" s="296"/>
      <c r="K32" s="296" t="s">
        <v>139</v>
      </c>
      <c r="L32" s="296"/>
      <c r="M32" s="302"/>
    </row>
    <row r="33" spans="1:13">
      <c r="A33" s="74"/>
      <c r="B33" s="19" t="s">
        <v>140</v>
      </c>
      <c r="C33" s="21" t="s">
        <v>141</v>
      </c>
      <c r="D33" s="22" t="s">
        <v>142</v>
      </c>
      <c r="E33" s="19" t="s">
        <v>140</v>
      </c>
      <c r="F33" s="21" t="s">
        <v>141</v>
      </c>
      <c r="G33" s="22" t="s">
        <v>142</v>
      </c>
      <c r="H33" s="19" t="s">
        <v>140</v>
      </c>
      <c r="I33" s="21" t="s">
        <v>141</v>
      </c>
      <c r="J33" s="22" t="s">
        <v>142</v>
      </c>
      <c r="K33" s="21" t="s">
        <v>140</v>
      </c>
      <c r="L33" s="21" t="s">
        <v>141</v>
      </c>
      <c r="M33" s="45" t="s">
        <v>142</v>
      </c>
    </row>
    <row r="34" spans="1:13">
      <c r="A34" s="74">
        <v>1</v>
      </c>
      <c r="B34" s="19">
        <v>703297</v>
      </c>
      <c r="C34" s="21">
        <v>708296</v>
      </c>
      <c r="D34" s="22">
        <v>5000</v>
      </c>
      <c r="E34" s="19">
        <v>708297</v>
      </c>
      <c r="F34" s="21">
        <v>760010</v>
      </c>
      <c r="G34" s="22">
        <v>51714</v>
      </c>
      <c r="H34" s="19">
        <v>5715372</v>
      </c>
      <c r="I34" s="21">
        <v>5718265</v>
      </c>
      <c r="J34" s="22">
        <v>2894</v>
      </c>
      <c r="K34" s="21">
        <v>5718266</v>
      </c>
      <c r="L34" s="21">
        <v>5723265</v>
      </c>
      <c r="M34" s="45">
        <v>5000</v>
      </c>
    </row>
    <row r="35" spans="1:13">
      <c r="A35" s="74" t="s">
        <v>144</v>
      </c>
      <c r="B35" s="19">
        <v>699570</v>
      </c>
      <c r="C35" s="21">
        <v>704569</v>
      </c>
      <c r="D35" s="22">
        <v>5000</v>
      </c>
      <c r="E35" s="19">
        <v>704570</v>
      </c>
      <c r="F35" s="21">
        <v>756293</v>
      </c>
      <c r="G35" s="22">
        <v>51724</v>
      </c>
      <c r="H35" s="19">
        <v>5594972</v>
      </c>
      <c r="I35" s="21">
        <v>5597865</v>
      </c>
      <c r="J35" s="22">
        <v>2894</v>
      </c>
      <c r="K35" s="21">
        <v>5597866</v>
      </c>
      <c r="L35" s="21">
        <v>5602865</v>
      </c>
      <c r="M35" s="45">
        <v>5000</v>
      </c>
    </row>
    <row r="36" spans="1:13">
      <c r="A36" s="74" t="s">
        <v>145</v>
      </c>
      <c r="B36" s="19">
        <v>699433</v>
      </c>
      <c r="C36" s="21">
        <v>704432</v>
      </c>
      <c r="D36" s="22">
        <v>5000</v>
      </c>
      <c r="E36" s="19">
        <v>704433</v>
      </c>
      <c r="F36" s="21">
        <v>772369</v>
      </c>
      <c r="G36" s="22">
        <v>67937</v>
      </c>
      <c r="H36" s="19">
        <v>5314053</v>
      </c>
      <c r="I36" s="21">
        <v>5316946</v>
      </c>
      <c r="J36" s="22">
        <v>2894</v>
      </c>
      <c r="K36" s="21">
        <v>5316947</v>
      </c>
      <c r="L36" s="21">
        <v>5321946</v>
      </c>
      <c r="M36" s="45">
        <v>5000</v>
      </c>
    </row>
    <row r="37" spans="1:13">
      <c r="A37" s="74" t="s">
        <v>146</v>
      </c>
      <c r="B37" s="19">
        <v>706062</v>
      </c>
      <c r="C37" s="21">
        <v>711061</v>
      </c>
      <c r="D37" s="22">
        <v>5000</v>
      </c>
      <c r="E37" s="19">
        <v>711062</v>
      </c>
      <c r="F37" s="21">
        <v>762778</v>
      </c>
      <c r="G37" s="22">
        <v>51717</v>
      </c>
      <c r="H37" s="19">
        <v>5675433</v>
      </c>
      <c r="I37" s="21">
        <v>5678326</v>
      </c>
      <c r="J37" s="22">
        <v>2894</v>
      </c>
      <c r="K37" s="21">
        <v>5678327</v>
      </c>
      <c r="L37" s="21">
        <v>5683325</v>
      </c>
      <c r="M37" s="45">
        <v>4999</v>
      </c>
    </row>
    <row r="38" spans="1:13">
      <c r="A38" s="74" t="s">
        <v>147</v>
      </c>
      <c r="B38" s="19">
        <v>699566</v>
      </c>
      <c r="C38" s="21">
        <v>704565</v>
      </c>
      <c r="D38" s="22">
        <v>5000</v>
      </c>
      <c r="E38" s="19">
        <v>704566</v>
      </c>
      <c r="F38" s="21">
        <v>756288</v>
      </c>
      <c r="G38" s="22">
        <v>51723</v>
      </c>
      <c r="H38" s="19">
        <v>5543534</v>
      </c>
      <c r="I38" s="21">
        <v>5546427</v>
      </c>
      <c r="J38" s="22">
        <v>2894</v>
      </c>
      <c r="K38" s="21">
        <v>5546428</v>
      </c>
      <c r="L38" s="21">
        <v>5551384</v>
      </c>
      <c r="M38" s="45">
        <v>4957</v>
      </c>
    </row>
    <row r="39" spans="1:13">
      <c r="A39" s="74" t="s">
        <v>148</v>
      </c>
      <c r="B39" s="19">
        <v>733305</v>
      </c>
      <c r="C39" s="21">
        <v>738304</v>
      </c>
      <c r="D39" s="22">
        <v>5000</v>
      </c>
      <c r="E39" s="19">
        <v>738305</v>
      </c>
      <c r="F39" s="21">
        <v>790020</v>
      </c>
      <c r="G39" s="22">
        <v>51716</v>
      </c>
      <c r="H39" s="19">
        <v>5533081</v>
      </c>
      <c r="I39" s="21">
        <v>5535974</v>
      </c>
      <c r="J39" s="22">
        <v>2894</v>
      </c>
      <c r="K39" s="21">
        <v>5535975</v>
      </c>
      <c r="L39" s="21">
        <v>5540973</v>
      </c>
      <c r="M39" s="45">
        <v>4999</v>
      </c>
    </row>
    <row r="40" spans="1:13">
      <c r="A40" s="74" t="s">
        <v>149</v>
      </c>
      <c r="B40" s="19">
        <v>699399</v>
      </c>
      <c r="C40" s="21">
        <v>704398</v>
      </c>
      <c r="D40" s="22">
        <v>5000</v>
      </c>
      <c r="E40" s="19">
        <v>704399</v>
      </c>
      <c r="F40" s="21">
        <v>756116</v>
      </c>
      <c r="G40" s="22">
        <v>51718</v>
      </c>
      <c r="H40" s="19">
        <v>5362581</v>
      </c>
      <c r="I40" s="21">
        <v>5365474</v>
      </c>
      <c r="J40" s="22">
        <v>2894</v>
      </c>
      <c r="K40" s="21">
        <v>5365475</v>
      </c>
      <c r="L40" s="21">
        <v>5370474</v>
      </c>
      <c r="M40" s="45">
        <v>5000</v>
      </c>
    </row>
    <row r="41" spans="1:13">
      <c r="A41" s="74" t="s">
        <v>150</v>
      </c>
      <c r="B41" s="19">
        <v>718279</v>
      </c>
      <c r="C41" s="21">
        <v>723277</v>
      </c>
      <c r="D41" s="22">
        <v>4999</v>
      </c>
      <c r="E41" s="19">
        <v>723278</v>
      </c>
      <c r="F41" s="21">
        <v>774995</v>
      </c>
      <c r="G41" s="22">
        <v>51718</v>
      </c>
      <c r="H41" s="19">
        <v>5526995</v>
      </c>
      <c r="I41" s="21">
        <v>5529888</v>
      </c>
      <c r="J41" s="22">
        <v>2894</v>
      </c>
      <c r="K41" s="21">
        <v>5529889</v>
      </c>
      <c r="L41" s="21">
        <v>5534888</v>
      </c>
      <c r="M41" s="45">
        <v>5000</v>
      </c>
    </row>
    <row r="42" spans="1:13">
      <c r="A42" s="74" t="s">
        <v>151</v>
      </c>
      <c r="B42" s="19">
        <v>697154</v>
      </c>
      <c r="C42" s="21">
        <v>702153</v>
      </c>
      <c r="D42" s="22">
        <v>5000</v>
      </c>
      <c r="E42" s="19">
        <v>702154</v>
      </c>
      <c r="F42" s="21">
        <v>753871</v>
      </c>
      <c r="G42" s="22">
        <v>51718</v>
      </c>
      <c r="H42" s="19">
        <v>5299943</v>
      </c>
      <c r="I42" s="21">
        <v>5302836</v>
      </c>
      <c r="J42" s="22">
        <v>2894</v>
      </c>
      <c r="K42" s="21">
        <v>5302837</v>
      </c>
      <c r="L42" s="21">
        <v>5307836</v>
      </c>
      <c r="M42" s="45">
        <v>5000</v>
      </c>
    </row>
    <row r="43" spans="1:13">
      <c r="A43" s="74" t="s">
        <v>152</v>
      </c>
      <c r="B43" s="19">
        <v>794886</v>
      </c>
      <c r="C43" s="21">
        <v>799885</v>
      </c>
      <c r="D43" s="22">
        <v>5000</v>
      </c>
      <c r="E43" s="19">
        <v>799886</v>
      </c>
      <c r="F43" s="21">
        <v>851477</v>
      </c>
      <c r="G43" s="22">
        <v>51592</v>
      </c>
      <c r="H43" s="19">
        <v>6420213</v>
      </c>
      <c r="I43" s="21">
        <v>6423106</v>
      </c>
      <c r="J43" s="22">
        <v>2894</v>
      </c>
      <c r="K43" s="21">
        <v>6423107</v>
      </c>
      <c r="L43" s="21">
        <v>6428106</v>
      </c>
      <c r="M43" s="45">
        <v>5000</v>
      </c>
    </row>
    <row r="44" spans="1:13">
      <c r="A44" s="74" t="s">
        <v>153</v>
      </c>
      <c r="B44" s="19">
        <v>3249906</v>
      </c>
      <c r="C44" s="21">
        <f>B44+D44-1</f>
        <v>3254905</v>
      </c>
      <c r="D44" s="22">
        <v>5000</v>
      </c>
      <c r="E44" s="19">
        <v>3254906</v>
      </c>
      <c r="F44" s="21">
        <v>3306622</v>
      </c>
      <c r="G44" s="22">
        <v>51717</v>
      </c>
      <c r="H44" s="19">
        <v>1518492</v>
      </c>
      <c r="I44" s="21">
        <v>1521385</v>
      </c>
      <c r="J44" s="22">
        <v>2894</v>
      </c>
      <c r="K44" s="21">
        <f>L44-M44+1</f>
        <v>147639</v>
      </c>
      <c r="L44" s="21">
        <v>152637</v>
      </c>
      <c r="M44" s="45">
        <v>4999</v>
      </c>
    </row>
    <row r="45" spans="1:13">
      <c r="A45" s="74"/>
      <c r="B45" s="322" t="s">
        <v>329</v>
      </c>
      <c r="C45" s="323"/>
      <c r="D45" s="324"/>
      <c r="E45" s="322" t="s">
        <v>139</v>
      </c>
      <c r="F45" s="323"/>
      <c r="G45" s="324"/>
      <c r="H45" s="325" t="s">
        <v>138</v>
      </c>
      <c r="I45" s="323"/>
      <c r="J45" s="324"/>
      <c r="K45" s="327" t="s">
        <v>330</v>
      </c>
      <c r="L45" s="326"/>
      <c r="M45" s="332"/>
    </row>
    <row r="46" spans="1:13" s="70" customFormat="1">
      <c r="A46" s="80" t="s">
        <v>154</v>
      </c>
      <c r="B46" s="81">
        <v>57730</v>
      </c>
      <c r="C46" s="82">
        <v>109446</v>
      </c>
      <c r="D46" s="83">
        <v>51717</v>
      </c>
      <c r="E46" s="81">
        <v>110000</v>
      </c>
      <c r="F46" s="82">
        <v>114453</v>
      </c>
      <c r="G46" s="83">
        <v>4454</v>
      </c>
      <c r="H46" s="81">
        <v>2343839</v>
      </c>
      <c r="I46" s="82">
        <v>2348292</v>
      </c>
      <c r="J46" s="83">
        <v>4454</v>
      </c>
      <c r="K46" s="82">
        <v>2350219</v>
      </c>
      <c r="L46" s="82">
        <v>2425483</v>
      </c>
      <c r="M46" s="87">
        <v>75265</v>
      </c>
    </row>
    <row r="47" spans="1:13" s="70" customFormat="1">
      <c r="A47" s="80"/>
      <c r="B47" s="323" t="s">
        <v>138</v>
      </c>
      <c r="C47" s="323"/>
      <c r="D47" s="323"/>
      <c r="E47" s="323" t="s">
        <v>327</v>
      </c>
      <c r="F47" s="323"/>
      <c r="G47" s="323"/>
      <c r="H47" s="293" t="s">
        <v>139</v>
      </c>
      <c r="I47" s="293"/>
      <c r="J47" s="293"/>
      <c r="K47" s="333" t="s">
        <v>332</v>
      </c>
      <c r="L47" s="293"/>
      <c r="M47" s="303"/>
    </row>
    <row r="48" spans="1:13">
      <c r="A48" s="84" t="s">
        <v>163</v>
      </c>
      <c r="B48" s="19">
        <v>694478</v>
      </c>
      <c r="C48" s="21">
        <f>B48+D48-1</f>
        <v>699441</v>
      </c>
      <c r="D48" s="22">
        <v>4964</v>
      </c>
      <c r="E48" s="19">
        <v>699478</v>
      </c>
      <c r="F48" s="21">
        <v>751194</v>
      </c>
      <c r="G48" s="22">
        <v>51717</v>
      </c>
      <c r="H48" s="19">
        <v>5410339</v>
      </c>
      <c r="I48" s="21">
        <v>5415302</v>
      </c>
      <c r="J48" s="22">
        <f>I48-H48+1</f>
        <v>4964</v>
      </c>
      <c r="K48" s="21">
        <v>5410341</v>
      </c>
      <c r="L48" s="21">
        <v>5948460</v>
      </c>
      <c r="M48" s="88">
        <f>L48-K48+1</f>
        <v>538120</v>
      </c>
    </row>
    <row r="49" spans="1:13">
      <c r="A49" s="74" t="s">
        <v>164</v>
      </c>
      <c r="B49" s="334" t="s">
        <v>165</v>
      </c>
      <c r="C49" s="335"/>
      <c r="D49" s="336"/>
      <c r="E49" s="337" t="s">
        <v>333</v>
      </c>
      <c r="F49" s="335"/>
      <c r="G49" s="336"/>
      <c r="H49" s="337" t="s">
        <v>329</v>
      </c>
      <c r="I49" s="335"/>
      <c r="J49" s="336"/>
      <c r="K49" s="338" t="s">
        <v>166</v>
      </c>
      <c r="L49" s="335"/>
      <c r="M49" s="339"/>
    </row>
    <row r="50" spans="1:13">
      <c r="A50" s="79">
        <v>23</v>
      </c>
      <c r="B50" s="29">
        <v>700645</v>
      </c>
      <c r="C50" s="30">
        <v>705644</v>
      </c>
      <c r="D50" s="31">
        <v>5000</v>
      </c>
      <c r="E50" s="29">
        <v>705645</v>
      </c>
      <c r="F50" s="30">
        <v>708538</v>
      </c>
      <c r="G50" s="31">
        <f>F50-E50+1</f>
        <v>2894</v>
      </c>
      <c r="H50" s="29">
        <v>5422614</v>
      </c>
      <c r="I50" s="30">
        <v>5474328</v>
      </c>
      <c r="J50" s="31">
        <f>I50-H50+1</f>
        <v>51715</v>
      </c>
      <c r="K50" s="30">
        <v>5474329</v>
      </c>
      <c r="L50" s="30">
        <v>5479328</v>
      </c>
      <c r="M50" s="49">
        <v>5000</v>
      </c>
    </row>
    <row r="51" spans="1:13">
      <c r="A51" s="349" t="s">
        <v>334</v>
      </c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</row>
    <row r="52" spans="1:13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</row>
    <row r="53" spans="1:1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291" t="s">
        <v>335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</row>
    <row r="56" spans="1:13">
      <c r="A56" s="85" t="s">
        <v>137</v>
      </c>
      <c r="B56" s="325" t="s">
        <v>138</v>
      </c>
      <c r="C56" s="323"/>
      <c r="D56" s="324"/>
      <c r="E56" s="325" t="s">
        <v>327</v>
      </c>
      <c r="F56" s="323"/>
      <c r="G56" s="324"/>
      <c r="H56" s="294" t="s">
        <v>336</v>
      </c>
      <c r="I56" s="293"/>
      <c r="J56" s="280"/>
      <c r="K56" s="294" t="s">
        <v>139</v>
      </c>
      <c r="L56" s="293"/>
      <c r="M56" s="303"/>
    </row>
    <row r="57" spans="1:13">
      <c r="A57" s="74"/>
      <c r="B57" s="19" t="s">
        <v>140</v>
      </c>
      <c r="C57" s="21" t="s">
        <v>141</v>
      </c>
      <c r="D57" s="22" t="s">
        <v>142</v>
      </c>
      <c r="E57" s="19" t="s">
        <v>140</v>
      </c>
      <c r="F57" s="21" t="s">
        <v>141</v>
      </c>
      <c r="G57" s="22" t="s">
        <v>142</v>
      </c>
      <c r="H57" s="19" t="s">
        <v>140</v>
      </c>
      <c r="I57" s="21" t="s">
        <v>141</v>
      </c>
      <c r="J57" s="22" t="s">
        <v>142</v>
      </c>
      <c r="K57" s="21" t="s">
        <v>140</v>
      </c>
      <c r="L57" s="21" t="s">
        <v>141</v>
      </c>
      <c r="M57" s="45" t="s">
        <v>142</v>
      </c>
    </row>
    <row r="58" spans="1:13">
      <c r="A58" s="74">
        <v>1</v>
      </c>
      <c r="B58" s="19">
        <v>703297</v>
      </c>
      <c r="C58" s="21">
        <v>708294</v>
      </c>
      <c r="D58" s="22">
        <v>4998</v>
      </c>
      <c r="E58" s="19">
        <v>708297</v>
      </c>
      <c r="F58" s="21">
        <v>760010</v>
      </c>
      <c r="G58" s="22">
        <v>51714</v>
      </c>
      <c r="H58" s="19">
        <v>6270696</v>
      </c>
      <c r="I58" s="21">
        <v>6615247</v>
      </c>
      <c r="J58" s="22">
        <v>344552</v>
      </c>
      <c r="K58" s="21">
        <v>6615244</v>
      </c>
      <c r="L58" s="21">
        <v>6620241</v>
      </c>
      <c r="M58" s="45">
        <v>4998</v>
      </c>
    </row>
    <row r="59" spans="1:13">
      <c r="A59" s="74" t="s">
        <v>143</v>
      </c>
      <c r="B59" s="19">
        <v>694228</v>
      </c>
      <c r="C59" s="21">
        <v>698924</v>
      </c>
      <c r="D59" s="22">
        <v>4697</v>
      </c>
      <c r="E59" s="19">
        <v>699478</v>
      </c>
      <c r="F59" s="21">
        <v>751194</v>
      </c>
      <c r="G59" s="22">
        <v>51717</v>
      </c>
      <c r="H59" s="19">
        <v>5953050</v>
      </c>
      <c r="I59" s="21">
        <v>6195894</v>
      </c>
      <c r="J59" s="22">
        <v>242845</v>
      </c>
      <c r="K59" s="21">
        <v>6196443</v>
      </c>
      <c r="L59" s="21">
        <v>6201139</v>
      </c>
      <c r="M59" s="45">
        <v>4697</v>
      </c>
    </row>
    <row r="60" spans="1:13">
      <c r="A60" s="74" t="s">
        <v>144</v>
      </c>
      <c r="B60" s="19">
        <v>699287</v>
      </c>
      <c r="C60" s="21">
        <v>704017</v>
      </c>
      <c r="D60" s="22">
        <v>4731</v>
      </c>
      <c r="E60" s="19">
        <v>704570</v>
      </c>
      <c r="F60" s="21">
        <v>756293</v>
      </c>
      <c r="G60" s="22">
        <v>51724</v>
      </c>
      <c r="H60" s="19">
        <v>6133141</v>
      </c>
      <c r="I60" s="21">
        <v>6375476</v>
      </c>
      <c r="J60" s="22">
        <v>242336</v>
      </c>
      <c r="K60" s="21">
        <v>6376024</v>
      </c>
      <c r="L60" s="21">
        <v>6380754</v>
      </c>
      <c r="M60" s="45">
        <v>4731</v>
      </c>
    </row>
    <row r="61" spans="1:13">
      <c r="A61" s="74" t="s">
        <v>145</v>
      </c>
      <c r="B61" s="19">
        <v>699151</v>
      </c>
      <c r="C61" s="21">
        <v>703882</v>
      </c>
      <c r="D61" s="22">
        <v>4732</v>
      </c>
      <c r="E61" s="19">
        <v>704433</v>
      </c>
      <c r="F61" s="21">
        <v>772369</v>
      </c>
      <c r="G61" s="22">
        <v>67937</v>
      </c>
      <c r="H61" s="19">
        <v>5852070</v>
      </c>
      <c r="I61" s="21">
        <v>6094392</v>
      </c>
      <c r="J61" s="22">
        <v>242323</v>
      </c>
      <c r="K61" s="21">
        <v>6094938</v>
      </c>
      <c r="L61" s="21">
        <v>6099669</v>
      </c>
      <c r="M61" s="45">
        <v>4732</v>
      </c>
    </row>
    <row r="62" spans="1:13">
      <c r="A62" s="74" t="s">
        <v>146</v>
      </c>
      <c r="B62" s="19">
        <v>705778</v>
      </c>
      <c r="C62" s="21">
        <v>710509</v>
      </c>
      <c r="D62" s="22">
        <v>4732</v>
      </c>
      <c r="E62" s="19">
        <v>711062</v>
      </c>
      <c r="F62" s="21">
        <v>762778</v>
      </c>
      <c r="G62" s="22">
        <v>51717</v>
      </c>
      <c r="H62" s="19">
        <v>6211789</v>
      </c>
      <c r="I62" s="21">
        <v>6491256</v>
      </c>
      <c r="J62" s="22">
        <v>279468</v>
      </c>
      <c r="K62" s="21">
        <v>6491803</v>
      </c>
      <c r="L62" s="21">
        <v>6496534</v>
      </c>
      <c r="M62" s="45">
        <v>4732</v>
      </c>
    </row>
    <row r="63" spans="1:13">
      <c r="A63" s="74" t="s">
        <v>147</v>
      </c>
      <c r="B63" s="19">
        <v>699282</v>
      </c>
      <c r="C63" s="21">
        <v>704013</v>
      </c>
      <c r="D63" s="22">
        <v>4732</v>
      </c>
      <c r="E63" s="19">
        <v>704566</v>
      </c>
      <c r="F63" s="21">
        <v>756288</v>
      </c>
      <c r="G63" s="22">
        <v>51723</v>
      </c>
      <c r="H63" s="19">
        <v>6081455</v>
      </c>
      <c r="I63" s="21">
        <v>6323790</v>
      </c>
      <c r="J63" s="22">
        <v>242336</v>
      </c>
      <c r="K63" s="21">
        <v>6324338</v>
      </c>
      <c r="L63" s="21">
        <v>6329068</v>
      </c>
      <c r="M63" s="45">
        <v>4731</v>
      </c>
    </row>
    <row r="64" spans="1:13">
      <c r="A64" s="74" t="s">
        <v>148</v>
      </c>
      <c r="B64" s="19">
        <v>733055</v>
      </c>
      <c r="C64" s="21">
        <v>737751</v>
      </c>
      <c r="D64" s="22">
        <v>4697</v>
      </c>
      <c r="E64" s="19">
        <v>738305</v>
      </c>
      <c r="F64" s="21">
        <v>790020</v>
      </c>
      <c r="G64" s="22">
        <v>51716</v>
      </c>
      <c r="H64" s="19">
        <v>6070783</v>
      </c>
      <c r="I64" s="21">
        <v>6312449</v>
      </c>
      <c r="J64" s="22">
        <v>241667</v>
      </c>
      <c r="K64" s="21">
        <v>6312998</v>
      </c>
      <c r="L64" s="21">
        <v>6317694</v>
      </c>
      <c r="M64" s="45">
        <v>4697</v>
      </c>
    </row>
    <row r="65" spans="1:22">
      <c r="A65" s="74" t="s">
        <v>149</v>
      </c>
      <c r="B65" s="19">
        <v>699116</v>
      </c>
      <c r="C65" s="21">
        <v>703846</v>
      </c>
      <c r="D65" s="22">
        <v>4731</v>
      </c>
      <c r="E65" s="19">
        <v>704399</v>
      </c>
      <c r="F65" s="21">
        <v>756116</v>
      </c>
      <c r="G65" s="22">
        <v>51718</v>
      </c>
      <c r="H65" s="19">
        <v>5898390</v>
      </c>
      <c r="I65" s="21">
        <v>6176507</v>
      </c>
      <c r="J65" s="22">
        <v>278118</v>
      </c>
      <c r="K65" s="21">
        <v>6177055</v>
      </c>
      <c r="L65" s="21">
        <v>6181785</v>
      </c>
      <c r="M65" s="45">
        <v>4731</v>
      </c>
    </row>
    <row r="66" spans="1:22">
      <c r="A66" s="74" t="s">
        <v>150</v>
      </c>
      <c r="B66" s="19">
        <v>718029</v>
      </c>
      <c r="C66" s="21">
        <v>722725</v>
      </c>
      <c r="D66" s="22">
        <v>4697</v>
      </c>
      <c r="E66" s="19">
        <v>723278</v>
      </c>
      <c r="F66" s="21">
        <v>774995</v>
      </c>
      <c r="G66" s="22">
        <v>51718</v>
      </c>
      <c r="H66" s="19">
        <v>6063866</v>
      </c>
      <c r="I66" s="21">
        <v>6354964</v>
      </c>
      <c r="J66" s="22">
        <v>291099</v>
      </c>
      <c r="K66" s="21">
        <v>6355512</v>
      </c>
      <c r="L66" s="21">
        <v>6360208</v>
      </c>
      <c r="M66" s="45">
        <v>4697</v>
      </c>
    </row>
    <row r="67" spans="1:22">
      <c r="A67" s="74" t="s">
        <v>151</v>
      </c>
      <c r="B67" s="19">
        <v>696871</v>
      </c>
      <c r="C67" s="21">
        <v>701601</v>
      </c>
      <c r="D67" s="22">
        <v>4731</v>
      </c>
      <c r="E67" s="19">
        <v>702154</v>
      </c>
      <c r="F67" s="21">
        <v>753871</v>
      </c>
      <c r="G67" s="22">
        <v>51718</v>
      </c>
      <c r="H67" s="19">
        <v>5848469</v>
      </c>
      <c r="I67" s="21">
        <v>6090861</v>
      </c>
      <c r="J67" s="22">
        <v>242393</v>
      </c>
      <c r="K67" s="21">
        <v>6091409</v>
      </c>
      <c r="L67" s="21">
        <v>6096139</v>
      </c>
      <c r="M67" s="45">
        <v>4731</v>
      </c>
    </row>
    <row r="68" spans="1:22">
      <c r="A68" s="74" t="s">
        <v>152</v>
      </c>
      <c r="B68" s="19">
        <v>794603</v>
      </c>
      <c r="C68" s="21">
        <v>799333</v>
      </c>
      <c r="D68" s="22">
        <v>4731</v>
      </c>
      <c r="E68" s="19">
        <v>799886</v>
      </c>
      <c r="F68" s="21">
        <v>851477</v>
      </c>
      <c r="G68" s="22">
        <v>51592</v>
      </c>
      <c r="H68" s="19">
        <v>6956074</v>
      </c>
      <c r="I68" s="21">
        <v>7243516</v>
      </c>
      <c r="J68" s="22">
        <v>287443</v>
      </c>
      <c r="K68" s="21">
        <v>7244063</v>
      </c>
      <c r="L68" s="21">
        <v>7248793</v>
      </c>
      <c r="M68" s="45">
        <v>4731</v>
      </c>
    </row>
    <row r="69" spans="1:22">
      <c r="A69" s="74" t="s">
        <v>153</v>
      </c>
      <c r="B69" s="19">
        <v>3249621</v>
      </c>
      <c r="C69" s="21">
        <v>3254352</v>
      </c>
      <c r="D69" s="22">
        <v>4732</v>
      </c>
      <c r="E69" s="19">
        <v>3254906</v>
      </c>
      <c r="F69" s="21">
        <v>3306622</v>
      </c>
      <c r="G69" s="22">
        <v>51717</v>
      </c>
      <c r="H69" s="19">
        <v>2066292</v>
      </c>
      <c r="I69" s="21">
        <v>2307239</v>
      </c>
      <c r="J69" s="22">
        <v>240948</v>
      </c>
      <c r="K69" s="21">
        <v>2307788</v>
      </c>
      <c r="L69" s="21">
        <v>2312518</v>
      </c>
      <c r="M69" s="45">
        <v>4731</v>
      </c>
    </row>
    <row r="70" spans="1:22">
      <c r="A70" s="74"/>
      <c r="B70" s="322" t="s">
        <v>329</v>
      </c>
      <c r="C70" s="323"/>
      <c r="D70" s="324"/>
      <c r="E70" s="322" t="s">
        <v>139</v>
      </c>
      <c r="F70" s="323"/>
      <c r="G70" s="324"/>
      <c r="H70" s="325" t="s">
        <v>138</v>
      </c>
      <c r="I70" s="323"/>
      <c r="J70" s="324"/>
      <c r="K70" s="326" t="s">
        <v>330</v>
      </c>
      <c r="L70" s="293"/>
      <c r="M70" s="303"/>
    </row>
    <row r="71" spans="1:22">
      <c r="A71" s="75" t="s">
        <v>154</v>
      </c>
      <c r="B71" s="76">
        <v>57730</v>
      </c>
      <c r="C71" s="77">
        <v>109446</v>
      </c>
      <c r="D71" s="78">
        <v>51717</v>
      </c>
      <c r="E71" s="76">
        <v>110000</v>
      </c>
      <c r="F71" s="77">
        <v>114453</v>
      </c>
      <c r="G71" s="78">
        <v>4454</v>
      </c>
      <c r="H71" s="76">
        <v>2343839</v>
      </c>
      <c r="I71" s="77">
        <v>2348292</v>
      </c>
      <c r="J71" s="78">
        <v>4454</v>
      </c>
      <c r="K71" s="77">
        <v>2350219</v>
      </c>
      <c r="L71" s="77">
        <v>2425483</v>
      </c>
      <c r="M71" s="86">
        <v>75265</v>
      </c>
    </row>
    <row r="72" spans="1:22">
      <c r="A72" s="271" t="s">
        <v>167</v>
      </c>
      <c r="B72" s="340" t="s">
        <v>138</v>
      </c>
      <c r="C72" s="340"/>
      <c r="D72" s="341"/>
      <c r="E72" s="342" t="s">
        <v>337</v>
      </c>
      <c r="F72" s="340"/>
      <c r="G72" s="341"/>
      <c r="H72" s="337" t="s">
        <v>329</v>
      </c>
      <c r="I72" s="343"/>
      <c r="J72" s="344"/>
      <c r="K72" s="345" t="s">
        <v>139</v>
      </c>
      <c r="L72" s="343"/>
      <c r="M72" s="346"/>
      <c r="N72" s="96"/>
    </row>
    <row r="73" spans="1:22" customFormat="1">
      <c r="A73" s="269">
        <v>2</v>
      </c>
      <c r="B73" s="268">
        <v>4521014</v>
      </c>
      <c r="C73" s="268">
        <v>4526011</v>
      </c>
      <c r="D73" s="269">
        <v>4998</v>
      </c>
      <c r="E73" s="268">
        <v>4526011</v>
      </c>
      <c r="F73" s="268">
        <v>4767963</v>
      </c>
      <c r="G73" s="269">
        <f>F73-E73+1</f>
        <v>241953</v>
      </c>
      <c r="H73" s="268">
        <v>3454911</v>
      </c>
      <c r="I73" s="268">
        <v>3506628</v>
      </c>
      <c r="J73" s="269">
        <f>I73-H73+1</f>
        <v>51718</v>
      </c>
      <c r="K73" s="268">
        <v>3506631</v>
      </c>
      <c r="L73" s="268">
        <v>3511628</v>
      </c>
      <c r="M73" s="270">
        <v>4998</v>
      </c>
    </row>
    <row r="76" spans="1:22">
      <c r="A76" s="291" t="s">
        <v>168</v>
      </c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100"/>
      <c r="O76" s="100"/>
      <c r="P76" s="100"/>
      <c r="Q76" s="100"/>
      <c r="R76" s="100"/>
      <c r="S76" s="100"/>
      <c r="T76" s="100"/>
      <c r="U76" s="100"/>
      <c r="V76" s="100"/>
    </row>
    <row r="77" spans="1:22">
      <c r="A77" s="90" t="s">
        <v>169</v>
      </c>
      <c r="B77" s="347" t="s">
        <v>170</v>
      </c>
      <c r="C77" s="293"/>
      <c r="D77" s="280"/>
      <c r="E77" s="294" t="s">
        <v>338</v>
      </c>
      <c r="F77" s="293"/>
      <c r="G77" s="280"/>
      <c r="H77" s="347" t="s">
        <v>170</v>
      </c>
      <c r="I77" s="293"/>
      <c r="J77" s="280"/>
      <c r="K77" s="294" t="s">
        <v>339</v>
      </c>
      <c r="L77" s="293"/>
      <c r="M77" s="280"/>
      <c r="N77" s="347" t="s">
        <v>170</v>
      </c>
      <c r="O77" s="293"/>
      <c r="P77" s="280"/>
      <c r="Q77" s="294" t="s">
        <v>340</v>
      </c>
      <c r="R77" s="293"/>
      <c r="S77" s="280"/>
      <c r="T77" s="348" t="s">
        <v>170</v>
      </c>
      <c r="U77" s="293"/>
      <c r="V77" s="303"/>
    </row>
    <row r="78" spans="1:22">
      <c r="A78" s="90"/>
      <c r="B78" s="265" t="s">
        <v>140</v>
      </c>
      <c r="C78" s="263" t="s">
        <v>141</v>
      </c>
      <c r="D78" s="264" t="s">
        <v>142</v>
      </c>
      <c r="E78" s="19" t="s">
        <v>140</v>
      </c>
      <c r="F78" s="21" t="s">
        <v>141</v>
      </c>
      <c r="G78" s="22" t="s">
        <v>142</v>
      </c>
      <c r="H78" s="19" t="s">
        <v>140</v>
      </c>
      <c r="I78" s="21" t="s">
        <v>141</v>
      </c>
      <c r="J78" s="22" t="s">
        <v>142</v>
      </c>
      <c r="K78" s="19" t="s">
        <v>140</v>
      </c>
      <c r="L78" s="21" t="s">
        <v>141</v>
      </c>
      <c r="M78" s="22" t="s">
        <v>142</v>
      </c>
      <c r="N78" s="19" t="s">
        <v>140</v>
      </c>
      <c r="O78" s="21" t="s">
        <v>141</v>
      </c>
      <c r="P78" s="22" t="s">
        <v>142</v>
      </c>
      <c r="Q78" s="19" t="s">
        <v>140</v>
      </c>
      <c r="R78" s="21" t="s">
        <v>141</v>
      </c>
      <c r="S78" s="22" t="s">
        <v>142</v>
      </c>
      <c r="T78" s="21" t="s">
        <v>140</v>
      </c>
      <c r="U78" s="21" t="s">
        <v>141</v>
      </c>
      <c r="V78" s="45" t="s">
        <v>142</v>
      </c>
    </row>
    <row r="79" spans="1:22">
      <c r="A79" s="91">
        <v>10</v>
      </c>
      <c r="B79" s="92">
        <v>331305</v>
      </c>
      <c r="C79" s="93">
        <f>B79+D79-1</f>
        <v>332124</v>
      </c>
      <c r="D79" s="94">
        <v>820</v>
      </c>
      <c r="E79" s="92">
        <v>332087</v>
      </c>
      <c r="F79" s="93">
        <f>E79+G79-1</f>
        <v>391750</v>
      </c>
      <c r="G79" s="94">
        <v>59664</v>
      </c>
      <c r="H79" s="92">
        <v>393591</v>
      </c>
      <c r="I79" s="93">
        <f>H79+J79-1</f>
        <v>394410</v>
      </c>
      <c r="J79" s="94">
        <v>820</v>
      </c>
      <c r="K79" s="92">
        <v>394412</v>
      </c>
      <c r="L79" s="93">
        <f>K79+M79-1</f>
        <v>401229</v>
      </c>
      <c r="M79" s="94">
        <v>6818</v>
      </c>
      <c r="N79" s="92">
        <v>401269</v>
      </c>
      <c r="O79" s="93">
        <f>N79+P79-1</f>
        <v>402088</v>
      </c>
      <c r="P79" s="94">
        <v>820</v>
      </c>
      <c r="Q79" s="92">
        <v>6176539</v>
      </c>
      <c r="R79" s="93">
        <f>Q79+S79-1</f>
        <v>6273703</v>
      </c>
      <c r="S79" s="94">
        <v>97165</v>
      </c>
      <c r="T79" s="93">
        <v>6273748</v>
      </c>
      <c r="U79" s="93">
        <f>T79+V79-1</f>
        <v>6274567</v>
      </c>
      <c r="V79" s="106">
        <v>820</v>
      </c>
    </row>
    <row r="80" spans="1:22">
      <c r="A80" s="90" t="s">
        <v>137</v>
      </c>
      <c r="B80" s="347" t="s">
        <v>170</v>
      </c>
      <c r="C80" s="293"/>
      <c r="D80" s="280"/>
      <c r="E80" s="294" t="s">
        <v>338</v>
      </c>
      <c r="F80" s="293"/>
      <c r="G80" s="280"/>
      <c r="H80" s="347" t="s">
        <v>170</v>
      </c>
      <c r="I80" s="293"/>
      <c r="J80" s="280"/>
      <c r="K80" s="294" t="s">
        <v>339</v>
      </c>
      <c r="L80" s="293"/>
      <c r="M80" s="280"/>
      <c r="N80" s="347" t="s">
        <v>170</v>
      </c>
      <c r="O80" s="293"/>
      <c r="P80" s="280"/>
      <c r="Q80" s="294" t="s">
        <v>340</v>
      </c>
      <c r="R80" s="293"/>
      <c r="S80" s="280"/>
      <c r="T80" s="348" t="s">
        <v>170</v>
      </c>
      <c r="U80" s="293"/>
      <c r="V80" s="303"/>
    </row>
    <row r="81" spans="1:22">
      <c r="A81" s="85">
        <v>1</v>
      </c>
      <c r="B81" s="294" t="s">
        <v>171</v>
      </c>
      <c r="C81" s="293"/>
      <c r="D81" s="280"/>
      <c r="E81" s="95">
        <v>298395</v>
      </c>
      <c r="F81" s="96">
        <v>357866</v>
      </c>
      <c r="G81" s="97">
        <v>59472</v>
      </c>
      <c r="H81" s="294" t="s">
        <v>171</v>
      </c>
      <c r="I81" s="293"/>
      <c r="J81" s="280"/>
      <c r="K81" s="95">
        <v>6248790</v>
      </c>
      <c r="L81" s="96">
        <v>6256587</v>
      </c>
      <c r="M81" s="97">
        <v>7798</v>
      </c>
      <c r="N81" s="294" t="s">
        <v>171</v>
      </c>
      <c r="O81" s="293"/>
      <c r="P81" s="280"/>
      <c r="Q81" s="95">
        <v>357867</v>
      </c>
      <c r="R81" s="96">
        <v>455047</v>
      </c>
      <c r="S81" s="97">
        <v>97181</v>
      </c>
      <c r="T81" s="293" t="s">
        <v>171</v>
      </c>
      <c r="U81" s="293"/>
      <c r="V81" s="303"/>
    </row>
    <row r="82" spans="1:22">
      <c r="A82" s="85" t="s">
        <v>143</v>
      </c>
      <c r="B82" s="294" t="s">
        <v>171</v>
      </c>
      <c r="C82" s="293"/>
      <c r="D82" s="280"/>
      <c r="E82" s="95">
        <v>289285</v>
      </c>
      <c r="F82" s="96">
        <v>348759</v>
      </c>
      <c r="G82" s="97">
        <v>59475</v>
      </c>
      <c r="H82" s="294" t="s">
        <v>171</v>
      </c>
      <c r="I82" s="293"/>
      <c r="J82" s="280"/>
      <c r="K82" s="95">
        <v>5948462</v>
      </c>
      <c r="L82" s="96">
        <v>5953049</v>
      </c>
      <c r="M82" s="97">
        <v>4588</v>
      </c>
      <c r="N82" s="294" t="s">
        <v>171</v>
      </c>
      <c r="O82" s="293"/>
      <c r="P82" s="280"/>
      <c r="Q82" s="95">
        <v>348760</v>
      </c>
      <c r="R82" s="96">
        <v>445976</v>
      </c>
      <c r="S82" s="97">
        <v>97217</v>
      </c>
      <c r="T82" s="293" t="s">
        <v>171</v>
      </c>
      <c r="U82" s="293"/>
      <c r="V82" s="303"/>
    </row>
    <row r="83" spans="1:22">
      <c r="A83" s="85" t="s">
        <v>144</v>
      </c>
      <c r="B83" s="294" t="s">
        <v>171</v>
      </c>
      <c r="C83" s="293"/>
      <c r="D83" s="280"/>
      <c r="E83" s="95">
        <v>291799</v>
      </c>
      <c r="F83" s="96">
        <v>351274</v>
      </c>
      <c r="G83" s="97">
        <v>59476</v>
      </c>
      <c r="H83" s="294" t="s">
        <v>171</v>
      </c>
      <c r="I83" s="293"/>
      <c r="J83" s="280"/>
      <c r="K83" s="95">
        <v>6128552</v>
      </c>
      <c r="L83" s="96">
        <v>6133140</v>
      </c>
      <c r="M83" s="97">
        <v>4589</v>
      </c>
      <c r="N83" s="294" t="s">
        <v>171</v>
      </c>
      <c r="O83" s="293"/>
      <c r="P83" s="280"/>
      <c r="Q83" s="95">
        <v>351279</v>
      </c>
      <c r="R83" s="96">
        <v>447866</v>
      </c>
      <c r="S83" s="97">
        <v>96588</v>
      </c>
      <c r="T83" s="293" t="s">
        <v>171</v>
      </c>
      <c r="U83" s="293"/>
      <c r="V83" s="303"/>
    </row>
    <row r="84" spans="1:22">
      <c r="A84" s="85" t="s">
        <v>145</v>
      </c>
      <c r="B84" s="294" t="s">
        <v>171</v>
      </c>
      <c r="C84" s="293"/>
      <c r="D84" s="280"/>
      <c r="E84" s="95">
        <v>291598</v>
      </c>
      <c r="F84" s="96">
        <v>351064</v>
      </c>
      <c r="G84" s="97">
        <v>59467</v>
      </c>
      <c r="H84" s="294" t="s">
        <v>171</v>
      </c>
      <c r="I84" s="293"/>
      <c r="J84" s="280"/>
      <c r="K84" s="95">
        <v>5847482</v>
      </c>
      <c r="L84" s="96">
        <v>5852069</v>
      </c>
      <c r="M84" s="97">
        <v>4588</v>
      </c>
      <c r="N84" s="294" t="s">
        <v>171</v>
      </c>
      <c r="O84" s="293"/>
      <c r="P84" s="280"/>
      <c r="Q84" s="95">
        <v>351069</v>
      </c>
      <c r="R84" s="96">
        <v>447649</v>
      </c>
      <c r="S84" s="97">
        <v>96581</v>
      </c>
      <c r="T84" s="293" t="s">
        <v>171</v>
      </c>
      <c r="U84" s="293"/>
      <c r="V84" s="303"/>
    </row>
    <row r="85" spans="1:22">
      <c r="A85" s="85" t="s">
        <v>146</v>
      </c>
      <c r="B85" s="294" t="s">
        <v>171</v>
      </c>
      <c r="C85" s="293"/>
      <c r="D85" s="280"/>
      <c r="E85" s="95">
        <v>297935</v>
      </c>
      <c r="F85" s="96">
        <v>357388</v>
      </c>
      <c r="G85" s="97">
        <v>59454</v>
      </c>
      <c r="H85" s="294" t="s">
        <v>171</v>
      </c>
      <c r="I85" s="293"/>
      <c r="J85" s="280"/>
      <c r="K85" s="95">
        <v>6207200</v>
      </c>
      <c r="L85" s="96">
        <v>6211788</v>
      </c>
      <c r="M85" s="97">
        <v>4589</v>
      </c>
      <c r="N85" s="294" t="s">
        <v>171</v>
      </c>
      <c r="O85" s="293"/>
      <c r="P85" s="280"/>
      <c r="Q85" s="95">
        <v>357393</v>
      </c>
      <c r="R85" s="96">
        <v>453974</v>
      </c>
      <c r="S85" s="97">
        <v>96582</v>
      </c>
      <c r="T85" s="293" t="s">
        <v>171</v>
      </c>
      <c r="U85" s="293"/>
      <c r="V85" s="303"/>
    </row>
    <row r="86" spans="1:22">
      <c r="A86" s="85" t="s">
        <v>147</v>
      </c>
      <c r="B86" s="294" t="s">
        <v>171</v>
      </c>
      <c r="C86" s="293"/>
      <c r="D86" s="280"/>
      <c r="E86" s="95">
        <v>291797</v>
      </c>
      <c r="F86" s="96">
        <v>351272</v>
      </c>
      <c r="G86" s="97">
        <v>59476</v>
      </c>
      <c r="H86" s="294" t="s">
        <v>171</v>
      </c>
      <c r="I86" s="293"/>
      <c r="J86" s="280"/>
      <c r="K86" s="95">
        <v>6076866</v>
      </c>
      <c r="L86" s="96">
        <v>6081454</v>
      </c>
      <c r="M86" s="97">
        <v>4589</v>
      </c>
      <c r="N86" s="294" t="s">
        <v>171</v>
      </c>
      <c r="O86" s="293"/>
      <c r="P86" s="280"/>
      <c r="Q86" s="95">
        <v>351277</v>
      </c>
      <c r="R86" s="96">
        <v>447861</v>
      </c>
      <c r="S86" s="97">
        <v>96585</v>
      </c>
      <c r="T86" s="293" t="s">
        <v>171</v>
      </c>
      <c r="U86" s="293"/>
      <c r="V86" s="303"/>
    </row>
    <row r="87" spans="1:22">
      <c r="A87" s="85" t="s">
        <v>148</v>
      </c>
      <c r="B87" s="294" t="s">
        <v>171</v>
      </c>
      <c r="C87" s="293"/>
      <c r="D87" s="280"/>
      <c r="E87" s="95">
        <v>312991</v>
      </c>
      <c r="F87" s="96">
        <v>372457</v>
      </c>
      <c r="G87" s="97">
        <v>59467</v>
      </c>
      <c r="H87" s="294" t="s">
        <v>171</v>
      </c>
      <c r="I87" s="293"/>
      <c r="J87" s="280"/>
      <c r="K87" s="95">
        <v>6066191</v>
      </c>
      <c r="L87" s="96">
        <v>6070782</v>
      </c>
      <c r="M87" s="97">
        <v>4592</v>
      </c>
      <c r="N87" s="294" t="s">
        <v>171</v>
      </c>
      <c r="O87" s="293"/>
      <c r="P87" s="280"/>
      <c r="Q87" s="95">
        <v>372458</v>
      </c>
      <c r="R87" s="96">
        <v>468863</v>
      </c>
      <c r="S87" s="97">
        <v>96406</v>
      </c>
      <c r="T87" s="293" t="s">
        <v>171</v>
      </c>
      <c r="U87" s="293"/>
      <c r="V87" s="303"/>
    </row>
    <row r="88" spans="1:22">
      <c r="A88" s="85" t="s">
        <v>149</v>
      </c>
      <c r="B88" s="294" t="s">
        <v>171</v>
      </c>
      <c r="C88" s="293"/>
      <c r="D88" s="280"/>
      <c r="E88" s="95">
        <v>292052</v>
      </c>
      <c r="F88" s="96">
        <v>351520</v>
      </c>
      <c r="G88" s="97">
        <v>59469</v>
      </c>
      <c r="H88" s="294" t="s">
        <v>171</v>
      </c>
      <c r="I88" s="293"/>
      <c r="J88" s="280"/>
      <c r="K88" s="95">
        <v>5893802</v>
      </c>
      <c r="L88" s="96">
        <v>5898389</v>
      </c>
      <c r="M88" s="97">
        <v>4588</v>
      </c>
      <c r="N88" s="294" t="s">
        <v>171</v>
      </c>
      <c r="O88" s="293"/>
      <c r="P88" s="280"/>
      <c r="Q88" s="95">
        <v>351525</v>
      </c>
      <c r="R88" s="96">
        <v>448131</v>
      </c>
      <c r="S88" s="97">
        <v>96607</v>
      </c>
      <c r="T88" s="293" t="s">
        <v>171</v>
      </c>
      <c r="U88" s="293"/>
      <c r="V88" s="303"/>
    </row>
    <row r="89" spans="1:22">
      <c r="A89" s="85" t="s">
        <v>150</v>
      </c>
      <c r="B89" s="294" t="s">
        <v>171</v>
      </c>
      <c r="C89" s="293"/>
      <c r="D89" s="280"/>
      <c r="E89" s="95">
        <v>298913</v>
      </c>
      <c r="F89" s="96">
        <v>358382</v>
      </c>
      <c r="G89" s="97">
        <v>59470</v>
      </c>
      <c r="H89" s="294" t="s">
        <v>171</v>
      </c>
      <c r="I89" s="293"/>
      <c r="J89" s="280"/>
      <c r="K89" s="95">
        <v>6059277</v>
      </c>
      <c r="L89" s="96">
        <v>6063865</v>
      </c>
      <c r="M89" s="97">
        <v>4589</v>
      </c>
      <c r="N89" s="294" t="s">
        <v>171</v>
      </c>
      <c r="O89" s="293"/>
      <c r="P89" s="280"/>
      <c r="Q89" s="95">
        <v>358383</v>
      </c>
      <c r="R89" s="96">
        <v>454849</v>
      </c>
      <c r="S89" s="97">
        <v>96467</v>
      </c>
      <c r="T89" s="293" t="s">
        <v>171</v>
      </c>
      <c r="U89" s="293"/>
      <c r="V89" s="303"/>
    </row>
    <row r="90" spans="1:22">
      <c r="A90" s="85" t="s">
        <v>151</v>
      </c>
      <c r="B90" s="294" t="s">
        <v>171</v>
      </c>
      <c r="C90" s="293"/>
      <c r="D90" s="280"/>
      <c r="E90" s="95">
        <v>289737</v>
      </c>
      <c r="F90" s="96">
        <v>349204</v>
      </c>
      <c r="G90" s="97">
        <v>59468</v>
      </c>
      <c r="H90" s="294" t="s">
        <v>171</v>
      </c>
      <c r="I90" s="293"/>
      <c r="J90" s="280"/>
      <c r="K90" s="95">
        <v>5843881</v>
      </c>
      <c r="L90" s="96">
        <v>5848468</v>
      </c>
      <c r="M90" s="97">
        <v>4588</v>
      </c>
      <c r="N90" s="294" t="s">
        <v>171</v>
      </c>
      <c r="O90" s="293"/>
      <c r="P90" s="280"/>
      <c r="Q90" s="95">
        <v>349209</v>
      </c>
      <c r="R90" s="96">
        <v>445784</v>
      </c>
      <c r="S90" s="97">
        <v>96576</v>
      </c>
      <c r="T90" s="293" t="s">
        <v>171</v>
      </c>
      <c r="U90" s="293"/>
      <c r="V90" s="303"/>
    </row>
    <row r="91" spans="1:22">
      <c r="A91" s="85" t="s">
        <v>152</v>
      </c>
      <c r="B91" s="294" t="s">
        <v>171</v>
      </c>
      <c r="C91" s="293"/>
      <c r="D91" s="280"/>
      <c r="E91" s="95">
        <v>369442</v>
      </c>
      <c r="F91" s="96">
        <v>440720</v>
      </c>
      <c r="G91" s="97">
        <v>71279</v>
      </c>
      <c r="H91" s="294" t="s">
        <v>171</v>
      </c>
      <c r="I91" s="293"/>
      <c r="J91" s="280"/>
      <c r="K91" s="95">
        <v>6951485</v>
      </c>
      <c r="L91" s="96">
        <v>6956073</v>
      </c>
      <c r="M91" s="97">
        <v>4589</v>
      </c>
      <c r="N91" s="294" t="s">
        <v>171</v>
      </c>
      <c r="O91" s="293"/>
      <c r="P91" s="280"/>
      <c r="Q91" s="95">
        <v>440721</v>
      </c>
      <c r="R91" s="96">
        <v>537309</v>
      </c>
      <c r="S91" s="97">
        <v>96589</v>
      </c>
      <c r="T91" s="293" t="s">
        <v>171</v>
      </c>
      <c r="U91" s="293"/>
      <c r="V91" s="303"/>
    </row>
    <row r="92" spans="1:22">
      <c r="A92" s="85" t="s">
        <v>153</v>
      </c>
      <c r="B92" s="294" t="s">
        <v>171</v>
      </c>
      <c r="C92" s="293"/>
      <c r="D92" s="280"/>
      <c r="E92" s="95">
        <v>2842839</v>
      </c>
      <c r="F92" s="96">
        <v>2902314</v>
      </c>
      <c r="G92" s="97">
        <v>59476</v>
      </c>
      <c r="H92" s="294" t="s">
        <v>171</v>
      </c>
      <c r="I92" s="293"/>
      <c r="J92" s="280"/>
      <c r="K92" s="95">
        <v>2049315</v>
      </c>
      <c r="L92" s="96">
        <v>2053927</v>
      </c>
      <c r="M92" s="97">
        <v>4613</v>
      </c>
      <c r="N92" s="294" t="s">
        <v>171</v>
      </c>
      <c r="O92" s="293"/>
      <c r="P92" s="280"/>
      <c r="Q92" s="95">
        <v>2902315</v>
      </c>
      <c r="R92" s="96">
        <v>2998883</v>
      </c>
      <c r="S92" s="97">
        <v>96569</v>
      </c>
      <c r="T92" s="293" t="s">
        <v>171</v>
      </c>
      <c r="U92" s="293"/>
      <c r="V92" s="303"/>
    </row>
    <row r="93" spans="1:22">
      <c r="A93" s="91"/>
      <c r="B93" s="351" t="s">
        <v>172</v>
      </c>
      <c r="C93" s="296"/>
      <c r="D93" s="281"/>
      <c r="E93" s="352" t="s">
        <v>341</v>
      </c>
      <c r="F93" s="296"/>
      <c r="G93" s="281"/>
      <c r="H93" s="353" t="s">
        <v>172</v>
      </c>
      <c r="I93" s="296"/>
      <c r="J93" s="281"/>
      <c r="K93" s="352" t="s">
        <v>342</v>
      </c>
      <c r="L93" s="296"/>
      <c r="M93" s="281"/>
      <c r="N93" s="353" t="s">
        <v>172</v>
      </c>
      <c r="O93" s="296"/>
      <c r="P93" s="281"/>
      <c r="Q93" s="354" t="s">
        <v>343</v>
      </c>
      <c r="R93" s="296"/>
      <c r="S93" s="281"/>
      <c r="T93" s="351" t="s">
        <v>172</v>
      </c>
      <c r="U93" s="296"/>
      <c r="V93" s="302"/>
    </row>
    <row r="94" spans="1:22" ht="15.75" thickBot="1">
      <c r="A94" s="272" t="s">
        <v>173</v>
      </c>
      <c r="B94" s="355" t="s">
        <v>171</v>
      </c>
      <c r="C94" s="356"/>
      <c r="D94" s="357"/>
      <c r="E94" s="162">
        <v>473832</v>
      </c>
      <c r="F94" s="162">
        <v>533306</v>
      </c>
      <c r="G94" s="273">
        <v>59475</v>
      </c>
      <c r="H94" s="355" t="s">
        <v>171</v>
      </c>
      <c r="I94" s="356"/>
      <c r="J94" s="357"/>
      <c r="K94" s="162">
        <v>1304386</v>
      </c>
      <c r="L94" s="162">
        <v>1308974</v>
      </c>
      <c r="M94" s="273">
        <v>4589</v>
      </c>
      <c r="N94" s="355" t="s">
        <v>171</v>
      </c>
      <c r="O94" s="356"/>
      <c r="P94" s="357"/>
      <c r="Q94" s="162">
        <v>377218</v>
      </c>
      <c r="R94" s="162">
        <v>473827</v>
      </c>
      <c r="S94" s="273">
        <v>96610</v>
      </c>
      <c r="T94" s="355" t="s">
        <v>171</v>
      </c>
      <c r="U94" s="356"/>
      <c r="V94" s="358"/>
    </row>
    <row r="96" spans="1:22" s="166" customFormat="1"/>
    <row r="97" spans="1:43" ht="15.75" thickBot="1">
      <c r="A97" s="102" t="s">
        <v>174</v>
      </c>
      <c r="B97" s="30"/>
      <c r="C97" s="30"/>
      <c r="D97" s="30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0"/>
      <c r="U97" s="100"/>
      <c r="V97" s="100"/>
      <c r="W97" s="100"/>
      <c r="X97" s="100"/>
      <c r="Y97" s="100"/>
      <c r="Z97" s="100"/>
      <c r="AA97" s="100"/>
      <c r="AB97" s="100"/>
      <c r="AC97" s="96"/>
      <c r="AD97" s="96"/>
      <c r="AE97" s="96"/>
      <c r="AF97" s="96"/>
      <c r="AG97" s="96"/>
      <c r="AH97" s="96"/>
      <c r="AI97" s="96"/>
      <c r="AJ97" s="96"/>
      <c r="AK97" s="96"/>
    </row>
    <row r="98" spans="1:43">
      <c r="A98" s="90"/>
      <c r="B98" s="304" t="s">
        <v>344</v>
      </c>
      <c r="C98" s="293"/>
      <c r="D98" s="280"/>
      <c r="E98" s="307" t="s">
        <v>345</v>
      </c>
      <c r="F98" s="308"/>
      <c r="G98" s="309"/>
      <c r="H98" s="310" t="s">
        <v>346</v>
      </c>
      <c r="I98" s="308"/>
      <c r="J98" s="309"/>
      <c r="K98" s="307" t="s">
        <v>347</v>
      </c>
      <c r="L98" s="308"/>
      <c r="M98" s="309"/>
      <c r="N98" s="304" t="s">
        <v>348</v>
      </c>
      <c r="O98" s="293"/>
      <c r="P98" s="280"/>
      <c r="Q98" s="294" t="s">
        <v>175</v>
      </c>
      <c r="R98" s="293"/>
      <c r="S98" s="280"/>
      <c r="T98" s="304" t="s">
        <v>349</v>
      </c>
      <c r="U98" s="293"/>
      <c r="V98" s="280"/>
      <c r="W98" s="294" t="s">
        <v>176</v>
      </c>
      <c r="X98" s="293"/>
      <c r="Y98" s="280"/>
      <c r="Z98" s="305" t="s">
        <v>350</v>
      </c>
      <c r="AA98" s="293"/>
      <c r="AB98" s="303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</row>
    <row r="99" spans="1:43">
      <c r="A99" s="104" t="s">
        <v>169</v>
      </c>
      <c r="B99" s="19" t="s">
        <v>140</v>
      </c>
      <c r="C99" s="21" t="s">
        <v>141</v>
      </c>
      <c r="D99" s="22" t="s">
        <v>142</v>
      </c>
      <c r="E99" s="124" t="s">
        <v>140</v>
      </c>
      <c r="F99" s="125" t="s">
        <v>141</v>
      </c>
      <c r="G99" s="126" t="s">
        <v>142</v>
      </c>
      <c r="H99" s="125" t="s">
        <v>140</v>
      </c>
      <c r="I99" s="125" t="s">
        <v>141</v>
      </c>
      <c r="J99" s="126" t="s">
        <v>142</v>
      </c>
      <c r="K99" s="19" t="s">
        <v>140</v>
      </c>
      <c r="L99" s="21" t="s">
        <v>141</v>
      </c>
      <c r="M99" s="22" t="s">
        <v>142</v>
      </c>
      <c r="N99" s="19" t="s">
        <v>140</v>
      </c>
      <c r="O99" s="21" t="s">
        <v>141</v>
      </c>
      <c r="P99" s="22" t="s">
        <v>142</v>
      </c>
      <c r="Q99" s="19" t="s">
        <v>140</v>
      </c>
      <c r="R99" s="21" t="s">
        <v>141</v>
      </c>
      <c r="S99" s="22" t="s">
        <v>142</v>
      </c>
      <c r="T99" s="19" t="s">
        <v>140</v>
      </c>
      <c r="U99" s="21" t="s">
        <v>141</v>
      </c>
      <c r="V99" s="22" t="s">
        <v>142</v>
      </c>
      <c r="W99" s="19" t="s">
        <v>140</v>
      </c>
      <c r="X99" s="21" t="s">
        <v>141</v>
      </c>
      <c r="Y99" s="126" t="s">
        <v>142</v>
      </c>
      <c r="Z99" s="125" t="s">
        <v>140</v>
      </c>
      <c r="AA99" s="125" t="s">
        <v>141</v>
      </c>
      <c r="AB99" s="131" t="s">
        <v>142</v>
      </c>
    </row>
    <row r="100" spans="1:43">
      <c r="A100" s="91">
        <v>10</v>
      </c>
      <c r="B100" s="92">
        <v>6169108</v>
      </c>
      <c r="C100" s="93">
        <v>6176538</v>
      </c>
      <c r="D100" s="94">
        <v>7431</v>
      </c>
      <c r="E100" s="92">
        <v>5857644</v>
      </c>
      <c r="F100" s="93">
        <v>5863016</v>
      </c>
      <c r="G100" s="94">
        <f>F100-E100+1</f>
        <v>5373</v>
      </c>
      <c r="H100" s="92">
        <v>5537626</v>
      </c>
      <c r="I100" s="93">
        <v>5539696</v>
      </c>
      <c r="J100" s="94">
        <f>I100-H100+1</f>
        <v>2071</v>
      </c>
      <c r="K100" s="92">
        <v>5180467</v>
      </c>
      <c r="L100" s="93">
        <v>5183544</v>
      </c>
      <c r="M100" s="94">
        <v>3078</v>
      </c>
      <c r="N100" s="92">
        <v>5003647</v>
      </c>
      <c r="O100" s="93">
        <v>5006808</v>
      </c>
      <c r="P100" s="94">
        <v>3162</v>
      </c>
      <c r="Q100" s="295" t="s">
        <v>171</v>
      </c>
      <c r="R100" s="296"/>
      <c r="S100" s="281"/>
      <c r="T100" s="92">
        <v>3706680</v>
      </c>
      <c r="U100" s="93">
        <v>3719708</v>
      </c>
      <c r="V100" s="94">
        <v>13029</v>
      </c>
      <c r="W100" s="92">
        <v>3710960</v>
      </c>
      <c r="X100" s="93">
        <f>W100+Y100-1</f>
        <v>3711723</v>
      </c>
      <c r="Y100" s="94">
        <v>764</v>
      </c>
      <c r="Z100" s="93">
        <v>1445921</v>
      </c>
      <c r="AA100" s="93">
        <v>1448399</v>
      </c>
      <c r="AB100" s="106">
        <f>AA100-Z100+1</f>
        <v>2479</v>
      </c>
    </row>
    <row r="101" spans="1:43">
      <c r="A101" s="85"/>
      <c r="B101" s="294" t="s">
        <v>351</v>
      </c>
      <c r="C101" s="293"/>
      <c r="D101" s="280"/>
      <c r="E101" s="304" t="s">
        <v>352</v>
      </c>
      <c r="F101" s="293"/>
      <c r="G101" s="280"/>
      <c r="H101" s="305" t="s">
        <v>353</v>
      </c>
      <c r="I101" s="293"/>
      <c r="J101" s="280"/>
      <c r="K101" s="304" t="s">
        <v>354</v>
      </c>
      <c r="L101" s="293"/>
      <c r="M101" s="280"/>
      <c r="N101" s="304" t="s">
        <v>355</v>
      </c>
      <c r="O101" s="293"/>
      <c r="P101" s="280"/>
      <c r="Q101" s="294" t="s">
        <v>175</v>
      </c>
      <c r="R101" s="293"/>
      <c r="S101" s="280"/>
      <c r="T101" s="304" t="s">
        <v>356</v>
      </c>
      <c r="U101" s="293"/>
      <c r="V101" s="280"/>
      <c r="W101" s="294" t="s">
        <v>176</v>
      </c>
      <c r="X101" s="293"/>
      <c r="Y101" s="280"/>
      <c r="Z101" s="305" t="s">
        <v>357</v>
      </c>
      <c r="AA101" s="293"/>
      <c r="AB101" s="303"/>
    </row>
    <row r="102" spans="1:43">
      <c r="A102" s="104" t="s">
        <v>177</v>
      </c>
      <c r="B102" s="19" t="s">
        <v>140</v>
      </c>
      <c r="C102" s="21" t="s">
        <v>141</v>
      </c>
      <c r="D102" s="22" t="s">
        <v>142</v>
      </c>
      <c r="E102" s="124" t="s">
        <v>140</v>
      </c>
      <c r="F102" s="125" t="s">
        <v>141</v>
      </c>
      <c r="G102" s="126" t="s">
        <v>142</v>
      </c>
      <c r="H102" s="125" t="s">
        <v>140</v>
      </c>
      <c r="I102" s="125" t="s">
        <v>141</v>
      </c>
      <c r="J102" s="126" t="s">
        <v>142</v>
      </c>
      <c r="K102" s="19" t="s">
        <v>140</v>
      </c>
      <c r="L102" s="21" t="s">
        <v>141</v>
      </c>
      <c r="M102" s="22" t="s">
        <v>142</v>
      </c>
      <c r="N102" s="19" t="s">
        <v>140</v>
      </c>
      <c r="O102" s="21" t="s">
        <v>141</v>
      </c>
      <c r="P102" s="22" t="s">
        <v>142</v>
      </c>
      <c r="Q102" s="19" t="s">
        <v>140</v>
      </c>
      <c r="R102" s="21" t="s">
        <v>141</v>
      </c>
      <c r="S102" s="22" t="s">
        <v>142</v>
      </c>
      <c r="T102" s="19" t="s">
        <v>140</v>
      </c>
      <c r="U102" s="21" t="s">
        <v>141</v>
      </c>
      <c r="V102" s="22" t="s">
        <v>142</v>
      </c>
      <c r="W102" s="19" t="s">
        <v>140</v>
      </c>
      <c r="X102" s="21" t="s">
        <v>141</v>
      </c>
      <c r="Y102" s="126" t="s">
        <v>142</v>
      </c>
      <c r="Z102" s="125" t="s">
        <v>140</v>
      </c>
      <c r="AA102" s="125" t="s">
        <v>141</v>
      </c>
      <c r="AB102" s="131" t="s">
        <v>142</v>
      </c>
    </row>
    <row r="103" spans="1:43" ht="15.75" thickBot="1">
      <c r="A103" s="105">
        <v>16</v>
      </c>
      <c r="B103" s="99">
        <v>6241870</v>
      </c>
      <c r="C103" s="100">
        <v>6249300</v>
      </c>
      <c r="D103" s="101">
        <v>7431</v>
      </c>
      <c r="E103" s="99">
        <v>5934249</v>
      </c>
      <c r="F103" s="100">
        <v>5939621</v>
      </c>
      <c r="G103" s="101">
        <f>F103-E103+1</f>
        <v>5373</v>
      </c>
      <c r="H103" s="100">
        <v>5627899</v>
      </c>
      <c r="I103" s="100">
        <v>5629971</v>
      </c>
      <c r="J103" s="101">
        <f>I103-H103+1</f>
        <v>2073</v>
      </c>
      <c r="K103" s="99">
        <v>5271248</v>
      </c>
      <c r="L103" s="100">
        <v>5274325</v>
      </c>
      <c r="M103" s="101">
        <v>3078</v>
      </c>
      <c r="N103" s="99">
        <v>5091492</v>
      </c>
      <c r="O103" s="100">
        <v>5094653</v>
      </c>
      <c r="P103" s="101">
        <v>3162</v>
      </c>
      <c r="Q103" s="99">
        <v>3898680</v>
      </c>
      <c r="R103" s="100">
        <f>Q103+S103-1</f>
        <v>3899443</v>
      </c>
      <c r="S103" s="101">
        <v>764</v>
      </c>
      <c r="T103" s="99">
        <v>3903156</v>
      </c>
      <c r="U103" s="100">
        <v>3916184</v>
      </c>
      <c r="V103" s="101">
        <v>13029</v>
      </c>
      <c r="W103" s="99">
        <v>3911184</v>
      </c>
      <c r="X103" s="100">
        <f>W103+Y103-1</f>
        <v>3911947</v>
      </c>
      <c r="Y103" s="101">
        <v>764</v>
      </c>
      <c r="Z103" s="100">
        <v>1500542</v>
      </c>
      <c r="AA103" s="100">
        <v>1503020</v>
      </c>
      <c r="AB103" s="153">
        <f>AA103-Z103+1</f>
        <v>2479</v>
      </c>
    </row>
    <row r="105" spans="1:43" customFormat="1"/>
    <row r="107" spans="1:43" ht="15.75" thickBot="1">
      <c r="A107" s="11" t="s">
        <v>323</v>
      </c>
      <c r="B107"/>
      <c r="C107"/>
      <c r="D107"/>
      <c r="E107" s="162"/>
      <c r="F107" s="162"/>
      <c r="G107" s="162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>
      <c r="A108" s="50"/>
      <c r="B108" s="312" t="s">
        <v>322</v>
      </c>
      <c r="C108" s="313"/>
      <c r="D108" s="314"/>
      <c r="E108" s="304" t="s">
        <v>374</v>
      </c>
      <c r="F108" s="293"/>
      <c r="G108" s="280"/>
      <c r="H108" s="312" t="s">
        <v>375</v>
      </c>
      <c r="I108" s="315"/>
      <c r="J108" s="316"/>
      <c r="K108" s="312" t="s">
        <v>376</v>
      </c>
      <c r="L108" s="313"/>
      <c r="M108" s="314"/>
      <c r="N108" s="312" t="s">
        <v>322</v>
      </c>
      <c r="O108" s="313"/>
      <c r="P108" s="314"/>
      <c r="Q108" s="312" t="s">
        <v>377</v>
      </c>
      <c r="R108" s="313"/>
      <c r="S108" s="314"/>
      <c r="T108" s="312" t="s">
        <v>378</v>
      </c>
      <c r="U108" s="313"/>
      <c r="V108" s="314"/>
      <c r="W108" s="312" t="s">
        <v>379</v>
      </c>
      <c r="X108" s="313"/>
      <c r="Y108" s="314"/>
      <c r="Z108" s="312" t="s">
        <v>322</v>
      </c>
      <c r="AA108" s="315"/>
      <c r="AB108" s="317"/>
    </row>
    <row r="109" spans="1:43">
      <c r="A109" s="154" t="s">
        <v>233</v>
      </c>
      <c r="B109" s="115" t="s">
        <v>140</v>
      </c>
      <c r="C109" s="116" t="s">
        <v>141</v>
      </c>
      <c r="D109" s="117" t="s">
        <v>142</v>
      </c>
      <c r="E109" s="115" t="s">
        <v>140</v>
      </c>
      <c r="F109" s="116" t="s">
        <v>141</v>
      </c>
      <c r="G109" s="117" t="s">
        <v>142</v>
      </c>
      <c r="H109" s="115" t="s">
        <v>140</v>
      </c>
      <c r="I109" s="116" t="s">
        <v>141</v>
      </c>
      <c r="J109" s="117" t="s">
        <v>142</v>
      </c>
      <c r="K109" s="115" t="s">
        <v>140</v>
      </c>
      <c r="L109" s="116" t="s">
        <v>141</v>
      </c>
      <c r="M109" s="117" t="s">
        <v>142</v>
      </c>
      <c r="N109" s="115" t="s">
        <v>140</v>
      </c>
      <c r="O109" s="116" t="s">
        <v>141</v>
      </c>
      <c r="P109" s="117" t="s">
        <v>142</v>
      </c>
      <c r="Q109" s="115" t="s">
        <v>140</v>
      </c>
      <c r="R109" s="116" t="s">
        <v>141</v>
      </c>
      <c r="S109" s="117" t="s">
        <v>142</v>
      </c>
      <c r="T109" s="115" t="s">
        <v>140</v>
      </c>
      <c r="U109" s="116" t="s">
        <v>141</v>
      </c>
      <c r="V109" s="117" t="s">
        <v>142</v>
      </c>
      <c r="W109" s="115" t="s">
        <v>140</v>
      </c>
      <c r="X109" s="116" t="s">
        <v>141</v>
      </c>
      <c r="Y109" s="117" t="s">
        <v>142</v>
      </c>
      <c r="Z109" s="115" t="s">
        <v>140</v>
      </c>
      <c r="AA109" s="116" t="s">
        <v>141</v>
      </c>
      <c r="AB109" s="130" t="s">
        <v>142</v>
      </c>
    </row>
    <row r="110" spans="1:43">
      <c r="A110" s="161">
        <v>13</v>
      </c>
      <c r="B110" s="24">
        <v>1313345</v>
      </c>
      <c r="C110" s="93">
        <f>B110+D110-1</f>
        <v>1340820</v>
      </c>
      <c r="D110" s="25">
        <v>27476</v>
      </c>
      <c r="E110" s="24">
        <v>1340821</v>
      </c>
      <c r="F110" s="25">
        <v>1377292</v>
      </c>
      <c r="G110" s="123">
        <f>F110-E110+1</f>
        <v>36472</v>
      </c>
      <c r="H110" s="24">
        <v>2218567</v>
      </c>
      <c r="I110" s="25">
        <v>2588567</v>
      </c>
      <c r="J110" s="123">
        <f>I110-H110+1</f>
        <v>370001</v>
      </c>
      <c r="K110" s="25">
        <v>2588568</v>
      </c>
      <c r="L110" s="25">
        <v>2598342</v>
      </c>
      <c r="M110" s="158">
        <f>L110-K110+1</f>
        <v>9775</v>
      </c>
      <c r="N110" s="24">
        <v>2598343</v>
      </c>
      <c r="O110" s="93">
        <f>N110+P110-1</f>
        <v>2625818</v>
      </c>
      <c r="P110" s="157">
        <v>27476</v>
      </c>
      <c r="Q110" s="24">
        <v>2625823</v>
      </c>
      <c r="R110" s="25">
        <v>2689294</v>
      </c>
      <c r="S110" s="123">
        <f>R110-Q110+1</f>
        <v>63472</v>
      </c>
      <c r="T110" s="24">
        <v>5579391</v>
      </c>
      <c r="U110" s="25">
        <v>5604132</v>
      </c>
      <c r="V110" s="123">
        <f>U110-T110+1</f>
        <v>24742</v>
      </c>
      <c r="W110" s="25">
        <v>5604133</v>
      </c>
      <c r="X110" s="24">
        <v>5615897</v>
      </c>
      <c r="Y110" s="26">
        <f>X110-W110+1</f>
        <v>11765</v>
      </c>
      <c r="Z110" s="24">
        <v>5615898</v>
      </c>
      <c r="AA110" s="93">
        <f>Z110+AB110-1</f>
        <v>5643371</v>
      </c>
      <c r="AB110" s="47">
        <v>27474</v>
      </c>
    </row>
    <row r="111" spans="1:43">
      <c r="A111" s="14"/>
      <c r="B111" s="298" t="s">
        <v>322</v>
      </c>
      <c r="C111" s="299"/>
      <c r="D111" s="301"/>
      <c r="E111" s="304" t="s">
        <v>377</v>
      </c>
      <c r="F111" s="293"/>
      <c r="G111" s="280"/>
      <c r="H111" s="304" t="s">
        <v>378</v>
      </c>
      <c r="I111" s="293"/>
      <c r="J111" s="280"/>
      <c r="K111" s="298" t="s">
        <v>379</v>
      </c>
      <c r="L111" s="299"/>
      <c r="M111" s="301"/>
      <c r="N111" s="298" t="s">
        <v>322</v>
      </c>
      <c r="O111" s="299"/>
      <c r="P111" s="301"/>
      <c r="Q111" s="304" t="s">
        <v>374</v>
      </c>
      <c r="R111" s="293"/>
      <c r="S111" s="280"/>
      <c r="T111" s="304" t="s">
        <v>375</v>
      </c>
      <c r="U111" s="293"/>
      <c r="V111" s="280"/>
      <c r="W111" s="311" t="s">
        <v>376</v>
      </c>
      <c r="X111" s="299"/>
      <c r="Y111" s="301"/>
      <c r="Z111" s="298" t="s">
        <v>322</v>
      </c>
      <c r="AA111" s="299"/>
      <c r="AB111" s="300"/>
    </row>
    <row r="112" spans="1:43">
      <c r="A112" s="154" t="s">
        <v>215</v>
      </c>
      <c r="B112" s="129" t="s">
        <v>140</v>
      </c>
      <c r="C112" s="127" t="s">
        <v>141</v>
      </c>
      <c r="D112" s="128" t="s">
        <v>142</v>
      </c>
      <c r="E112" s="129" t="s">
        <v>140</v>
      </c>
      <c r="F112" s="127" t="s">
        <v>141</v>
      </c>
      <c r="G112" s="128" t="s">
        <v>142</v>
      </c>
      <c r="H112" s="129" t="s">
        <v>140</v>
      </c>
      <c r="I112" s="127" t="s">
        <v>141</v>
      </c>
      <c r="J112" s="128" t="s">
        <v>142</v>
      </c>
      <c r="K112" s="129" t="s">
        <v>140</v>
      </c>
      <c r="L112" s="127" t="s">
        <v>141</v>
      </c>
      <c r="M112" s="128" t="s">
        <v>142</v>
      </c>
      <c r="N112" s="129" t="s">
        <v>140</v>
      </c>
      <c r="O112" s="127" t="s">
        <v>141</v>
      </c>
      <c r="P112" s="128" t="s">
        <v>142</v>
      </c>
      <c r="Q112" s="129" t="s">
        <v>140</v>
      </c>
      <c r="R112" s="127" t="s">
        <v>141</v>
      </c>
      <c r="S112" s="128" t="s">
        <v>142</v>
      </c>
      <c r="T112" s="129" t="s">
        <v>140</v>
      </c>
      <c r="U112" s="127" t="s">
        <v>141</v>
      </c>
      <c r="V112" s="128" t="s">
        <v>142</v>
      </c>
      <c r="W112" s="129" t="s">
        <v>140</v>
      </c>
      <c r="X112" s="127" t="s">
        <v>141</v>
      </c>
      <c r="Y112" s="128" t="s">
        <v>142</v>
      </c>
      <c r="Z112" s="127" t="s">
        <v>140</v>
      </c>
      <c r="AA112" s="127" t="s">
        <v>141</v>
      </c>
      <c r="AB112" s="130" t="s">
        <v>142</v>
      </c>
    </row>
    <row r="113" spans="1:28">
      <c r="A113" s="85">
        <v>1</v>
      </c>
      <c r="B113" s="165">
        <v>1313350</v>
      </c>
      <c r="C113" s="152">
        <f>B113+D113-1</f>
        <v>1340825</v>
      </c>
      <c r="D113" s="163">
        <v>27476</v>
      </c>
      <c r="E113" s="71">
        <v>1340830</v>
      </c>
      <c r="F113" s="71">
        <v>1404301</v>
      </c>
      <c r="G113" s="97">
        <v>63472</v>
      </c>
      <c r="H113" s="71">
        <v>4294404</v>
      </c>
      <c r="I113" s="71">
        <v>4319145</v>
      </c>
      <c r="J113" s="71">
        <v>24742</v>
      </c>
      <c r="K113" s="95">
        <v>4319146</v>
      </c>
      <c r="L113" s="96">
        <f>K113+M113-1</f>
        <v>4330910</v>
      </c>
      <c r="M113" s="97">
        <v>11765</v>
      </c>
      <c r="N113" s="165">
        <v>4330911</v>
      </c>
      <c r="O113" s="96">
        <f>N113+P113-1</f>
        <v>4358384</v>
      </c>
      <c r="P113" s="164">
        <v>27474</v>
      </c>
      <c r="Q113" s="71">
        <v>4358385</v>
      </c>
      <c r="R113" s="71">
        <v>4394856</v>
      </c>
      <c r="S113" s="97">
        <v>36472</v>
      </c>
      <c r="T113" s="71">
        <v>5236135</v>
      </c>
      <c r="U113" s="71">
        <v>5606136</v>
      </c>
      <c r="V113" s="97">
        <v>370002</v>
      </c>
      <c r="W113" s="71">
        <v>5606137</v>
      </c>
      <c r="X113" s="96">
        <f>W113+Y113-1</f>
        <v>5615911</v>
      </c>
      <c r="Y113" s="97">
        <v>9775</v>
      </c>
      <c r="Z113" s="71">
        <v>5615912</v>
      </c>
      <c r="AA113" s="96">
        <f>Z113+AB113-1</f>
        <v>5643387</v>
      </c>
      <c r="AB113" s="88">
        <v>27476</v>
      </c>
    </row>
    <row r="114" spans="1:28">
      <c r="A114" s="85" t="s">
        <v>143</v>
      </c>
      <c r="B114" s="294" t="s">
        <v>171</v>
      </c>
      <c r="C114" s="293"/>
      <c r="D114" s="280"/>
      <c r="E114" s="71">
        <v>1315256</v>
      </c>
      <c r="F114" s="71">
        <v>1378720</v>
      </c>
      <c r="G114" s="97">
        <v>63465</v>
      </c>
      <c r="H114" s="71">
        <v>4123041</v>
      </c>
      <c r="I114" s="71">
        <v>4147374</v>
      </c>
      <c r="J114" s="71">
        <v>24334</v>
      </c>
      <c r="K114" s="294" t="s">
        <v>171</v>
      </c>
      <c r="L114" s="293"/>
      <c r="M114" s="280"/>
      <c r="N114" s="294" t="s">
        <v>171</v>
      </c>
      <c r="O114" s="293"/>
      <c r="P114" s="280"/>
      <c r="Q114" s="71">
        <v>4147375</v>
      </c>
      <c r="R114" s="71">
        <v>4183784</v>
      </c>
      <c r="S114" s="97">
        <v>36410</v>
      </c>
      <c r="T114" s="71">
        <v>4886115</v>
      </c>
      <c r="U114" s="71">
        <v>5361697</v>
      </c>
      <c r="V114" s="97">
        <v>475583</v>
      </c>
      <c r="W114" s="293" t="s">
        <v>171</v>
      </c>
      <c r="X114" s="293"/>
      <c r="Y114" s="280"/>
      <c r="Z114" s="294" t="s">
        <v>171</v>
      </c>
      <c r="AA114" s="293"/>
      <c r="AB114" s="303"/>
    </row>
    <row r="115" spans="1:28">
      <c r="A115" s="85" t="s">
        <v>144</v>
      </c>
      <c r="B115" s="294" t="s">
        <v>171</v>
      </c>
      <c r="C115" s="293"/>
      <c r="D115" s="280"/>
      <c r="E115" s="71">
        <v>1354767</v>
      </c>
      <c r="F115" s="71">
        <v>1418252</v>
      </c>
      <c r="G115" s="97">
        <v>63486</v>
      </c>
      <c r="H115" s="71">
        <v>4436827</v>
      </c>
      <c r="I115" s="71">
        <v>4461161</v>
      </c>
      <c r="J115" s="71">
        <v>24335</v>
      </c>
      <c r="K115" s="294" t="s">
        <v>171</v>
      </c>
      <c r="L115" s="293"/>
      <c r="M115" s="280"/>
      <c r="N115" s="294" t="s">
        <v>171</v>
      </c>
      <c r="O115" s="293"/>
      <c r="P115" s="280"/>
      <c r="Q115" s="71">
        <v>4461162</v>
      </c>
      <c r="R115" s="71">
        <v>4497612</v>
      </c>
      <c r="S115" s="97">
        <v>36451</v>
      </c>
      <c r="T115" s="71">
        <v>5177371</v>
      </c>
      <c r="U115" s="71">
        <v>5547660</v>
      </c>
      <c r="V115" s="71">
        <v>370290</v>
      </c>
      <c r="W115" s="294" t="s">
        <v>171</v>
      </c>
      <c r="X115" s="293"/>
      <c r="Y115" s="280"/>
      <c r="Z115" s="294" t="s">
        <v>171</v>
      </c>
      <c r="AA115" s="293"/>
      <c r="AB115" s="303"/>
    </row>
    <row r="116" spans="1:28">
      <c r="A116" s="85" t="s">
        <v>145</v>
      </c>
      <c r="B116" s="294" t="s">
        <v>171</v>
      </c>
      <c r="C116" s="293"/>
      <c r="D116" s="280"/>
      <c r="E116" s="71">
        <v>1325189</v>
      </c>
      <c r="F116" s="71">
        <v>1388655</v>
      </c>
      <c r="G116" s="97">
        <v>63467</v>
      </c>
      <c r="H116" s="71">
        <v>4150397</v>
      </c>
      <c r="I116" s="71">
        <v>4174714</v>
      </c>
      <c r="J116" s="71">
        <v>24318</v>
      </c>
      <c r="K116" s="294" t="s">
        <v>171</v>
      </c>
      <c r="L116" s="293"/>
      <c r="M116" s="280"/>
      <c r="N116" s="294" t="s">
        <v>171</v>
      </c>
      <c r="O116" s="293"/>
      <c r="P116" s="280"/>
      <c r="Q116" s="71">
        <v>4174715</v>
      </c>
      <c r="R116" s="71">
        <v>4215860</v>
      </c>
      <c r="S116" s="97">
        <v>41146</v>
      </c>
      <c r="T116" s="71">
        <v>4882654</v>
      </c>
      <c r="U116" s="71">
        <v>5252462</v>
      </c>
      <c r="V116" s="71">
        <v>369809</v>
      </c>
      <c r="W116" s="294" t="s">
        <v>171</v>
      </c>
      <c r="X116" s="293"/>
      <c r="Y116" s="280"/>
      <c r="Z116" s="294" t="s">
        <v>171</v>
      </c>
      <c r="AA116" s="293"/>
      <c r="AB116" s="303"/>
    </row>
    <row r="117" spans="1:28">
      <c r="A117" s="85" t="s">
        <v>146</v>
      </c>
      <c r="B117" s="294" t="s">
        <v>171</v>
      </c>
      <c r="C117" s="293"/>
      <c r="D117" s="280"/>
      <c r="E117" s="71">
        <v>1337082</v>
      </c>
      <c r="F117" s="71">
        <v>1400549</v>
      </c>
      <c r="G117" s="97">
        <v>63468</v>
      </c>
      <c r="H117" s="71">
        <v>4380138</v>
      </c>
      <c r="I117" s="71">
        <v>4404469</v>
      </c>
      <c r="J117" s="71">
        <v>24332</v>
      </c>
      <c r="K117" s="294" t="s">
        <v>171</v>
      </c>
      <c r="L117" s="293"/>
      <c r="M117" s="280"/>
      <c r="N117" s="294" t="s">
        <v>171</v>
      </c>
      <c r="O117" s="293"/>
      <c r="P117" s="280"/>
      <c r="Q117" s="71">
        <v>4404470</v>
      </c>
      <c r="R117" s="71">
        <v>4440872</v>
      </c>
      <c r="S117" s="97">
        <v>36403</v>
      </c>
      <c r="T117" s="71">
        <v>5189987</v>
      </c>
      <c r="U117" s="71">
        <v>5613240</v>
      </c>
      <c r="V117" s="71">
        <v>423254</v>
      </c>
      <c r="W117" s="294" t="s">
        <v>171</v>
      </c>
      <c r="X117" s="293"/>
      <c r="Y117" s="280"/>
      <c r="Z117" s="294" t="s">
        <v>171</v>
      </c>
      <c r="AA117" s="293"/>
      <c r="AB117" s="303"/>
    </row>
    <row r="118" spans="1:28">
      <c r="A118" s="85" t="s">
        <v>147</v>
      </c>
      <c r="B118" s="294" t="s">
        <v>171</v>
      </c>
      <c r="C118" s="293"/>
      <c r="D118" s="280"/>
      <c r="E118" s="71">
        <v>1312619</v>
      </c>
      <c r="F118" s="71">
        <v>1376103</v>
      </c>
      <c r="G118" s="97">
        <v>63485</v>
      </c>
      <c r="H118" s="71">
        <v>4384069</v>
      </c>
      <c r="I118" s="71">
        <v>4408403</v>
      </c>
      <c r="J118" s="71">
        <v>24335</v>
      </c>
      <c r="K118" s="294" t="s">
        <v>171</v>
      </c>
      <c r="L118" s="293"/>
      <c r="M118" s="280"/>
      <c r="N118" s="294" t="s">
        <v>171</v>
      </c>
      <c r="O118" s="293"/>
      <c r="P118" s="280"/>
      <c r="Q118" s="71">
        <v>4408404</v>
      </c>
      <c r="R118" s="71">
        <v>4444854</v>
      </c>
      <c r="S118" s="97">
        <v>36451</v>
      </c>
      <c r="T118" s="71">
        <v>5124613</v>
      </c>
      <c r="U118" s="71">
        <v>5494901</v>
      </c>
      <c r="V118" s="71">
        <v>370289</v>
      </c>
      <c r="W118" s="294" t="s">
        <v>171</v>
      </c>
      <c r="X118" s="293"/>
      <c r="Y118" s="280"/>
      <c r="Z118" s="294" t="s">
        <v>171</v>
      </c>
      <c r="AA118" s="293"/>
      <c r="AB118" s="303"/>
    </row>
    <row r="119" spans="1:28">
      <c r="A119" s="85" t="s">
        <v>148</v>
      </c>
      <c r="B119" s="294" t="s">
        <v>171</v>
      </c>
      <c r="C119" s="293"/>
      <c r="D119" s="280"/>
      <c r="E119" s="71">
        <v>1375267</v>
      </c>
      <c r="F119" s="71">
        <v>1438752</v>
      </c>
      <c r="G119" s="97">
        <v>63486</v>
      </c>
      <c r="H119" s="71">
        <v>4230477</v>
      </c>
      <c r="I119" s="71">
        <v>4254801</v>
      </c>
      <c r="J119" s="71">
        <v>24325</v>
      </c>
      <c r="K119" s="294" t="s">
        <v>171</v>
      </c>
      <c r="L119" s="293"/>
      <c r="M119" s="280"/>
      <c r="N119" s="294" t="s">
        <v>171</v>
      </c>
      <c r="O119" s="293"/>
      <c r="P119" s="280"/>
      <c r="Q119" s="71">
        <v>4254802</v>
      </c>
      <c r="R119" s="71">
        <v>4291211</v>
      </c>
      <c r="S119" s="97">
        <v>36410</v>
      </c>
      <c r="T119" s="71">
        <v>5007101</v>
      </c>
      <c r="U119" s="71">
        <v>5484469</v>
      </c>
      <c r="V119" s="71">
        <v>477369</v>
      </c>
      <c r="W119" s="294" t="s">
        <v>171</v>
      </c>
      <c r="X119" s="293"/>
      <c r="Y119" s="280"/>
      <c r="Z119" s="294" t="s">
        <v>171</v>
      </c>
      <c r="AA119" s="293"/>
      <c r="AB119" s="303"/>
    </row>
    <row r="120" spans="1:28">
      <c r="A120" s="85" t="s">
        <v>149</v>
      </c>
      <c r="B120" s="294" t="s">
        <v>171</v>
      </c>
      <c r="C120" s="293"/>
      <c r="D120" s="280"/>
      <c r="E120" s="71">
        <v>1224604</v>
      </c>
      <c r="F120" s="71">
        <v>1288070</v>
      </c>
      <c r="G120" s="97">
        <v>63467</v>
      </c>
      <c r="H120" s="71">
        <v>4138134</v>
      </c>
      <c r="I120" s="71">
        <v>4162468</v>
      </c>
      <c r="J120" s="71">
        <v>24335</v>
      </c>
      <c r="K120" s="294" t="s">
        <v>171</v>
      </c>
      <c r="L120" s="293"/>
      <c r="M120" s="280"/>
      <c r="N120" s="294" t="s">
        <v>171</v>
      </c>
      <c r="O120" s="293"/>
      <c r="P120" s="280"/>
      <c r="Q120" s="71">
        <v>4162469</v>
      </c>
      <c r="R120" s="71">
        <v>4198876</v>
      </c>
      <c r="S120" s="97">
        <v>36408</v>
      </c>
      <c r="T120" s="71">
        <v>4852164</v>
      </c>
      <c r="U120" s="71">
        <v>5313948</v>
      </c>
      <c r="V120" s="71">
        <v>461785</v>
      </c>
      <c r="W120" s="294" t="s">
        <v>171</v>
      </c>
      <c r="X120" s="293"/>
      <c r="Y120" s="280"/>
      <c r="Z120" s="294" t="s">
        <v>171</v>
      </c>
      <c r="AA120" s="293"/>
      <c r="AB120" s="303"/>
    </row>
    <row r="121" spans="1:28">
      <c r="A121" s="85" t="s">
        <v>150</v>
      </c>
      <c r="B121" s="294" t="s">
        <v>171</v>
      </c>
      <c r="C121" s="293"/>
      <c r="D121" s="280"/>
      <c r="E121" s="71">
        <v>1327800</v>
      </c>
      <c r="F121" s="71">
        <v>1391263</v>
      </c>
      <c r="G121" s="97">
        <v>63464</v>
      </c>
      <c r="H121" s="71">
        <v>4174408</v>
      </c>
      <c r="I121" s="71">
        <v>4198733</v>
      </c>
      <c r="J121" s="71">
        <v>24326</v>
      </c>
      <c r="K121" s="294" t="s">
        <v>171</v>
      </c>
      <c r="L121" s="293"/>
      <c r="M121" s="280"/>
      <c r="N121" s="294" t="s">
        <v>171</v>
      </c>
      <c r="O121" s="293"/>
      <c r="P121" s="280"/>
      <c r="Q121" s="71">
        <v>4198734</v>
      </c>
      <c r="R121" s="71">
        <v>4235143</v>
      </c>
      <c r="S121" s="97">
        <v>36410</v>
      </c>
      <c r="T121" s="71">
        <v>5008173</v>
      </c>
      <c r="U121" s="71">
        <v>5466788</v>
      </c>
      <c r="V121" s="71">
        <v>458616</v>
      </c>
      <c r="W121" s="294" t="s">
        <v>171</v>
      </c>
      <c r="X121" s="293"/>
      <c r="Y121" s="280"/>
      <c r="Z121" s="294" t="s">
        <v>171</v>
      </c>
      <c r="AA121" s="293"/>
      <c r="AB121" s="303"/>
    </row>
    <row r="122" spans="1:28">
      <c r="A122" s="85" t="s">
        <v>151</v>
      </c>
      <c r="B122" s="294" t="s">
        <v>171</v>
      </c>
      <c r="C122" s="293"/>
      <c r="D122" s="280"/>
      <c r="E122" s="71">
        <v>1310522</v>
      </c>
      <c r="F122" s="71">
        <v>1373988</v>
      </c>
      <c r="G122" s="97">
        <v>63467</v>
      </c>
      <c r="H122" s="71">
        <v>4108524</v>
      </c>
      <c r="I122" s="71">
        <v>4132853</v>
      </c>
      <c r="J122" s="71">
        <v>24330</v>
      </c>
      <c r="K122" s="294" t="s">
        <v>171</v>
      </c>
      <c r="L122" s="293"/>
      <c r="M122" s="280"/>
      <c r="N122" s="294" t="s">
        <v>171</v>
      </c>
      <c r="O122" s="293"/>
      <c r="P122" s="280"/>
      <c r="Q122" s="96">
        <v>4132854</v>
      </c>
      <c r="R122" s="71">
        <v>4169263</v>
      </c>
      <c r="S122" s="97">
        <v>36410</v>
      </c>
      <c r="T122" s="71">
        <v>4880207</v>
      </c>
      <c r="U122" s="71">
        <v>5251312</v>
      </c>
      <c r="V122" s="71">
        <v>371106</v>
      </c>
      <c r="W122" s="294" t="s">
        <v>171</v>
      </c>
      <c r="X122" s="293"/>
      <c r="Y122" s="280"/>
      <c r="Z122" s="294" t="s">
        <v>171</v>
      </c>
      <c r="AA122" s="293"/>
      <c r="AB122" s="303"/>
    </row>
    <row r="123" spans="1:28">
      <c r="A123" s="85" t="s">
        <v>152</v>
      </c>
      <c r="B123" s="294" t="s">
        <v>171</v>
      </c>
      <c r="C123" s="293"/>
      <c r="D123" s="280"/>
      <c r="E123" s="71">
        <v>1687959</v>
      </c>
      <c r="F123" s="71">
        <v>1751433</v>
      </c>
      <c r="G123" s="97">
        <v>63475</v>
      </c>
      <c r="H123" s="71">
        <v>4894291</v>
      </c>
      <c r="I123" s="71">
        <v>4918613</v>
      </c>
      <c r="J123" s="71">
        <v>24323</v>
      </c>
      <c r="K123" s="294" t="s">
        <v>171</v>
      </c>
      <c r="L123" s="293"/>
      <c r="M123" s="280"/>
      <c r="N123" s="294" t="s">
        <v>171</v>
      </c>
      <c r="O123" s="293"/>
      <c r="P123" s="280"/>
      <c r="Q123" s="71">
        <v>4918614</v>
      </c>
      <c r="R123" s="71">
        <v>4954827</v>
      </c>
      <c r="S123" s="97">
        <v>36214</v>
      </c>
      <c r="T123" s="71">
        <v>5729570</v>
      </c>
      <c r="U123" s="71">
        <v>6323405</v>
      </c>
      <c r="V123" s="71">
        <v>593836</v>
      </c>
      <c r="W123" s="294" t="s">
        <v>171</v>
      </c>
      <c r="X123" s="293"/>
      <c r="Y123" s="280"/>
      <c r="Z123" s="294" t="s">
        <v>171</v>
      </c>
      <c r="AA123" s="293"/>
      <c r="AB123" s="303"/>
    </row>
    <row r="124" spans="1:28">
      <c r="A124" s="91" t="s">
        <v>153</v>
      </c>
      <c r="B124" s="295" t="s">
        <v>171</v>
      </c>
      <c r="C124" s="296"/>
      <c r="D124" s="281"/>
      <c r="E124" s="93">
        <v>3879187</v>
      </c>
      <c r="F124" s="93">
        <v>3942646</v>
      </c>
      <c r="G124" s="94">
        <v>63460</v>
      </c>
      <c r="H124" s="93">
        <v>232898</v>
      </c>
      <c r="I124" s="93">
        <v>257220</v>
      </c>
      <c r="J124" s="93">
        <v>24323</v>
      </c>
      <c r="K124" s="295" t="s">
        <v>171</v>
      </c>
      <c r="L124" s="296"/>
      <c r="M124" s="281"/>
      <c r="N124" s="295" t="s">
        <v>171</v>
      </c>
      <c r="O124" s="296"/>
      <c r="P124" s="281"/>
      <c r="Q124" s="93">
        <v>257221</v>
      </c>
      <c r="R124" s="93">
        <v>293669</v>
      </c>
      <c r="S124" s="94">
        <v>36449</v>
      </c>
      <c r="T124" s="93">
        <v>1083824</v>
      </c>
      <c r="U124" s="93">
        <v>1455404</v>
      </c>
      <c r="V124" s="93">
        <v>371581</v>
      </c>
      <c r="W124" s="295" t="s">
        <v>171</v>
      </c>
      <c r="X124" s="296"/>
      <c r="Y124" s="281"/>
      <c r="Z124" s="295" t="s">
        <v>171</v>
      </c>
      <c r="AA124" s="296"/>
      <c r="AB124" s="302"/>
    </row>
    <row r="125" spans="1:28">
      <c r="A125" s="85"/>
      <c r="B125" s="298" t="s">
        <v>383</v>
      </c>
      <c r="C125" s="299"/>
      <c r="D125" s="301"/>
      <c r="E125" s="304" t="s">
        <v>380</v>
      </c>
      <c r="F125" s="293"/>
      <c r="G125" s="280"/>
      <c r="H125" s="306" t="s">
        <v>381</v>
      </c>
      <c r="I125" s="293"/>
      <c r="J125" s="280"/>
      <c r="K125" s="298" t="s">
        <v>385</v>
      </c>
      <c r="L125" s="299"/>
      <c r="M125" s="301"/>
      <c r="N125" s="298" t="s">
        <v>383</v>
      </c>
      <c r="O125" s="299"/>
      <c r="P125" s="301"/>
      <c r="Q125" s="304" t="s">
        <v>382</v>
      </c>
      <c r="R125" s="293"/>
      <c r="S125" s="280"/>
      <c r="T125" s="305" t="s">
        <v>363</v>
      </c>
      <c r="U125" s="293"/>
      <c r="V125" s="280"/>
      <c r="W125" s="298" t="s">
        <v>384</v>
      </c>
      <c r="X125" s="299"/>
      <c r="Y125" s="301"/>
      <c r="Z125" s="298" t="s">
        <v>383</v>
      </c>
      <c r="AA125" s="299"/>
      <c r="AB125" s="300"/>
    </row>
    <row r="126" spans="1:28" ht="15.75" thickBot="1">
      <c r="A126" s="98" t="s">
        <v>173</v>
      </c>
      <c r="B126" s="290" t="s">
        <v>171</v>
      </c>
      <c r="C126" s="291"/>
      <c r="D126" s="297"/>
      <c r="E126" s="100">
        <v>5814356</v>
      </c>
      <c r="F126" s="100">
        <v>5877838</v>
      </c>
      <c r="G126" s="101">
        <v>63483</v>
      </c>
      <c r="H126" s="100">
        <v>3084215</v>
      </c>
      <c r="I126" s="100">
        <v>3108534</v>
      </c>
      <c r="J126" s="101">
        <v>24320</v>
      </c>
      <c r="K126" s="290" t="s">
        <v>171</v>
      </c>
      <c r="L126" s="291"/>
      <c r="M126" s="297"/>
      <c r="N126" s="290" t="s">
        <v>171</v>
      </c>
      <c r="O126" s="291"/>
      <c r="P126" s="297"/>
      <c r="Q126" s="100">
        <v>3047814</v>
      </c>
      <c r="R126" s="100">
        <v>3084214</v>
      </c>
      <c r="S126" s="101">
        <v>36401</v>
      </c>
      <c r="T126" s="100">
        <v>1922700</v>
      </c>
      <c r="U126" s="100">
        <v>2293697</v>
      </c>
      <c r="V126" s="101">
        <v>370998</v>
      </c>
      <c r="W126" s="290" t="s">
        <v>171</v>
      </c>
      <c r="X126" s="291"/>
      <c r="Y126" s="297"/>
      <c r="Z126" s="290" t="s">
        <v>171</v>
      </c>
      <c r="AA126" s="291"/>
      <c r="AB126" s="292"/>
    </row>
    <row r="130" spans="1:28" ht="15.75" thickBot="1">
      <c r="A130" s="155" t="s">
        <v>372</v>
      </c>
    </row>
    <row r="131" spans="1:28">
      <c r="A131" s="50"/>
      <c r="B131" s="312" t="s">
        <v>363</v>
      </c>
      <c r="C131" s="315"/>
      <c r="D131" s="316"/>
      <c r="E131" s="359" t="s">
        <v>364</v>
      </c>
      <c r="F131" s="360"/>
      <c r="G131" s="361"/>
      <c r="H131" s="312" t="s">
        <v>365</v>
      </c>
      <c r="I131" s="315"/>
      <c r="J131" s="316"/>
      <c r="K131" s="362" t="s">
        <v>366</v>
      </c>
      <c r="L131" s="363"/>
      <c r="M131" s="364"/>
      <c r="N131" s="312" t="s">
        <v>364</v>
      </c>
      <c r="O131" s="315"/>
      <c r="P131" s="316"/>
      <c r="Q131" s="362" t="s">
        <v>367</v>
      </c>
      <c r="R131" s="363"/>
      <c r="S131" s="364"/>
      <c r="T131" s="365" t="s">
        <v>366</v>
      </c>
      <c r="U131" s="366"/>
      <c r="V131" s="367"/>
      <c r="W131" s="312" t="s">
        <v>368</v>
      </c>
      <c r="X131" s="315"/>
      <c r="Y131" s="316"/>
    </row>
    <row r="132" spans="1:28">
      <c r="A132" s="122" t="s">
        <v>177</v>
      </c>
      <c r="B132" s="129" t="s">
        <v>140</v>
      </c>
      <c r="C132" s="127" t="s">
        <v>141</v>
      </c>
      <c r="D132" s="128" t="s">
        <v>142</v>
      </c>
      <c r="E132" s="129" t="s">
        <v>140</v>
      </c>
      <c r="F132" s="127" t="s">
        <v>141</v>
      </c>
      <c r="G132" s="128" t="s">
        <v>142</v>
      </c>
      <c r="H132" s="129" t="s">
        <v>140</v>
      </c>
      <c r="I132" s="127" t="s">
        <v>141</v>
      </c>
      <c r="J132" s="128" t="s">
        <v>142</v>
      </c>
      <c r="K132" s="129" t="s">
        <v>140</v>
      </c>
      <c r="L132" s="127" t="s">
        <v>141</v>
      </c>
      <c r="M132" s="128" t="s">
        <v>142</v>
      </c>
      <c r="N132" s="129" t="s">
        <v>140</v>
      </c>
      <c r="O132" s="127" t="s">
        <v>141</v>
      </c>
      <c r="P132" s="128" t="s">
        <v>142</v>
      </c>
      <c r="Q132" s="129" t="s">
        <v>140</v>
      </c>
      <c r="R132" s="127" t="s">
        <v>141</v>
      </c>
      <c r="S132" s="128" t="s">
        <v>142</v>
      </c>
      <c r="T132" s="129" t="s">
        <v>140</v>
      </c>
      <c r="U132" s="127" t="s">
        <v>141</v>
      </c>
      <c r="V132" s="128" t="s">
        <v>142</v>
      </c>
      <c r="W132" s="129" t="s">
        <v>140</v>
      </c>
      <c r="X132" s="127" t="s">
        <v>141</v>
      </c>
      <c r="Y132" s="128" t="s">
        <v>142</v>
      </c>
    </row>
    <row r="133" spans="1:28">
      <c r="A133" s="51">
        <v>16</v>
      </c>
      <c r="B133" s="24">
        <v>1030417</v>
      </c>
      <c r="C133" s="25">
        <v>1387096</v>
      </c>
      <c r="D133" s="157">
        <f>C133-B133+1</f>
        <v>356680</v>
      </c>
      <c r="E133" s="24">
        <v>1382837</v>
      </c>
      <c r="F133" s="25">
        <f>E133+G133-1</f>
        <v>1390484</v>
      </c>
      <c r="G133" s="158">
        <v>7648</v>
      </c>
      <c r="H133" s="24">
        <v>1389936</v>
      </c>
      <c r="I133" s="25">
        <v>1410884</v>
      </c>
      <c r="J133" s="157">
        <f>I133-H133+1</f>
        <v>20949</v>
      </c>
      <c r="K133" s="24">
        <v>1412011</v>
      </c>
      <c r="L133" s="25">
        <v>1415351</v>
      </c>
      <c r="M133" s="157">
        <f>L133-K133+1</f>
        <v>3341</v>
      </c>
      <c r="N133" s="24">
        <v>1431781</v>
      </c>
      <c r="O133" s="25">
        <v>1439248</v>
      </c>
      <c r="P133" s="157">
        <f>O133-N133+1</f>
        <v>7468</v>
      </c>
      <c r="Q133" s="24">
        <v>1458002</v>
      </c>
      <c r="R133" s="25">
        <v>1462019</v>
      </c>
      <c r="S133" s="157">
        <f>R133-Q133+1</f>
        <v>4018</v>
      </c>
      <c r="T133" s="24">
        <v>1460975</v>
      </c>
      <c r="U133" s="25">
        <f>T133+V133-1</f>
        <v>1464314</v>
      </c>
      <c r="V133" s="156">
        <v>3340</v>
      </c>
      <c r="W133" s="24">
        <v>1463677</v>
      </c>
      <c r="X133" s="25">
        <v>1491819</v>
      </c>
      <c r="Y133" s="157">
        <f>X133-W133+1</f>
        <v>28143</v>
      </c>
    </row>
    <row r="134" spans="1:28" customFormat="1">
      <c r="A134" t="s">
        <v>470</v>
      </c>
    </row>
    <row r="137" spans="1:28" ht="15.75" thickBot="1">
      <c r="A137" s="155" t="s">
        <v>373</v>
      </c>
    </row>
    <row r="138" spans="1:28">
      <c r="A138" s="50"/>
      <c r="B138" s="312" t="s">
        <v>369</v>
      </c>
      <c r="C138" s="313"/>
      <c r="D138" s="314"/>
      <c r="E138" s="365" t="s">
        <v>360</v>
      </c>
      <c r="F138" s="368"/>
      <c r="G138" s="369"/>
      <c r="H138" s="312" t="s">
        <v>358</v>
      </c>
      <c r="I138" s="313"/>
      <c r="J138" s="314"/>
      <c r="K138" s="365" t="s">
        <v>370</v>
      </c>
      <c r="L138" s="368"/>
      <c r="M138" s="369"/>
      <c r="N138" s="312" t="s">
        <v>359</v>
      </c>
      <c r="O138" s="313"/>
      <c r="P138" s="314"/>
      <c r="Q138" s="312" t="s">
        <v>371</v>
      </c>
      <c r="R138" s="313"/>
      <c r="S138" s="314"/>
      <c r="T138" s="370" t="s">
        <v>360</v>
      </c>
      <c r="U138" s="313"/>
      <c r="V138" s="314"/>
      <c r="W138" s="312" t="s">
        <v>370</v>
      </c>
      <c r="X138" s="313"/>
      <c r="Y138" s="314"/>
      <c r="Z138" s="312" t="s">
        <v>361</v>
      </c>
      <c r="AA138" s="313"/>
      <c r="AB138" s="314"/>
    </row>
    <row r="139" spans="1:28">
      <c r="A139" s="154" t="s">
        <v>319</v>
      </c>
      <c r="B139" s="120" t="s">
        <v>140</v>
      </c>
      <c r="C139" s="118" t="s">
        <v>141</v>
      </c>
      <c r="D139" s="119" t="s">
        <v>142</v>
      </c>
      <c r="E139" s="120" t="s">
        <v>140</v>
      </c>
      <c r="F139" s="118" t="s">
        <v>141</v>
      </c>
      <c r="G139" s="119" t="s">
        <v>142</v>
      </c>
      <c r="H139" s="120" t="s">
        <v>140</v>
      </c>
      <c r="I139" s="118" t="s">
        <v>141</v>
      </c>
      <c r="J139" s="119" t="s">
        <v>142</v>
      </c>
      <c r="K139" s="120" t="s">
        <v>140</v>
      </c>
      <c r="L139" s="118" t="s">
        <v>141</v>
      </c>
      <c r="M139" s="119" t="s">
        <v>142</v>
      </c>
      <c r="N139" s="120" t="s">
        <v>140</v>
      </c>
      <c r="O139" s="118" t="s">
        <v>141</v>
      </c>
      <c r="P139" s="119" t="s">
        <v>142</v>
      </c>
      <c r="Q139" s="120" t="s">
        <v>140</v>
      </c>
      <c r="R139" s="118" t="s">
        <v>141</v>
      </c>
      <c r="S139" s="119" t="s">
        <v>142</v>
      </c>
      <c r="T139" s="120" t="s">
        <v>140</v>
      </c>
      <c r="U139" s="118" t="s">
        <v>141</v>
      </c>
      <c r="V139" s="119" t="s">
        <v>142</v>
      </c>
      <c r="W139" s="120" t="s">
        <v>140</v>
      </c>
      <c r="X139" s="118" t="s">
        <v>141</v>
      </c>
      <c r="Y139" s="119" t="s">
        <v>142</v>
      </c>
      <c r="Z139" s="120" t="s">
        <v>140</v>
      </c>
      <c r="AA139" s="118" t="s">
        <v>141</v>
      </c>
      <c r="AB139" s="119" t="s">
        <v>142</v>
      </c>
    </row>
    <row r="140" spans="1:28">
      <c r="A140" s="51">
        <v>18</v>
      </c>
      <c r="B140" s="160">
        <v>482</v>
      </c>
      <c r="C140" s="159">
        <v>41211</v>
      </c>
      <c r="D140" s="157">
        <f>C140-B140+1</f>
        <v>40730</v>
      </c>
      <c r="E140" s="24">
        <v>40895</v>
      </c>
      <c r="F140" s="25">
        <f>E140+G140-1</f>
        <v>45356</v>
      </c>
      <c r="G140" s="158">
        <v>4462</v>
      </c>
      <c r="H140" s="160">
        <v>44875</v>
      </c>
      <c r="I140" s="159">
        <v>48596</v>
      </c>
      <c r="J140" s="157">
        <f>I140-H140+1</f>
        <v>3722</v>
      </c>
      <c r="K140" s="160">
        <v>48597</v>
      </c>
      <c r="L140" s="159">
        <f>K140+M140-1</f>
        <v>50777</v>
      </c>
      <c r="M140" s="158">
        <v>2181</v>
      </c>
      <c r="N140" s="160">
        <v>57125</v>
      </c>
      <c r="O140" s="25">
        <v>352227</v>
      </c>
      <c r="P140" s="157">
        <f>O140-N140+1</f>
        <v>295103</v>
      </c>
      <c r="Q140" s="24">
        <v>2550044</v>
      </c>
      <c r="R140" s="25">
        <v>2799788</v>
      </c>
      <c r="S140" s="157">
        <f>R140-Q140+1</f>
        <v>249745</v>
      </c>
      <c r="T140" s="24">
        <v>2800060</v>
      </c>
      <c r="U140" s="25">
        <v>2804521</v>
      </c>
      <c r="V140" s="157">
        <f>U140-T140+1</f>
        <v>4462</v>
      </c>
      <c r="W140" s="24">
        <v>2807764</v>
      </c>
      <c r="X140" s="25">
        <v>2809945</v>
      </c>
      <c r="Y140" s="157">
        <f>X140-W140+1</f>
        <v>2182</v>
      </c>
      <c r="Z140" s="24">
        <v>2834731</v>
      </c>
      <c r="AA140" s="25">
        <v>2871013</v>
      </c>
      <c r="AB140" s="157">
        <f>AA140-Z140+1</f>
        <v>36283</v>
      </c>
    </row>
    <row r="141" spans="1:28">
      <c r="A141" s="262" t="s">
        <v>471</v>
      </c>
    </row>
  </sheetData>
  <mergeCells count="242">
    <mergeCell ref="W98:Y98"/>
    <mergeCell ref="Z98:AB98"/>
    <mergeCell ref="Q100:S100"/>
    <mergeCell ref="N115:P115"/>
    <mergeCell ref="B119:D119"/>
    <mergeCell ref="N119:P119"/>
    <mergeCell ref="Z138:AB138"/>
    <mergeCell ref="B131:D131"/>
    <mergeCell ref="E131:G131"/>
    <mergeCell ref="H131:J131"/>
    <mergeCell ref="K131:M131"/>
    <mergeCell ref="N131:P131"/>
    <mergeCell ref="Q131:S131"/>
    <mergeCell ref="T131:V131"/>
    <mergeCell ref="W131:Y131"/>
    <mergeCell ref="W138:Y138"/>
    <mergeCell ref="B138:D138"/>
    <mergeCell ref="E138:G138"/>
    <mergeCell ref="H138:J138"/>
    <mergeCell ref="K138:M138"/>
    <mergeCell ref="N138:P138"/>
    <mergeCell ref="Q138:S138"/>
    <mergeCell ref="T138:V138"/>
    <mergeCell ref="W101:Y101"/>
    <mergeCell ref="A51:M52"/>
    <mergeCell ref="B93:D93"/>
    <mergeCell ref="E93:G93"/>
    <mergeCell ref="H93:J93"/>
    <mergeCell ref="K93:M93"/>
    <mergeCell ref="N93:P93"/>
    <mergeCell ref="Q93:S93"/>
    <mergeCell ref="T93:V93"/>
    <mergeCell ref="B94:D94"/>
    <mergeCell ref="H94:J94"/>
    <mergeCell ref="N94:P94"/>
    <mergeCell ref="T94:V94"/>
    <mergeCell ref="B90:D90"/>
    <mergeCell ref="H90:J90"/>
    <mergeCell ref="N90:P90"/>
    <mergeCell ref="T90:V90"/>
    <mergeCell ref="B91:D91"/>
    <mergeCell ref="H91:J91"/>
    <mergeCell ref="N91:P91"/>
    <mergeCell ref="T91:V91"/>
    <mergeCell ref="B92:D92"/>
    <mergeCell ref="H92:J92"/>
    <mergeCell ref="N92:P92"/>
    <mergeCell ref="T92:V92"/>
    <mergeCell ref="B87:D87"/>
    <mergeCell ref="H87:J87"/>
    <mergeCell ref="N87:P87"/>
    <mergeCell ref="T87:V87"/>
    <mergeCell ref="B88:D88"/>
    <mergeCell ref="H88:J88"/>
    <mergeCell ref="N88:P88"/>
    <mergeCell ref="T88:V88"/>
    <mergeCell ref="B89:D89"/>
    <mergeCell ref="H89:J89"/>
    <mergeCell ref="N89:P89"/>
    <mergeCell ref="T89:V89"/>
    <mergeCell ref="B84:D84"/>
    <mergeCell ref="H84:J84"/>
    <mergeCell ref="N84:P84"/>
    <mergeCell ref="T84:V84"/>
    <mergeCell ref="B85:D85"/>
    <mergeCell ref="H85:J85"/>
    <mergeCell ref="N85:P85"/>
    <mergeCell ref="T85:V85"/>
    <mergeCell ref="B86:D86"/>
    <mergeCell ref="H86:J86"/>
    <mergeCell ref="N86:P86"/>
    <mergeCell ref="T86:V86"/>
    <mergeCell ref="B81:D81"/>
    <mergeCell ref="H81:J81"/>
    <mergeCell ref="N81:P81"/>
    <mergeCell ref="T81:V81"/>
    <mergeCell ref="B82:D82"/>
    <mergeCell ref="H82:J82"/>
    <mergeCell ref="N82:P82"/>
    <mergeCell ref="T82:V82"/>
    <mergeCell ref="B83:D83"/>
    <mergeCell ref="H83:J83"/>
    <mergeCell ref="N83:P83"/>
    <mergeCell ref="T83:V83"/>
    <mergeCell ref="N77:P77"/>
    <mergeCell ref="Q77:S77"/>
    <mergeCell ref="T77:V77"/>
    <mergeCell ref="B80:D80"/>
    <mergeCell ref="E80:G80"/>
    <mergeCell ref="H80:J80"/>
    <mergeCell ref="K80:M80"/>
    <mergeCell ref="N80:P80"/>
    <mergeCell ref="Q80:S80"/>
    <mergeCell ref="T80:V80"/>
    <mergeCell ref="B72:D72"/>
    <mergeCell ref="E72:G72"/>
    <mergeCell ref="H72:J72"/>
    <mergeCell ref="K72:M72"/>
    <mergeCell ref="A76:M76"/>
    <mergeCell ref="B77:D77"/>
    <mergeCell ref="E77:G77"/>
    <mergeCell ref="H77:J77"/>
    <mergeCell ref="K77:M77"/>
    <mergeCell ref="A55:M55"/>
    <mergeCell ref="B56:D56"/>
    <mergeCell ref="E56:G56"/>
    <mergeCell ref="H56:J56"/>
    <mergeCell ref="K56:M56"/>
    <mergeCell ref="B70:D70"/>
    <mergeCell ref="E70:G70"/>
    <mergeCell ref="H70:J70"/>
    <mergeCell ref="K70:M70"/>
    <mergeCell ref="B45:D45"/>
    <mergeCell ref="E45:G45"/>
    <mergeCell ref="H45:J45"/>
    <mergeCell ref="K45:M45"/>
    <mergeCell ref="B47:D47"/>
    <mergeCell ref="E47:G47"/>
    <mergeCell ref="H47:J47"/>
    <mergeCell ref="K47:M47"/>
    <mergeCell ref="B49:D49"/>
    <mergeCell ref="E49:G49"/>
    <mergeCell ref="H49:J49"/>
    <mergeCell ref="K49:M49"/>
    <mergeCell ref="B22:D22"/>
    <mergeCell ref="E22:G22"/>
    <mergeCell ref="H22:J22"/>
    <mergeCell ref="K22:M22"/>
    <mergeCell ref="A31:M31"/>
    <mergeCell ref="B32:D32"/>
    <mergeCell ref="E32:G32"/>
    <mergeCell ref="H32:J32"/>
    <mergeCell ref="K32:M32"/>
    <mergeCell ref="A1:I1"/>
    <mergeCell ref="A5:M5"/>
    <mergeCell ref="B6:D6"/>
    <mergeCell ref="E6:G6"/>
    <mergeCell ref="H6:J6"/>
    <mergeCell ref="K6:M6"/>
    <mergeCell ref="B20:D20"/>
    <mergeCell ref="E20:G20"/>
    <mergeCell ref="H20:J20"/>
    <mergeCell ref="K20:M20"/>
    <mergeCell ref="Z101:AB101"/>
    <mergeCell ref="N114:P114"/>
    <mergeCell ref="B111:D111"/>
    <mergeCell ref="E111:G111"/>
    <mergeCell ref="H111:J111"/>
    <mergeCell ref="K111:M111"/>
    <mergeCell ref="N111:P111"/>
    <mergeCell ref="Q111:S111"/>
    <mergeCell ref="T111:V111"/>
    <mergeCell ref="W111:Y111"/>
    <mergeCell ref="Z111:AB111"/>
    <mergeCell ref="B108:D108"/>
    <mergeCell ref="E108:G108"/>
    <mergeCell ref="H108:J108"/>
    <mergeCell ref="K108:M108"/>
    <mergeCell ref="N108:P108"/>
    <mergeCell ref="Q108:S108"/>
    <mergeCell ref="T108:V108"/>
    <mergeCell ref="W108:Y108"/>
    <mergeCell ref="Z108:AB108"/>
    <mergeCell ref="Z114:AB114"/>
    <mergeCell ref="E98:G98"/>
    <mergeCell ref="H98:J98"/>
    <mergeCell ref="B101:D101"/>
    <mergeCell ref="E101:G101"/>
    <mergeCell ref="H101:J101"/>
    <mergeCell ref="K101:M101"/>
    <mergeCell ref="N101:P101"/>
    <mergeCell ref="T101:V101"/>
    <mergeCell ref="Q101:S101"/>
    <mergeCell ref="B98:D98"/>
    <mergeCell ref="K98:M98"/>
    <mergeCell ref="N98:P98"/>
    <mergeCell ref="Q98:S98"/>
    <mergeCell ref="T98:V98"/>
    <mergeCell ref="B126:D126"/>
    <mergeCell ref="K123:M123"/>
    <mergeCell ref="K124:M124"/>
    <mergeCell ref="K126:M126"/>
    <mergeCell ref="B120:D120"/>
    <mergeCell ref="N120:P120"/>
    <mergeCell ref="B121:D121"/>
    <mergeCell ref="N121:P121"/>
    <mergeCell ref="B122:D122"/>
    <mergeCell ref="N122:P122"/>
    <mergeCell ref="K120:M120"/>
    <mergeCell ref="K121:M121"/>
    <mergeCell ref="K122:M122"/>
    <mergeCell ref="N126:P126"/>
    <mergeCell ref="B123:D123"/>
    <mergeCell ref="N123:P123"/>
    <mergeCell ref="B124:D124"/>
    <mergeCell ref="N124:P124"/>
    <mergeCell ref="B125:D125"/>
    <mergeCell ref="H125:J125"/>
    <mergeCell ref="N125:P125"/>
    <mergeCell ref="K114:M114"/>
    <mergeCell ref="K115:M115"/>
    <mergeCell ref="K116:M116"/>
    <mergeCell ref="K117:M117"/>
    <mergeCell ref="K118:M118"/>
    <mergeCell ref="K119:M119"/>
    <mergeCell ref="B114:D114"/>
    <mergeCell ref="B115:D115"/>
    <mergeCell ref="T125:V125"/>
    <mergeCell ref="Q125:S125"/>
    <mergeCell ref="Z119:AB119"/>
    <mergeCell ref="B116:D116"/>
    <mergeCell ref="N116:P116"/>
    <mergeCell ref="B117:D117"/>
    <mergeCell ref="N117:P117"/>
    <mergeCell ref="B118:D118"/>
    <mergeCell ref="N118:P118"/>
    <mergeCell ref="E125:G125"/>
    <mergeCell ref="K125:M125"/>
    <mergeCell ref="Z126:AB126"/>
    <mergeCell ref="W114:Y114"/>
    <mergeCell ref="W115:Y115"/>
    <mergeCell ref="W116:Y116"/>
    <mergeCell ref="W117:Y117"/>
    <mergeCell ref="W118:Y118"/>
    <mergeCell ref="W119:Y119"/>
    <mergeCell ref="W120:Y120"/>
    <mergeCell ref="W121:Y121"/>
    <mergeCell ref="W122:Y122"/>
    <mergeCell ref="W123:Y123"/>
    <mergeCell ref="W124:Y124"/>
    <mergeCell ref="W126:Y126"/>
    <mergeCell ref="Z125:AB125"/>
    <mergeCell ref="W125:Y125"/>
    <mergeCell ref="Z124:AB124"/>
    <mergeCell ref="Z120:AB120"/>
    <mergeCell ref="Z121:AB121"/>
    <mergeCell ref="Z122:AB122"/>
    <mergeCell ref="Z123:AB123"/>
    <mergeCell ref="Z115:AB115"/>
    <mergeCell ref="Z116:AB116"/>
    <mergeCell ref="Z117:AB117"/>
    <mergeCell ref="Z118:AB118"/>
  </mergeCells>
  <pageMargins left="0.69930555555555596" right="0.69930555555555596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sqref="A1:K1"/>
    </sheetView>
  </sheetViews>
  <sheetFormatPr defaultColWidth="9" defaultRowHeight="15"/>
  <sheetData>
    <row r="1" spans="1:12">
      <c r="A1" s="289" t="s">
        <v>474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2">
      <c r="A2" s="11" t="s">
        <v>178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s="11" t="s">
        <v>313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11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t="s">
        <v>99</v>
      </c>
    </row>
    <row r="6" spans="1:12">
      <c r="A6" t="s">
        <v>179</v>
      </c>
    </row>
    <row r="7" spans="1:12">
      <c r="A7" t="s">
        <v>101</v>
      </c>
    </row>
    <row r="8" spans="1:12">
      <c r="A8" t="s">
        <v>180</v>
      </c>
    </row>
    <row r="9" spans="1:12">
      <c r="A9" t="s">
        <v>102</v>
      </c>
    </row>
    <row r="10" spans="1:12">
      <c r="A10" t="s">
        <v>181</v>
      </c>
    </row>
    <row r="11" spans="1:12">
      <c r="A11" t="s">
        <v>104</v>
      </c>
    </row>
    <row r="12" spans="1:12">
      <c r="A12" t="s">
        <v>179</v>
      </c>
    </row>
    <row r="13" spans="1:12">
      <c r="A13" t="s">
        <v>106</v>
      </c>
    </row>
    <row r="14" spans="1:12">
      <c r="A14" t="s">
        <v>181</v>
      </c>
    </row>
    <row r="15" spans="1:12">
      <c r="A15" t="s">
        <v>108</v>
      </c>
    </row>
    <row r="16" spans="1:12">
      <c r="A16" t="s">
        <v>182</v>
      </c>
    </row>
    <row r="17" spans="1:1">
      <c r="A17" t="s">
        <v>109</v>
      </c>
    </row>
    <row r="18" spans="1:1">
      <c r="A18" t="s">
        <v>183</v>
      </c>
    </row>
    <row r="19" spans="1:1">
      <c r="A19" t="s">
        <v>111</v>
      </c>
    </row>
    <row r="20" spans="1:1">
      <c r="A20" t="s">
        <v>179</v>
      </c>
    </row>
    <row r="21" spans="1:1">
      <c r="A21" t="s">
        <v>112</v>
      </c>
    </row>
    <row r="22" spans="1:1">
      <c r="A22" t="s">
        <v>181</v>
      </c>
    </row>
    <row r="23" spans="1:1">
      <c r="A23" t="s">
        <v>113</v>
      </c>
    </row>
    <row r="24" spans="1:1">
      <c r="A24" t="s">
        <v>184</v>
      </c>
    </row>
    <row r="25" spans="1:1">
      <c r="A25" t="s">
        <v>115</v>
      </c>
    </row>
    <row r="26" spans="1:1">
      <c r="A26" t="s">
        <v>185</v>
      </c>
    </row>
    <row r="27" spans="1:1">
      <c r="A27" t="s">
        <v>116</v>
      </c>
    </row>
    <row r="28" spans="1:1">
      <c r="A28" t="s">
        <v>181</v>
      </c>
    </row>
    <row r="29" spans="1:1">
      <c r="A29" t="s">
        <v>117</v>
      </c>
    </row>
    <row r="30" spans="1:1">
      <c r="A30" t="s">
        <v>186</v>
      </c>
    </row>
    <row r="31" spans="1:1">
      <c r="A31" t="s">
        <v>119</v>
      </c>
    </row>
    <row r="32" spans="1:1">
      <c r="A32" t="s">
        <v>187</v>
      </c>
    </row>
    <row r="33" spans="1:1">
      <c r="A33" t="s">
        <v>120</v>
      </c>
    </row>
    <row r="34" spans="1:1">
      <c r="A34" t="s">
        <v>188</v>
      </c>
    </row>
    <row r="35" spans="1:1">
      <c r="A35" t="s">
        <v>121</v>
      </c>
    </row>
    <row r="36" spans="1:1">
      <c r="A36" t="s">
        <v>181</v>
      </c>
    </row>
    <row r="37" spans="1:1">
      <c r="A37" t="s">
        <v>123</v>
      </c>
    </row>
    <row r="38" spans="1:1">
      <c r="A38" t="s">
        <v>181</v>
      </c>
    </row>
    <row r="39" spans="1:1">
      <c r="A39" t="s">
        <v>124</v>
      </c>
    </row>
    <row r="40" spans="1:1">
      <c r="A40" t="s">
        <v>184</v>
      </c>
    </row>
    <row r="41" spans="1:1">
      <c r="A41" t="s">
        <v>125</v>
      </c>
    </row>
    <row r="42" spans="1:1">
      <c r="A42" t="s">
        <v>189</v>
      </c>
    </row>
    <row r="43" spans="1:1">
      <c r="A43" t="s">
        <v>126</v>
      </c>
    </row>
    <row r="44" spans="1:1">
      <c r="A44" t="s">
        <v>181</v>
      </c>
    </row>
    <row r="45" spans="1:1">
      <c r="A45" t="s">
        <v>128</v>
      </c>
    </row>
    <row r="46" spans="1:1">
      <c r="A46" t="s">
        <v>181</v>
      </c>
    </row>
    <row r="47" spans="1:1">
      <c r="A47" t="s">
        <v>129</v>
      </c>
    </row>
    <row r="48" spans="1:1">
      <c r="A48" t="s">
        <v>181</v>
      </c>
    </row>
    <row r="49" spans="1:1">
      <c r="A49" t="s">
        <v>131</v>
      </c>
    </row>
    <row r="50" spans="1:1">
      <c r="A50" t="s">
        <v>181</v>
      </c>
    </row>
    <row r="51" spans="1:1">
      <c r="A51" t="s">
        <v>133</v>
      </c>
    </row>
    <row r="52" spans="1:1">
      <c r="A52" t="s">
        <v>181</v>
      </c>
    </row>
    <row r="53" spans="1:1">
      <c r="A53" t="s">
        <v>134</v>
      </c>
    </row>
    <row r="54" spans="1:1">
      <c r="A54" t="s">
        <v>181</v>
      </c>
    </row>
    <row r="55" spans="1:1">
      <c r="A55" t="s">
        <v>190</v>
      </c>
    </row>
    <row r="56" spans="1:1">
      <c r="A56" t="s">
        <v>181</v>
      </c>
    </row>
    <row r="57" spans="1:1">
      <c r="A57" t="s">
        <v>191</v>
      </c>
    </row>
    <row r="58" spans="1:1">
      <c r="A58" t="s">
        <v>181</v>
      </c>
    </row>
    <row r="59" spans="1:1">
      <c r="A59" t="s">
        <v>192</v>
      </c>
    </row>
    <row r="60" spans="1:1">
      <c r="A60" t="s">
        <v>181</v>
      </c>
    </row>
    <row r="61" spans="1:1">
      <c r="A61" t="s">
        <v>193</v>
      </c>
    </row>
    <row r="62" spans="1:1">
      <c r="A62" t="s">
        <v>181</v>
      </c>
    </row>
    <row r="63" spans="1:1">
      <c r="A63" t="s">
        <v>194</v>
      </c>
    </row>
    <row r="64" spans="1:1">
      <c r="A64" t="s">
        <v>195</v>
      </c>
    </row>
    <row r="65" spans="1:1">
      <c r="A65" t="s">
        <v>196</v>
      </c>
    </row>
    <row r="66" spans="1:1">
      <c r="A66" t="s">
        <v>181</v>
      </c>
    </row>
  </sheetData>
  <mergeCells count="1">
    <mergeCell ref="A1:K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3"/>
  <sheetViews>
    <sheetView topLeftCell="A7" zoomScale="90" zoomScaleNormal="90" workbookViewId="0">
      <selection activeCell="M6" sqref="M6"/>
    </sheetView>
  </sheetViews>
  <sheetFormatPr defaultColWidth="9" defaultRowHeight="15"/>
  <cols>
    <col min="1" max="1" width="22.5703125" customWidth="1"/>
    <col min="2" max="2" width="11.5703125" customWidth="1"/>
    <col min="3" max="3" width="10.7109375" customWidth="1"/>
    <col min="7" max="7" width="9.42578125" customWidth="1"/>
    <col min="10" max="10" width="9" customWidth="1"/>
  </cols>
  <sheetData>
    <row r="1" spans="1:11">
      <c r="A1" s="10" t="s">
        <v>197</v>
      </c>
      <c r="B1" s="10"/>
      <c r="C1" s="10"/>
      <c r="D1" s="10"/>
      <c r="E1" s="10"/>
      <c r="F1" s="10"/>
      <c r="G1" s="10"/>
      <c r="H1" s="11"/>
      <c r="I1" s="11"/>
      <c r="J1" s="11"/>
      <c r="K1" s="11"/>
    </row>
    <row r="2" spans="1:11">
      <c r="A2" s="10" t="s">
        <v>315</v>
      </c>
      <c r="B2" s="10"/>
      <c r="C2" s="10"/>
      <c r="D2" s="10"/>
      <c r="E2" s="10"/>
      <c r="F2" s="10"/>
      <c r="G2" s="10"/>
      <c r="H2" s="11"/>
      <c r="I2" s="11"/>
      <c r="J2" s="11"/>
      <c r="K2" s="11"/>
    </row>
    <row r="3" spans="1:11">
      <c r="A3" s="10"/>
      <c r="B3" s="274" t="s">
        <v>476</v>
      </c>
      <c r="C3" s="10"/>
      <c r="D3" s="10"/>
      <c r="E3" s="10"/>
      <c r="F3" s="10"/>
      <c r="G3" s="10"/>
      <c r="H3" s="11"/>
      <c r="I3" s="11"/>
      <c r="J3" s="11"/>
      <c r="K3" s="11"/>
    </row>
    <row r="4" spans="1:11">
      <c r="A4" s="10"/>
      <c r="B4" s="10"/>
      <c r="C4" s="10"/>
      <c r="D4" s="10"/>
      <c r="E4" s="10"/>
      <c r="F4" s="10"/>
      <c r="G4" s="10"/>
      <c r="H4" s="11"/>
      <c r="I4" s="11"/>
      <c r="J4" s="11"/>
      <c r="K4" s="11"/>
    </row>
    <row r="5" spans="1:11" ht="15.75" thickBot="1">
      <c r="A5" s="12" t="s">
        <v>198</v>
      </c>
      <c r="B5" s="12"/>
      <c r="C5" s="12"/>
      <c r="D5" s="12"/>
      <c r="E5" s="12"/>
      <c r="F5" s="12"/>
      <c r="G5" s="12"/>
      <c r="H5" s="13"/>
      <c r="I5" s="13"/>
      <c r="J5" s="13"/>
    </row>
    <row r="6" spans="1:11">
      <c r="A6" s="14"/>
      <c r="B6" s="372" t="s">
        <v>199</v>
      </c>
      <c r="C6" s="299"/>
      <c r="D6" s="301"/>
      <c r="E6" s="372" t="s">
        <v>403</v>
      </c>
      <c r="F6" s="299"/>
      <c r="G6" s="301"/>
      <c r="H6" s="372" t="s">
        <v>200</v>
      </c>
      <c r="I6" s="299"/>
      <c r="J6" s="300"/>
    </row>
    <row r="7" spans="1:11">
      <c r="A7" s="14" t="s">
        <v>137</v>
      </c>
      <c r="B7" s="1" t="s">
        <v>140</v>
      </c>
      <c r="C7" s="2" t="s">
        <v>141</v>
      </c>
      <c r="D7" s="3" t="s">
        <v>142</v>
      </c>
      <c r="E7" s="1" t="s">
        <v>140</v>
      </c>
      <c r="F7" s="2" t="s">
        <v>141</v>
      </c>
      <c r="G7" s="3" t="s">
        <v>142</v>
      </c>
      <c r="H7" s="1" t="s">
        <v>140</v>
      </c>
      <c r="I7" s="2" t="s">
        <v>141</v>
      </c>
      <c r="J7" s="4" t="s">
        <v>142</v>
      </c>
    </row>
    <row r="8" spans="1:11">
      <c r="A8" s="15">
        <v>3</v>
      </c>
      <c r="B8" s="16">
        <v>2635119</v>
      </c>
      <c r="C8" s="17">
        <f>B8+D8-1</f>
        <v>2636046</v>
      </c>
      <c r="D8" s="18">
        <v>928</v>
      </c>
      <c r="E8" s="16">
        <v>2635223</v>
      </c>
      <c r="F8" s="17">
        <v>2639337</v>
      </c>
      <c r="G8" s="18">
        <v>4115</v>
      </c>
      <c r="H8" s="294" t="s">
        <v>171</v>
      </c>
      <c r="I8" s="293"/>
      <c r="J8" s="303"/>
    </row>
    <row r="9" spans="1:11">
      <c r="A9" s="15">
        <v>5</v>
      </c>
      <c r="B9" s="16">
        <v>2299466</v>
      </c>
      <c r="C9" s="17">
        <f>B9+D9-1</f>
        <v>2300393</v>
      </c>
      <c r="D9" s="18">
        <v>928</v>
      </c>
      <c r="E9" s="16">
        <v>2299570</v>
      </c>
      <c r="F9" s="17">
        <v>2303685</v>
      </c>
      <c r="G9" s="18">
        <v>4116</v>
      </c>
      <c r="H9" s="294" t="s">
        <v>171</v>
      </c>
      <c r="I9" s="293"/>
      <c r="J9" s="303"/>
    </row>
    <row r="10" spans="1:11">
      <c r="A10" s="15">
        <v>9</v>
      </c>
      <c r="B10" s="16">
        <v>2058023</v>
      </c>
      <c r="C10" s="17">
        <f>B10+D10-1</f>
        <v>2058950</v>
      </c>
      <c r="D10" s="18">
        <v>928</v>
      </c>
      <c r="E10" s="16">
        <v>2058127</v>
      </c>
      <c r="F10" s="17">
        <v>2062242</v>
      </c>
      <c r="G10" s="18">
        <v>4116</v>
      </c>
      <c r="H10" s="294" t="s">
        <v>171</v>
      </c>
      <c r="I10" s="293"/>
      <c r="J10" s="303"/>
    </row>
    <row r="11" spans="1:11">
      <c r="A11" s="15">
        <v>10</v>
      </c>
      <c r="B11" s="16">
        <v>2875251</v>
      </c>
      <c r="C11" s="17">
        <f t="shared" ref="C11:C31" si="0">B11+D11-1</f>
        <v>2876178</v>
      </c>
      <c r="D11" s="18">
        <v>928</v>
      </c>
      <c r="E11" s="16">
        <v>2875355</v>
      </c>
      <c r="F11" s="17">
        <v>2879469</v>
      </c>
      <c r="G11" s="18">
        <v>4115</v>
      </c>
      <c r="H11" s="294" t="s">
        <v>171</v>
      </c>
      <c r="I11" s="293"/>
      <c r="J11" s="303"/>
    </row>
    <row r="12" spans="1:11">
      <c r="A12" s="15">
        <v>12</v>
      </c>
      <c r="B12" s="16">
        <v>2313359</v>
      </c>
      <c r="C12" s="17">
        <f t="shared" si="0"/>
        <v>2314286</v>
      </c>
      <c r="D12" s="18">
        <v>928</v>
      </c>
      <c r="E12" s="16">
        <v>2313463</v>
      </c>
      <c r="F12" s="17">
        <v>2317577</v>
      </c>
      <c r="G12" s="18">
        <v>4115</v>
      </c>
      <c r="H12" s="294" t="s">
        <v>171</v>
      </c>
      <c r="I12" s="293"/>
      <c r="J12" s="303"/>
    </row>
    <row r="13" spans="1:11">
      <c r="A13" s="15">
        <v>16</v>
      </c>
      <c r="B13" s="16">
        <v>2324505</v>
      </c>
      <c r="C13" s="17">
        <f t="shared" si="0"/>
        <v>2325432</v>
      </c>
      <c r="D13" s="18">
        <v>928</v>
      </c>
      <c r="E13" s="16">
        <v>2324609</v>
      </c>
      <c r="F13" s="17">
        <v>2328717</v>
      </c>
      <c r="G13" s="18">
        <v>4109</v>
      </c>
      <c r="H13" s="294" t="s">
        <v>171</v>
      </c>
      <c r="I13" s="293"/>
      <c r="J13" s="303"/>
    </row>
    <row r="14" spans="1:11">
      <c r="A14" s="15">
        <v>17</v>
      </c>
      <c r="B14" s="16">
        <v>2596254</v>
      </c>
      <c r="C14" s="17">
        <f t="shared" si="0"/>
        <v>2597181</v>
      </c>
      <c r="D14" s="18">
        <v>928</v>
      </c>
      <c r="E14" s="16">
        <v>2596358</v>
      </c>
      <c r="F14" s="17">
        <v>2600471</v>
      </c>
      <c r="G14" s="18">
        <v>4114</v>
      </c>
      <c r="H14" s="294" t="s">
        <v>171</v>
      </c>
      <c r="I14" s="293"/>
      <c r="J14" s="303"/>
    </row>
    <row r="15" spans="1:11">
      <c r="A15" s="15">
        <v>18</v>
      </c>
      <c r="B15" s="16">
        <v>2822212</v>
      </c>
      <c r="C15" s="17">
        <f t="shared" si="0"/>
        <v>2823139</v>
      </c>
      <c r="D15" s="18">
        <v>928</v>
      </c>
      <c r="E15" s="16">
        <v>2822316</v>
      </c>
      <c r="F15" s="17">
        <v>2826431</v>
      </c>
      <c r="G15" s="18">
        <v>4116</v>
      </c>
      <c r="H15" s="294" t="s">
        <v>171</v>
      </c>
      <c r="I15" s="293"/>
      <c r="J15" s="303"/>
    </row>
    <row r="16" spans="1:11">
      <c r="A16" s="15">
        <v>20</v>
      </c>
      <c r="B16" s="16">
        <v>2041828</v>
      </c>
      <c r="C16" s="17">
        <f t="shared" si="0"/>
        <v>2042755</v>
      </c>
      <c r="D16" s="18">
        <v>928</v>
      </c>
      <c r="E16" s="16">
        <v>2041932</v>
      </c>
      <c r="F16" s="17">
        <v>2046047</v>
      </c>
      <c r="G16" s="18">
        <v>4116</v>
      </c>
      <c r="H16" s="294" t="s">
        <v>171</v>
      </c>
      <c r="I16" s="293"/>
      <c r="J16" s="303"/>
    </row>
    <row r="17" spans="1:10">
      <c r="A17" s="15">
        <v>21</v>
      </c>
      <c r="B17" s="16">
        <v>2257950</v>
      </c>
      <c r="C17" s="17">
        <f t="shared" si="0"/>
        <v>2258877</v>
      </c>
      <c r="D17" s="18">
        <v>928</v>
      </c>
      <c r="E17" s="16">
        <v>2258054</v>
      </c>
      <c r="F17" s="17">
        <v>2262169</v>
      </c>
      <c r="G17" s="18">
        <v>4116</v>
      </c>
      <c r="H17" s="294" t="s">
        <v>171</v>
      </c>
      <c r="I17" s="293"/>
      <c r="J17" s="303"/>
    </row>
    <row r="18" spans="1:10">
      <c r="A18" s="15">
        <v>22</v>
      </c>
      <c r="B18" s="16">
        <v>2727494</v>
      </c>
      <c r="C18" s="17">
        <f t="shared" si="0"/>
        <v>2728421</v>
      </c>
      <c r="D18" s="18">
        <v>928</v>
      </c>
      <c r="E18" s="16">
        <v>2727598</v>
      </c>
      <c r="F18" s="17">
        <v>2731712</v>
      </c>
      <c r="G18" s="18">
        <v>4115</v>
      </c>
      <c r="H18" s="294" t="s">
        <v>171</v>
      </c>
      <c r="I18" s="293"/>
      <c r="J18" s="303"/>
    </row>
    <row r="19" spans="1:10">
      <c r="A19" s="15">
        <v>23</v>
      </c>
      <c r="B19" s="16">
        <v>2272688</v>
      </c>
      <c r="C19" s="17">
        <f t="shared" si="0"/>
        <v>2273615</v>
      </c>
      <c r="D19" s="18">
        <v>928</v>
      </c>
      <c r="E19" s="16">
        <v>2272792</v>
      </c>
      <c r="F19" s="17">
        <v>2276907</v>
      </c>
      <c r="G19" s="18">
        <v>4116</v>
      </c>
      <c r="H19" s="294" t="s">
        <v>171</v>
      </c>
      <c r="I19" s="293"/>
      <c r="J19" s="303"/>
    </row>
    <row r="20" spans="1:10">
      <c r="A20" s="15">
        <v>24</v>
      </c>
      <c r="B20" s="16">
        <v>1996023</v>
      </c>
      <c r="C20" s="17">
        <f t="shared" si="0"/>
        <v>1996950</v>
      </c>
      <c r="D20" s="18">
        <v>928</v>
      </c>
      <c r="E20" s="16">
        <v>1996127</v>
      </c>
      <c r="F20" s="17">
        <v>2000242</v>
      </c>
      <c r="G20" s="18">
        <v>4116</v>
      </c>
      <c r="H20" s="294" t="s">
        <v>171</v>
      </c>
      <c r="I20" s="293"/>
      <c r="J20" s="303"/>
    </row>
    <row r="21" spans="1:10">
      <c r="A21" s="15">
        <v>25</v>
      </c>
      <c r="B21" s="16">
        <v>2054625</v>
      </c>
      <c r="C21" s="17">
        <f t="shared" si="0"/>
        <v>2055552</v>
      </c>
      <c r="D21" s="18">
        <v>928</v>
      </c>
      <c r="E21" s="16">
        <v>2054729</v>
      </c>
      <c r="F21" s="17">
        <v>2058844</v>
      </c>
      <c r="G21" s="18">
        <v>4116</v>
      </c>
      <c r="H21" s="294" t="s">
        <v>171</v>
      </c>
      <c r="I21" s="293"/>
      <c r="J21" s="303"/>
    </row>
    <row r="22" spans="1:10">
      <c r="A22" s="15">
        <v>26</v>
      </c>
      <c r="B22" s="16">
        <v>2357467</v>
      </c>
      <c r="C22" s="17">
        <f t="shared" si="0"/>
        <v>2358242</v>
      </c>
      <c r="D22" s="18">
        <v>776</v>
      </c>
      <c r="E22" s="16">
        <v>2357571</v>
      </c>
      <c r="F22" s="17">
        <v>2361685</v>
      </c>
      <c r="G22" s="18">
        <v>4115</v>
      </c>
      <c r="H22" s="294" t="s">
        <v>171</v>
      </c>
      <c r="I22" s="293"/>
      <c r="J22" s="303"/>
    </row>
    <row r="23" spans="1:10">
      <c r="A23" s="15">
        <v>27</v>
      </c>
      <c r="B23" s="16">
        <v>2179206</v>
      </c>
      <c r="C23" s="17">
        <f t="shared" si="0"/>
        <v>2180133</v>
      </c>
      <c r="D23" s="18">
        <v>928</v>
      </c>
      <c r="E23" s="16">
        <v>2179310</v>
      </c>
      <c r="F23" s="17">
        <v>2183425</v>
      </c>
      <c r="G23" s="18">
        <v>4116</v>
      </c>
      <c r="H23" s="294" t="s">
        <v>171</v>
      </c>
      <c r="I23" s="293"/>
      <c r="J23" s="303"/>
    </row>
    <row r="24" spans="1:10">
      <c r="A24" s="15">
        <v>28</v>
      </c>
      <c r="B24" s="16">
        <v>2304088</v>
      </c>
      <c r="C24" s="17">
        <f t="shared" si="0"/>
        <v>2305015</v>
      </c>
      <c r="D24" s="18">
        <v>928</v>
      </c>
      <c r="E24" s="16">
        <v>2304192</v>
      </c>
      <c r="F24" s="17">
        <v>2308307</v>
      </c>
      <c r="G24" s="18">
        <v>4116</v>
      </c>
      <c r="H24" s="294" t="s">
        <v>171</v>
      </c>
      <c r="I24" s="293"/>
      <c r="J24" s="303"/>
    </row>
    <row r="25" spans="1:10">
      <c r="A25" s="15">
        <v>29</v>
      </c>
      <c r="B25" s="16">
        <v>2173061</v>
      </c>
      <c r="C25" s="17">
        <f t="shared" si="0"/>
        <v>2173985</v>
      </c>
      <c r="D25" s="18">
        <v>925</v>
      </c>
      <c r="E25" s="16">
        <v>2173162</v>
      </c>
      <c r="F25" s="17">
        <v>2177277</v>
      </c>
      <c r="G25" s="18">
        <v>4116</v>
      </c>
      <c r="H25" s="294" t="s">
        <v>171</v>
      </c>
      <c r="I25" s="293"/>
      <c r="J25" s="303"/>
    </row>
    <row r="26" spans="1:10">
      <c r="A26" s="15">
        <v>31</v>
      </c>
      <c r="B26" s="16">
        <v>2235737</v>
      </c>
      <c r="C26" s="17">
        <f t="shared" si="0"/>
        <v>2236664</v>
      </c>
      <c r="D26" s="18">
        <v>928</v>
      </c>
      <c r="E26" s="16">
        <v>2235841</v>
      </c>
      <c r="F26" s="17">
        <v>2269283</v>
      </c>
      <c r="G26" s="18">
        <v>33443</v>
      </c>
      <c r="H26" s="294" t="s">
        <v>171</v>
      </c>
      <c r="I26" s="293"/>
      <c r="J26" s="303"/>
    </row>
    <row r="27" spans="1:10">
      <c r="A27" s="15"/>
      <c r="B27" s="372" t="s">
        <v>199</v>
      </c>
      <c r="C27" s="299"/>
      <c r="D27" s="301"/>
      <c r="E27" s="373" t="s">
        <v>404</v>
      </c>
      <c r="F27" s="299"/>
      <c r="G27" s="301"/>
      <c r="H27" s="372" t="s">
        <v>200</v>
      </c>
      <c r="I27" s="299"/>
      <c r="J27" s="300"/>
    </row>
    <row r="28" spans="1:10">
      <c r="A28" s="20" t="s">
        <v>201</v>
      </c>
      <c r="B28" s="294" t="s">
        <v>171</v>
      </c>
      <c r="C28" s="293"/>
      <c r="D28" s="280"/>
      <c r="E28" s="16">
        <v>1317984</v>
      </c>
      <c r="F28" s="17">
        <v>1322099</v>
      </c>
      <c r="G28" s="18">
        <v>4116</v>
      </c>
      <c r="H28" s="16">
        <v>1321276</v>
      </c>
      <c r="I28" s="17">
        <f>H28+J28-1</f>
        <v>1322203</v>
      </c>
      <c r="J28" s="46">
        <v>928</v>
      </c>
    </row>
    <row r="29" spans="1:10">
      <c r="A29" s="23" t="s">
        <v>202</v>
      </c>
      <c r="B29" s="295" t="s">
        <v>171</v>
      </c>
      <c r="C29" s="296"/>
      <c r="D29" s="281"/>
      <c r="E29" s="24">
        <v>2009889</v>
      </c>
      <c r="F29" s="25">
        <v>2014004</v>
      </c>
      <c r="G29" s="26">
        <v>4116</v>
      </c>
      <c r="H29" s="24">
        <v>2013181</v>
      </c>
      <c r="I29" s="25">
        <f>H29+J29-1</f>
        <v>2014108</v>
      </c>
      <c r="J29" s="47">
        <v>928</v>
      </c>
    </row>
    <row r="30" spans="1:10">
      <c r="A30" s="14" t="s">
        <v>155</v>
      </c>
      <c r="B30" s="372" t="s">
        <v>199</v>
      </c>
      <c r="C30" s="299"/>
      <c r="D30" s="301"/>
      <c r="E30" s="372" t="s">
        <v>404</v>
      </c>
      <c r="F30" s="299"/>
      <c r="G30" s="301"/>
      <c r="H30" s="372" t="s">
        <v>200</v>
      </c>
      <c r="I30" s="299"/>
      <c r="J30" s="300"/>
    </row>
    <row r="31" spans="1:10">
      <c r="A31" s="15">
        <v>1</v>
      </c>
      <c r="B31" s="16">
        <v>1970832</v>
      </c>
      <c r="C31" s="17">
        <f t="shared" si="0"/>
        <v>1971762</v>
      </c>
      <c r="D31" s="27">
        <v>931</v>
      </c>
      <c r="E31" s="16">
        <v>1972073</v>
      </c>
      <c r="F31" s="17">
        <v>1976188</v>
      </c>
      <c r="G31" s="18">
        <v>4116</v>
      </c>
      <c r="H31" s="16">
        <v>1975397</v>
      </c>
      <c r="I31" s="17">
        <f>H31+J31-1</f>
        <v>1976324</v>
      </c>
      <c r="J31" s="46">
        <v>928</v>
      </c>
    </row>
    <row r="32" spans="1:10">
      <c r="A32" s="15">
        <v>4</v>
      </c>
      <c r="B32" s="294" t="s">
        <v>171</v>
      </c>
      <c r="C32" s="293"/>
      <c r="D32" s="280"/>
      <c r="E32" s="16">
        <v>2258616</v>
      </c>
      <c r="F32" s="17">
        <v>2262724</v>
      </c>
      <c r="G32" s="18">
        <v>4109</v>
      </c>
      <c r="H32" s="16">
        <v>2261930</v>
      </c>
      <c r="I32" s="17">
        <f>H32+J32-1</f>
        <v>2262854</v>
      </c>
      <c r="J32" s="46">
        <v>925</v>
      </c>
    </row>
    <row r="33" spans="1:25">
      <c r="A33" s="28">
        <v>8</v>
      </c>
      <c r="B33" s="290" t="s">
        <v>171</v>
      </c>
      <c r="C33" s="291"/>
      <c r="D33" s="297"/>
      <c r="E33" s="32">
        <v>2011071</v>
      </c>
      <c r="F33" s="13">
        <v>2015179</v>
      </c>
      <c r="G33" s="33">
        <v>4109</v>
      </c>
      <c r="H33" s="32">
        <v>2014385</v>
      </c>
      <c r="I33" s="13">
        <f>H33+J33-1</f>
        <v>2015309</v>
      </c>
      <c r="J33" s="48">
        <v>925</v>
      </c>
    </row>
    <row r="35" spans="1:25">
      <c r="H35" s="34"/>
      <c r="I35" s="34"/>
      <c r="J35" s="34"/>
      <c r="K35" s="34"/>
    </row>
    <row r="36" spans="1:25">
      <c r="A36" s="11" t="s">
        <v>203</v>
      </c>
      <c r="B36" s="34"/>
      <c r="C36" s="34"/>
      <c r="D36" s="34"/>
      <c r="E36" s="34"/>
      <c r="F36" s="34"/>
      <c r="G36" s="34"/>
    </row>
    <row r="37" spans="1:25">
      <c r="A37" s="35"/>
      <c r="B37" s="374" t="s">
        <v>204</v>
      </c>
      <c r="C37" s="313"/>
      <c r="D37" s="314"/>
      <c r="E37" s="374" t="s">
        <v>343</v>
      </c>
      <c r="F37" s="313"/>
      <c r="G37" s="314"/>
      <c r="H37" s="374" t="s">
        <v>405</v>
      </c>
      <c r="I37" s="313"/>
      <c r="J37" s="314"/>
      <c r="K37" s="375" t="s">
        <v>205</v>
      </c>
      <c r="L37" s="313"/>
      <c r="M37" s="314"/>
      <c r="N37" s="374" t="s">
        <v>206</v>
      </c>
      <c r="O37" s="313"/>
      <c r="P37" s="314"/>
      <c r="Q37" s="374" t="s">
        <v>347</v>
      </c>
      <c r="R37" s="313"/>
      <c r="S37" s="314"/>
      <c r="T37" s="374" t="s">
        <v>406</v>
      </c>
      <c r="U37" s="313"/>
      <c r="V37" s="314"/>
      <c r="W37" s="375" t="s">
        <v>207</v>
      </c>
      <c r="X37" s="313"/>
      <c r="Y37" s="376"/>
    </row>
    <row r="38" spans="1:25">
      <c r="A38" s="36" t="s">
        <v>164</v>
      </c>
      <c r="B38" s="1" t="s">
        <v>140</v>
      </c>
      <c r="C38" s="2" t="s">
        <v>141</v>
      </c>
      <c r="D38" s="3" t="s">
        <v>142</v>
      </c>
      <c r="E38" s="1" t="s">
        <v>140</v>
      </c>
      <c r="F38" s="2" t="s">
        <v>141</v>
      </c>
      <c r="G38" s="3" t="s">
        <v>142</v>
      </c>
      <c r="H38" s="1" t="s">
        <v>140</v>
      </c>
      <c r="I38" s="2" t="s">
        <v>141</v>
      </c>
      <c r="J38" s="3" t="s">
        <v>142</v>
      </c>
      <c r="K38" s="1" t="s">
        <v>140</v>
      </c>
      <c r="L38" s="2" t="s">
        <v>141</v>
      </c>
      <c r="M38" s="3" t="s">
        <v>142</v>
      </c>
      <c r="N38" s="1" t="s">
        <v>140</v>
      </c>
      <c r="O38" s="2" t="s">
        <v>141</v>
      </c>
      <c r="P38" s="3" t="s">
        <v>142</v>
      </c>
      <c r="Q38" s="1" t="s">
        <v>140</v>
      </c>
      <c r="R38" s="2" t="s">
        <v>141</v>
      </c>
      <c r="S38" s="3" t="s">
        <v>142</v>
      </c>
      <c r="T38" s="1" t="s">
        <v>140</v>
      </c>
      <c r="U38" s="2" t="s">
        <v>141</v>
      </c>
      <c r="V38" s="3" t="s">
        <v>142</v>
      </c>
      <c r="W38" s="1" t="s">
        <v>140</v>
      </c>
      <c r="X38" s="2" t="s">
        <v>141</v>
      </c>
      <c r="Y38" s="4" t="s">
        <v>142</v>
      </c>
    </row>
    <row r="39" spans="1:25">
      <c r="A39" s="37">
        <v>14</v>
      </c>
      <c r="B39" s="38">
        <v>313919</v>
      </c>
      <c r="C39" s="25">
        <f>B39+D39-1</f>
        <v>315229</v>
      </c>
      <c r="D39" s="39">
        <v>1311</v>
      </c>
      <c r="E39" s="40">
        <v>315771</v>
      </c>
      <c r="F39" s="25">
        <f>E39+G39-1</f>
        <v>329107</v>
      </c>
      <c r="G39" s="39">
        <v>13337</v>
      </c>
      <c r="H39" s="40">
        <v>402196</v>
      </c>
      <c r="I39" s="25">
        <f>H39+J39-1</f>
        <v>592068</v>
      </c>
      <c r="J39" s="39">
        <v>189873</v>
      </c>
      <c r="K39" s="40">
        <v>595640</v>
      </c>
      <c r="L39" s="25">
        <f>K39+M39-1</f>
        <v>596952</v>
      </c>
      <c r="M39" s="26">
        <v>1313</v>
      </c>
      <c r="N39" s="24">
        <v>1443063</v>
      </c>
      <c r="O39" s="25">
        <f>N39+P39-1</f>
        <v>1445375</v>
      </c>
      <c r="P39" s="26">
        <v>2313</v>
      </c>
      <c r="Q39" s="24">
        <v>1787281</v>
      </c>
      <c r="R39" s="25">
        <f>Q39+S39-1</f>
        <v>1843024</v>
      </c>
      <c r="S39" s="26">
        <v>55744</v>
      </c>
      <c r="T39" s="24">
        <v>1937865</v>
      </c>
      <c r="U39" s="25">
        <f>T39+V39-1</f>
        <v>1981238</v>
      </c>
      <c r="V39" s="26">
        <v>43374</v>
      </c>
      <c r="W39" s="24">
        <v>1983080</v>
      </c>
      <c r="X39" s="25">
        <f>W39+Y39-1</f>
        <v>1985401</v>
      </c>
      <c r="Y39" s="47">
        <v>2322</v>
      </c>
    </row>
    <row r="40" spans="1:25">
      <c r="A40" s="36"/>
      <c r="B40" s="373" t="s">
        <v>208</v>
      </c>
      <c r="C40" s="299"/>
      <c r="D40" s="301"/>
      <c r="E40" s="372" t="s">
        <v>370</v>
      </c>
      <c r="F40" s="299"/>
      <c r="G40" s="301"/>
      <c r="H40" s="372" t="s">
        <v>407</v>
      </c>
      <c r="I40" s="299"/>
      <c r="J40" s="301"/>
      <c r="K40" s="377" t="s">
        <v>209</v>
      </c>
      <c r="L40" s="299"/>
      <c r="M40" s="301"/>
      <c r="N40" s="372" t="s">
        <v>206</v>
      </c>
      <c r="O40" s="299"/>
      <c r="P40" s="301"/>
      <c r="Q40" s="373" t="s">
        <v>408</v>
      </c>
      <c r="R40" s="299"/>
      <c r="S40" s="301"/>
      <c r="T40" s="373" t="s">
        <v>409</v>
      </c>
      <c r="U40" s="299"/>
      <c r="V40" s="301"/>
      <c r="W40" s="378" t="s">
        <v>207</v>
      </c>
      <c r="X40" s="299"/>
      <c r="Y40" s="300"/>
    </row>
    <row r="41" spans="1:25">
      <c r="A41" s="36" t="s">
        <v>137</v>
      </c>
      <c r="B41" s="1" t="s">
        <v>140</v>
      </c>
      <c r="C41" s="2" t="s">
        <v>141</v>
      </c>
      <c r="D41" s="3" t="s">
        <v>142</v>
      </c>
      <c r="E41" s="1" t="s">
        <v>140</v>
      </c>
      <c r="F41" s="2" t="s">
        <v>141</v>
      </c>
      <c r="G41" s="3" t="s">
        <v>142</v>
      </c>
      <c r="H41" s="1" t="s">
        <v>140</v>
      </c>
      <c r="I41" s="2" t="s">
        <v>141</v>
      </c>
      <c r="J41" s="3" t="s">
        <v>142</v>
      </c>
      <c r="K41" s="1" t="s">
        <v>140</v>
      </c>
      <c r="L41" s="2" t="s">
        <v>141</v>
      </c>
      <c r="M41" s="3" t="s">
        <v>142</v>
      </c>
      <c r="N41" s="1" t="s">
        <v>140</v>
      </c>
      <c r="O41" s="2" t="s">
        <v>141</v>
      </c>
      <c r="P41" s="3" t="s">
        <v>142</v>
      </c>
      <c r="Q41" s="1" t="s">
        <v>140</v>
      </c>
      <c r="R41" s="2" t="s">
        <v>141</v>
      </c>
      <c r="S41" s="3" t="s">
        <v>142</v>
      </c>
      <c r="T41" s="1" t="s">
        <v>140</v>
      </c>
      <c r="U41" s="2" t="s">
        <v>141</v>
      </c>
      <c r="V41" s="3" t="s">
        <v>142</v>
      </c>
      <c r="W41" s="1" t="s">
        <v>140</v>
      </c>
      <c r="X41" s="2" t="s">
        <v>141</v>
      </c>
      <c r="Y41" s="4" t="s">
        <v>142</v>
      </c>
    </row>
    <row r="42" spans="1:25">
      <c r="A42" s="41">
        <v>3</v>
      </c>
      <c r="B42" s="16">
        <v>304028</v>
      </c>
      <c r="C42" s="17">
        <f>B42+D42-1</f>
        <v>305337</v>
      </c>
      <c r="D42" s="18">
        <v>1310</v>
      </c>
      <c r="E42" s="16">
        <v>376418</v>
      </c>
      <c r="F42" s="17">
        <v>570875</v>
      </c>
      <c r="G42" s="18">
        <v>194458</v>
      </c>
      <c r="H42" s="16">
        <v>647228</v>
      </c>
      <c r="I42" s="17">
        <v>660536</v>
      </c>
      <c r="J42" s="18">
        <v>13309</v>
      </c>
      <c r="K42" s="294" t="s">
        <v>171</v>
      </c>
      <c r="L42" s="293"/>
      <c r="M42" s="280"/>
      <c r="N42" s="294" t="s">
        <v>171</v>
      </c>
      <c r="O42" s="293"/>
      <c r="P42" s="280"/>
      <c r="Q42" s="16">
        <v>1887116</v>
      </c>
      <c r="R42" s="17">
        <v>1924225</v>
      </c>
      <c r="S42" s="18">
        <v>37110</v>
      </c>
      <c r="T42" s="16">
        <v>2016484</v>
      </c>
      <c r="U42" s="17">
        <v>2072921</v>
      </c>
      <c r="V42" s="18">
        <v>56438</v>
      </c>
      <c r="W42" s="16">
        <v>2075392</v>
      </c>
      <c r="X42" s="17">
        <f>W42+Y42-1</f>
        <v>2077677</v>
      </c>
      <c r="Y42" s="46">
        <v>2286</v>
      </c>
    </row>
    <row r="43" spans="1:25">
      <c r="A43" s="41">
        <v>5</v>
      </c>
      <c r="B43" s="294" t="s">
        <v>171</v>
      </c>
      <c r="C43" s="293"/>
      <c r="D43" s="280"/>
      <c r="E43" s="16">
        <v>303551</v>
      </c>
      <c r="F43" s="17">
        <v>486330</v>
      </c>
      <c r="G43" s="18">
        <v>182780</v>
      </c>
      <c r="H43" s="16">
        <v>554764</v>
      </c>
      <c r="I43" s="17">
        <v>568100</v>
      </c>
      <c r="J43" s="18">
        <v>13337</v>
      </c>
      <c r="K43" s="16">
        <v>568384</v>
      </c>
      <c r="L43" s="17">
        <f>K43+M43-1</f>
        <v>569693</v>
      </c>
      <c r="M43" s="18">
        <v>1310</v>
      </c>
      <c r="N43" s="294" t="s">
        <v>171</v>
      </c>
      <c r="O43" s="293"/>
      <c r="P43" s="280"/>
      <c r="Q43" s="16">
        <v>1603618</v>
      </c>
      <c r="R43" s="17">
        <v>1641775</v>
      </c>
      <c r="S43" s="18">
        <v>38158</v>
      </c>
      <c r="T43" s="16">
        <v>1727327</v>
      </c>
      <c r="U43" s="17">
        <v>1813309</v>
      </c>
      <c r="V43" s="18">
        <v>85983</v>
      </c>
      <c r="W43" s="16">
        <v>1820008</v>
      </c>
      <c r="X43" s="17">
        <f>W43+Y43-1</f>
        <v>1820865</v>
      </c>
      <c r="Y43" s="46">
        <v>858</v>
      </c>
    </row>
    <row r="44" spans="1:25">
      <c r="A44" s="41">
        <v>9</v>
      </c>
      <c r="B44" s="294" t="s">
        <v>171</v>
      </c>
      <c r="C44" s="293"/>
      <c r="D44" s="280"/>
      <c r="E44" s="16">
        <v>325475</v>
      </c>
      <c r="F44" s="17">
        <v>501498</v>
      </c>
      <c r="G44" s="18">
        <v>176024</v>
      </c>
      <c r="H44" s="16">
        <v>551473</v>
      </c>
      <c r="I44" s="17">
        <v>564801</v>
      </c>
      <c r="J44" s="18">
        <v>13329</v>
      </c>
      <c r="K44" s="294" t="s">
        <v>171</v>
      </c>
      <c r="L44" s="293"/>
      <c r="M44" s="280"/>
      <c r="N44" s="16">
        <v>1428795</v>
      </c>
      <c r="O44" s="17">
        <f>N44+P44-1</f>
        <v>1429398</v>
      </c>
      <c r="P44" s="18">
        <v>604</v>
      </c>
      <c r="Q44" s="16">
        <v>1434877</v>
      </c>
      <c r="R44" s="17">
        <v>1492126</v>
      </c>
      <c r="S44" s="18">
        <v>57250</v>
      </c>
      <c r="T44" s="16">
        <v>1580639</v>
      </c>
      <c r="U44" s="17">
        <v>1632427</v>
      </c>
      <c r="V44" s="18">
        <v>51789</v>
      </c>
      <c r="W44" s="294" t="s">
        <v>171</v>
      </c>
      <c r="X44" s="293"/>
      <c r="Y44" s="303"/>
    </row>
    <row r="45" spans="1:25">
      <c r="A45" s="41">
        <v>10</v>
      </c>
      <c r="B45" s="294" t="s">
        <v>171</v>
      </c>
      <c r="C45" s="293"/>
      <c r="D45" s="280"/>
      <c r="E45" s="16">
        <v>967050</v>
      </c>
      <c r="F45" s="17">
        <v>1149144</v>
      </c>
      <c r="G45" s="18">
        <v>182095</v>
      </c>
      <c r="H45" s="16">
        <v>1225838</v>
      </c>
      <c r="I45" s="17">
        <v>1239137</v>
      </c>
      <c r="J45" s="18">
        <v>13300</v>
      </c>
      <c r="K45" s="294" t="s">
        <v>171</v>
      </c>
      <c r="L45" s="293"/>
      <c r="M45" s="280"/>
      <c r="N45" s="16">
        <v>2241550</v>
      </c>
      <c r="O45" s="17">
        <f>N45+P45-1</f>
        <v>2242407</v>
      </c>
      <c r="P45" s="18">
        <v>858</v>
      </c>
      <c r="Q45" s="16">
        <v>2248148</v>
      </c>
      <c r="R45" s="17">
        <v>2296219</v>
      </c>
      <c r="S45" s="18">
        <v>48072</v>
      </c>
      <c r="T45" s="16">
        <v>2392914</v>
      </c>
      <c r="U45" s="17">
        <v>2458639</v>
      </c>
      <c r="V45" s="18">
        <v>65726</v>
      </c>
      <c r="W45" s="294" t="s">
        <v>171</v>
      </c>
      <c r="X45" s="293"/>
      <c r="Y45" s="303"/>
    </row>
    <row r="46" spans="1:25">
      <c r="A46" s="41">
        <v>12</v>
      </c>
      <c r="B46" s="294" t="s">
        <v>171</v>
      </c>
      <c r="C46" s="293"/>
      <c r="D46" s="280"/>
      <c r="E46" s="16">
        <v>383872</v>
      </c>
      <c r="F46" s="17">
        <v>565645</v>
      </c>
      <c r="G46" s="18">
        <v>181774</v>
      </c>
      <c r="H46" s="16">
        <v>639524</v>
      </c>
      <c r="I46" s="17">
        <v>652825</v>
      </c>
      <c r="J46" s="18">
        <v>13302</v>
      </c>
      <c r="K46" s="294" t="s">
        <v>171</v>
      </c>
      <c r="L46" s="293"/>
      <c r="M46" s="280"/>
      <c r="N46" s="16">
        <v>1575395</v>
      </c>
      <c r="O46" s="17">
        <f>N46+P46-1</f>
        <v>1576252</v>
      </c>
      <c r="P46" s="18">
        <v>858</v>
      </c>
      <c r="Q46" s="16">
        <v>1584052</v>
      </c>
      <c r="R46" s="17">
        <v>1616791</v>
      </c>
      <c r="S46" s="18">
        <v>32740</v>
      </c>
      <c r="T46" s="16">
        <v>1709694</v>
      </c>
      <c r="U46" s="17">
        <v>1763764</v>
      </c>
      <c r="V46" s="18">
        <v>54071</v>
      </c>
      <c r="W46" s="16">
        <v>1768837</v>
      </c>
      <c r="X46" s="17">
        <f>W46+Y46-1</f>
        <v>1769847</v>
      </c>
      <c r="Y46" s="46">
        <v>1011</v>
      </c>
    </row>
    <row r="47" spans="1:25">
      <c r="A47" s="41">
        <v>16</v>
      </c>
      <c r="B47" s="294" t="s">
        <v>171</v>
      </c>
      <c r="C47" s="293"/>
      <c r="D47" s="280"/>
      <c r="E47" s="16">
        <v>364948</v>
      </c>
      <c r="F47" s="17">
        <v>545302</v>
      </c>
      <c r="G47" s="18">
        <v>180355</v>
      </c>
      <c r="H47" s="16">
        <v>594973</v>
      </c>
      <c r="I47" s="17">
        <v>608318</v>
      </c>
      <c r="J47" s="18">
        <v>13346</v>
      </c>
      <c r="K47" s="294" t="s">
        <v>171</v>
      </c>
      <c r="L47" s="293"/>
      <c r="M47" s="280"/>
      <c r="N47" s="16">
        <v>1521415</v>
      </c>
      <c r="O47" s="17">
        <f>N47+P47-1</f>
        <v>1522425</v>
      </c>
      <c r="P47" s="18">
        <v>1011</v>
      </c>
      <c r="Q47" s="16">
        <v>1527869</v>
      </c>
      <c r="R47" s="17">
        <v>1576964</v>
      </c>
      <c r="S47" s="18">
        <v>49096</v>
      </c>
      <c r="T47" s="16">
        <v>1677716</v>
      </c>
      <c r="U47" s="17">
        <v>1739516</v>
      </c>
      <c r="V47" s="18">
        <v>61801</v>
      </c>
      <c r="W47" s="16">
        <v>1745009</v>
      </c>
      <c r="X47" s="17">
        <f>W47+Y47-1</f>
        <v>1745893</v>
      </c>
      <c r="Y47" s="46">
        <v>885</v>
      </c>
    </row>
    <row r="48" spans="1:25">
      <c r="A48" s="41">
        <v>17</v>
      </c>
      <c r="B48" s="16">
        <v>304027</v>
      </c>
      <c r="C48" s="17">
        <f>B48+D48-1</f>
        <v>305336</v>
      </c>
      <c r="D48" s="18">
        <v>1310</v>
      </c>
      <c r="E48" s="16">
        <v>376302</v>
      </c>
      <c r="F48" s="17">
        <v>570761</v>
      </c>
      <c r="G48" s="18">
        <v>194460</v>
      </c>
      <c r="H48" s="16">
        <v>647115</v>
      </c>
      <c r="I48" s="17">
        <v>660423</v>
      </c>
      <c r="J48" s="18">
        <v>13309</v>
      </c>
      <c r="K48" s="294" t="s">
        <v>171</v>
      </c>
      <c r="L48" s="293"/>
      <c r="M48" s="280"/>
      <c r="N48" s="294" t="s">
        <v>171</v>
      </c>
      <c r="O48" s="293"/>
      <c r="P48" s="280"/>
      <c r="Q48" s="16">
        <v>1848283</v>
      </c>
      <c r="R48" s="17">
        <v>1885391</v>
      </c>
      <c r="S48" s="18">
        <v>37109</v>
      </c>
      <c r="T48" s="16">
        <v>1977621</v>
      </c>
      <c r="U48" s="17">
        <v>2034058</v>
      </c>
      <c r="V48" s="18">
        <v>56438</v>
      </c>
      <c r="W48" s="16">
        <v>2036529</v>
      </c>
      <c r="X48" s="17">
        <f>W48+Y48-1</f>
        <v>2038815</v>
      </c>
      <c r="Y48" s="46">
        <v>2287</v>
      </c>
    </row>
    <row r="49" spans="1:25">
      <c r="A49" s="41">
        <v>18</v>
      </c>
      <c r="B49" s="294" t="s">
        <v>171</v>
      </c>
      <c r="C49" s="293"/>
      <c r="D49" s="280"/>
      <c r="E49" s="16">
        <v>1040071</v>
      </c>
      <c r="F49" s="17">
        <v>1213248</v>
      </c>
      <c r="G49" s="18">
        <v>173178</v>
      </c>
      <c r="H49" s="16">
        <v>1256409</v>
      </c>
      <c r="I49" s="17">
        <v>1269707</v>
      </c>
      <c r="J49" s="18">
        <v>13299</v>
      </c>
      <c r="K49" s="294" t="s">
        <v>171</v>
      </c>
      <c r="L49" s="293"/>
      <c r="M49" s="280"/>
      <c r="N49" s="294" t="s">
        <v>171</v>
      </c>
      <c r="O49" s="293"/>
      <c r="P49" s="280"/>
      <c r="Q49" s="16">
        <v>2177525</v>
      </c>
      <c r="R49" s="17">
        <v>2225719</v>
      </c>
      <c r="S49" s="18">
        <v>48195</v>
      </c>
      <c r="T49" s="16">
        <v>2319494</v>
      </c>
      <c r="U49" s="17">
        <v>2381292</v>
      </c>
      <c r="V49" s="18">
        <v>61799</v>
      </c>
      <c r="W49" s="294" t="s">
        <v>171</v>
      </c>
      <c r="X49" s="293"/>
      <c r="Y49" s="303"/>
    </row>
    <row r="50" spans="1:25">
      <c r="A50" s="41">
        <v>20</v>
      </c>
      <c r="B50" s="294" t="s">
        <v>171</v>
      </c>
      <c r="C50" s="293"/>
      <c r="D50" s="280"/>
      <c r="E50" s="16">
        <v>325898</v>
      </c>
      <c r="F50" s="17">
        <v>501921</v>
      </c>
      <c r="G50" s="18">
        <v>176024</v>
      </c>
      <c r="H50" s="16">
        <v>551896</v>
      </c>
      <c r="I50" s="17">
        <v>565224</v>
      </c>
      <c r="J50" s="18">
        <v>13329</v>
      </c>
      <c r="K50" s="294" t="s">
        <v>171</v>
      </c>
      <c r="L50" s="293"/>
      <c r="M50" s="280"/>
      <c r="N50" s="16">
        <v>1410978</v>
      </c>
      <c r="O50" s="17">
        <f>N50+P50-1</f>
        <v>1411581</v>
      </c>
      <c r="P50" s="18">
        <v>604</v>
      </c>
      <c r="Q50" s="16">
        <v>1417060</v>
      </c>
      <c r="R50" s="17">
        <v>1474309</v>
      </c>
      <c r="S50" s="18">
        <v>57250</v>
      </c>
      <c r="T50" s="16">
        <v>1562822</v>
      </c>
      <c r="U50" s="17">
        <v>1614610</v>
      </c>
      <c r="V50" s="18">
        <v>51789</v>
      </c>
      <c r="W50" s="294" t="s">
        <v>171</v>
      </c>
      <c r="X50" s="293"/>
      <c r="Y50" s="303"/>
    </row>
    <row r="51" spans="1:25">
      <c r="A51" s="41">
        <v>21</v>
      </c>
      <c r="B51" s="294" t="s">
        <v>171</v>
      </c>
      <c r="C51" s="293"/>
      <c r="D51" s="280"/>
      <c r="E51" s="16">
        <v>337653</v>
      </c>
      <c r="F51" s="17">
        <v>511133</v>
      </c>
      <c r="G51" s="18">
        <v>173481</v>
      </c>
      <c r="H51" s="16">
        <v>562138</v>
      </c>
      <c r="I51" s="17">
        <v>575472</v>
      </c>
      <c r="J51" s="18">
        <v>13335</v>
      </c>
      <c r="K51" s="294" t="s">
        <v>171</v>
      </c>
      <c r="L51" s="293"/>
      <c r="M51" s="280"/>
      <c r="N51" s="294" t="s">
        <v>171</v>
      </c>
      <c r="O51" s="293"/>
      <c r="P51" s="280"/>
      <c r="Q51" s="16">
        <v>1578030</v>
      </c>
      <c r="R51" s="17">
        <v>1632595</v>
      </c>
      <c r="S51" s="18">
        <v>54566</v>
      </c>
      <c r="T51" s="16">
        <v>1723358</v>
      </c>
      <c r="U51" s="17">
        <v>1788743</v>
      </c>
      <c r="V51" s="18">
        <v>65386</v>
      </c>
      <c r="W51" s="16">
        <v>1794201</v>
      </c>
      <c r="X51" s="17">
        <f t="shared" ref="X51:X58" si="1">W51+Y51-1</f>
        <v>1794615</v>
      </c>
      <c r="Y51" s="46">
        <v>415</v>
      </c>
    </row>
    <row r="52" spans="1:25">
      <c r="A52" s="41">
        <v>22</v>
      </c>
      <c r="B52" s="294" t="s">
        <v>171</v>
      </c>
      <c r="C52" s="293"/>
      <c r="D52" s="280"/>
      <c r="E52" s="16">
        <v>372538</v>
      </c>
      <c r="F52" s="17">
        <v>567289</v>
      </c>
      <c r="G52" s="18">
        <v>194752</v>
      </c>
      <c r="H52" s="16">
        <v>643961</v>
      </c>
      <c r="I52" s="17">
        <v>657260</v>
      </c>
      <c r="J52" s="18">
        <v>13300</v>
      </c>
      <c r="K52" s="294" t="s">
        <v>171</v>
      </c>
      <c r="L52" s="293"/>
      <c r="M52" s="280"/>
      <c r="N52" s="16">
        <v>1967769</v>
      </c>
      <c r="O52" s="17">
        <f>N52+P52-1</f>
        <v>1970056</v>
      </c>
      <c r="P52" s="18">
        <v>2288</v>
      </c>
      <c r="Q52" s="16">
        <v>1972401</v>
      </c>
      <c r="R52" s="17">
        <v>2009635</v>
      </c>
      <c r="S52" s="18">
        <v>37235</v>
      </c>
      <c r="T52" s="16">
        <v>2101883</v>
      </c>
      <c r="U52" s="17">
        <v>2158321</v>
      </c>
      <c r="V52" s="18">
        <v>56439</v>
      </c>
      <c r="W52" s="16">
        <v>2161436</v>
      </c>
      <c r="X52" s="17">
        <f t="shared" si="1"/>
        <v>2162985</v>
      </c>
      <c r="Y52" s="46">
        <v>1550</v>
      </c>
    </row>
    <row r="53" spans="1:25">
      <c r="A53" s="41">
        <v>23</v>
      </c>
      <c r="B53" s="294" t="s">
        <v>171</v>
      </c>
      <c r="C53" s="293"/>
      <c r="D53" s="280"/>
      <c r="E53" s="16">
        <v>342319</v>
      </c>
      <c r="F53" s="17">
        <v>528809</v>
      </c>
      <c r="G53" s="18">
        <v>186491</v>
      </c>
      <c r="H53" s="16">
        <v>579268</v>
      </c>
      <c r="I53" s="17">
        <v>592613</v>
      </c>
      <c r="J53" s="18">
        <v>13346</v>
      </c>
      <c r="K53" s="294" t="s">
        <v>171</v>
      </c>
      <c r="L53" s="293"/>
      <c r="M53" s="280"/>
      <c r="N53" s="294" t="s">
        <v>171</v>
      </c>
      <c r="O53" s="293"/>
      <c r="P53" s="280"/>
      <c r="Q53" s="16">
        <v>1552468</v>
      </c>
      <c r="R53" s="17">
        <v>1600660</v>
      </c>
      <c r="S53" s="18">
        <v>48193</v>
      </c>
      <c r="T53" s="16">
        <v>1693009</v>
      </c>
      <c r="U53" s="17">
        <v>1754808</v>
      </c>
      <c r="V53" s="18">
        <v>61800</v>
      </c>
      <c r="W53" s="16">
        <v>1760931</v>
      </c>
      <c r="X53" s="17">
        <f t="shared" si="1"/>
        <v>1761941</v>
      </c>
      <c r="Y53" s="46">
        <v>1011</v>
      </c>
    </row>
    <row r="54" spans="1:25">
      <c r="A54" s="41">
        <v>24</v>
      </c>
      <c r="B54" s="294" t="s">
        <v>171</v>
      </c>
      <c r="C54" s="293"/>
      <c r="D54" s="280"/>
      <c r="E54" s="16">
        <v>298124</v>
      </c>
      <c r="F54" s="17">
        <v>473565</v>
      </c>
      <c r="G54" s="18">
        <v>175442</v>
      </c>
      <c r="H54" s="16">
        <v>523617</v>
      </c>
      <c r="I54" s="17">
        <v>536915</v>
      </c>
      <c r="J54" s="18">
        <v>13299</v>
      </c>
      <c r="K54" s="294" t="s">
        <v>171</v>
      </c>
      <c r="L54" s="293"/>
      <c r="M54" s="280"/>
      <c r="N54" s="16">
        <v>1421863</v>
      </c>
      <c r="O54" s="17">
        <f>N54+P54-1</f>
        <v>1422179</v>
      </c>
      <c r="P54" s="18">
        <v>317</v>
      </c>
      <c r="Q54" s="16">
        <v>1426483</v>
      </c>
      <c r="R54" s="17">
        <v>1462235</v>
      </c>
      <c r="S54" s="18">
        <v>35753</v>
      </c>
      <c r="T54" s="16">
        <v>1554590</v>
      </c>
      <c r="U54" s="17">
        <v>1600193</v>
      </c>
      <c r="V54" s="18">
        <v>45604</v>
      </c>
      <c r="W54" s="16">
        <v>1605560</v>
      </c>
      <c r="X54" s="17">
        <f t="shared" si="1"/>
        <v>1606543</v>
      </c>
      <c r="Y54" s="46">
        <v>984</v>
      </c>
    </row>
    <row r="55" spans="1:25">
      <c r="A55" s="41">
        <v>25</v>
      </c>
      <c r="B55" s="294" t="s">
        <v>171</v>
      </c>
      <c r="C55" s="293"/>
      <c r="D55" s="280"/>
      <c r="E55" s="16">
        <v>340602</v>
      </c>
      <c r="F55" s="17">
        <v>500494</v>
      </c>
      <c r="G55" s="18">
        <v>159893</v>
      </c>
      <c r="H55" s="16">
        <v>546000</v>
      </c>
      <c r="I55" s="17">
        <v>553036</v>
      </c>
      <c r="J55" s="18">
        <v>7037</v>
      </c>
      <c r="K55" s="294" t="s">
        <v>171</v>
      </c>
      <c r="L55" s="293"/>
      <c r="M55" s="280"/>
      <c r="N55" s="294" t="s">
        <v>171</v>
      </c>
      <c r="O55" s="293"/>
      <c r="P55" s="280"/>
      <c r="Q55" s="16">
        <v>1430212</v>
      </c>
      <c r="R55" s="17">
        <v>1467013</v>
      </c>
      <c r="S55" s="18">
        <v>36802</v>
      </c>
      <c r="T55" s="16">
        <v>1541537</v>
      </c>
      <c r="U55" s="17">
        <v>1592877</v>
      </c>
      <c r="V55" s="18">
        <v>51341</v>
      </c>
      <c r="W55" s="16">
        <v>1598610</v>
      </c>
      <c r="X55" s="17">
        <f t="shared" si="1"/>
        <v>1598943</v>
      </c>
      <c r="Y55" s="46">
        <v>334</v>
      </c>
    </row>
    <row r="56" spans="1:25">
      <c r="A56" s="41">
        <v>26</v>
      </c>
      <c r="B56" s="294" t="s">
        <v>171</v>
      </c>
      <c r="C56" s="293"/>
      <c r="D56" s="280"/>
      <c r="E56" s="16">
        <v>378610</v>
      </c>
      <c r="F56" s="17">
        <v>559940</v>
      </c>
      <c r="G56" s="18">
        <v>181331</v>
      </c>
      <c r="H56" s="16">
        <v>631628</v>
      </c>
      <c r="I56" s="17">
        <v>644929</v>
      </c>
      <c r="J56" s="18">
        <v>13302</v>
      </c>
      <c r="K56" s="294" t="s">
        <v>171</v>
      </c>
      <c r="L56" s="293"/>
      <c r="M56" s="280"/>
      <c r="N56" s="294" t="s">
        <v>171</v>
      </c>
      <c r="O56" s="293"/>
      <c r="P56" s="280"/>
      <c r="Q56" s="16">
        <v>1649146</v>
      </c>
      <c r="R56" s="17">
        <v>1685713</v>
      </c>
      <c r="S56" s="18">
        <v>36568</v>
      </c>
      <c r="T56" s="16">
        <v>1778608</v>
      </c>
      <c r="U56" s="17">
        <v>1841469</v>
      </c>
      <c r="V56" s="18">
        <v>62862</v>
      </c>
      <c r="W56" s="16">
        <v>1846493</v>
      </c>
      <c r="X56" s="17">
        <f t="shared" si="1"/>
        <v>1847503</v>
      </c>
      <c r="Y56" s="46">
        <v>1011</v>
      </c>
    </row>
    <row r="57" spans="1:25">
      <c r="A57" s="41">
        <v>27</v>
      </c>
      <c r="B57" s="294" t="s">
        <v>171</v>
      </c>
      <c r="C57" s="293"/>
      <c r="D57" s="280"/>
      <c r="E57" s="16">
        <v>380104</v>
      </c>
      <c r="F57" s="17">
        <v>561144</v>
      </c>
      <c r="G57" s="18">
        <v>181041</v>
      </c>
      <c r="H57" s="16">
        <v>633463</v>
      </c>
      <c r="I57" s="17">
        <v>646798</v>
      </c>
      <c r="J57" s="18">
        <v>13336</v>
      </c>
      <c r="K57" s="294" t="s">
        <v>171</v>
      </c>
      <c r="L57" s="293"/>
      <c r="M57" s="280"/>
      <c r="N57" s="294" t="s">
        <v>171</v>
      </c>
      <c r="O57" s="293"/>
      <c r="P57" s="280"/>
      <c r="Q57" s="16">
        <v>1530709</v>
      </c>
      <c r="R57" s="17">
        <v>1579610</v>
      </c>
      <c r="S57" s="18">
        <v>48902</v>
      </c>
      <c r="T57" s="16">
        <v>1678386</v>
      </c>
      <c r="U57" s="17">
        <v>1732895</v>
      </c>
      <c r="V57" s="18">
        <v>54510</v>
      </c>
      <c r="W57" s="294" t="s">
        <v>171</v>
      </c>
      <c r="X57" s="293"/>
      <c r="Y57" s="303"/>
    </row>
    <row r="58" spans="1:25">
      <c r="A58" s="41">
        <v>28</v>
      </c>
      <c r="B58" s="294" t="s">
        <v>171</v>
      </c>
      <c r="C58" s="293"/>
      <c r="D58" s="280"/>
      <c r="E58" s="16">
        <v>338907</v>
      </c>
      <c r="F58" s="17">
        <v>510798</v>
      </c>
      <c r="G58" s="18">
        <v>171892</v>
      </c>
      <c r="H58" s="16">
        <v>554061</v>
      </c>
      <c r="I58" s="17">
        <v>567359</v>
      </c>
      <c r="J58" s="18">
        <v>13299</v>
      </c>
      <c r="K58" s="294" t="s">
        <v>171</v>
      </c>
      <c r="L58" s="293"/>
      <c r="M58" s="280"/>
      <c r="N58" s="294" t="s">
        <v>171</v>
      </c>
      <c r="O58" s="293"/>
      <c r="P58" s="280"/>
      <c r="Q58" s="16">
        <v>1545238</v>
      </c>
      <c r="R58" s="17">
        <v>1591314</v>
      </c>
      <c r="S58" s="18">
        <v>46077</v>
      </c>
      <c r="T58" s="16">
        <v>1690972</v>
      </c>
      <c r="U58" s="17">
        <v>1770829</v>
      </c>
      <c r="V58" s="18">
        <v>79858</v>
      </c>
      <c r="W58" s="16">
        <v>1776299</v>
      </c>
      <c r="X58" s="17">
        <f t="shared" si="1"/>
        <v>1777309</v>
      </c>
      <c r="Y58" s="46">
        <v>1011</v>
      </c>
    </row>
    <row r="59" spans="1:25">
      <c r="A59" s="41">
        <v>29</v>
      </c>
      <c r="B59" s="294" t="s">
        <v>171</v>
      </c>
      <c r="C59" s="293"/>
      <c r="D59" s="280"/>
      <c r="E59" s="16">
        <v>305118</v>
      </c>
      <c r="F59" s="17">
        <v>461871</v>
      </c>
      <c r="G59" s="18">
        <v>156754</v>
      </c>
      <c r="H59" s="16">
        <v>509374</v>
      </c>
      <c r="I59" s="17">
        <v>515992</v>
      </c>
      <c r="J59" s="18">
        <v>6619</v>
      </c>
      <c r="K59" s="294" t="s">
        <v>171</v>
      </c>
      <c r="L59" s="293"/>
      <c r="M59" s="280"/>
      <c r="N59" s="294" t="s">
        <v>171</v>
      </c>
      <c r="O59" s="293"/>
      <c r="P59" s="280"/>
      <c r="Q59" s="16">
        <v>1578778</v>
      </c>
      <c r="R59" s="17">
        <v>1605522</v>
      </c>
      <c r="S59" s="18">
        <v>26745</v>
      </c>
      <c r="T59" s="16">
        <v>1683285</v>
      </c>
      <c r="U59" s="17">
        <v>1728031</v>
      </c>
      <c r="V59" s="18">
        <v>44747</v>
      </c>
      <c r="W59" s="294" t="s">
        <v>171</v>
      </c>
      <c r="X59" s="293"/>
      <c r="Y59" s="303"/>
    </row>
    <row r="60" spans="1:25">
      <c r="A60" s="41">
        <v>31</v>
      </c>
      <c r="B60" s="294" t="s">
        <v>171</v>
      </c>
      <c r="C60" s="293"/>
      <c r="D60" s="280"/>
      <c r="E60" s="16">
        <v>364112</v>
      </c>
      <c r="F60" s="17">
        <v>522128</v>
      </c>
      <c r="G60" s="18">
        <v>158017</v>
      </c>
      <c r="H60" s="16">
        <v>565901</v>
      </c>
      <c r="I60" s="17">
        <v>572937</v>
      </c>
      <c r="J60" s="18">
        <v>7037</v>
      </c>
      <c r="K60" s="294" t="s">
        <v>171</v>
      </c>
      <c r="L60" s="293"/>
      <c r="M60" s="280"/>
      <c r="N60" s="294" t="s">
        <v>171</v>
      </c>
      <c r="O60" s="293"/>
      <c r="P60" s="280"/>
      <c r="Q60" s="16">
        <v>1528778</v>
      </c>
      <c r="R60" s="17">
        <v>1560105</v>
      </c>
      <c r="S60" s="18">
        <v>31328</v>
      </c>
      <c r="T60" s="16">
        <v>1627493</v>
      </c>
      <c r="U60" s="17">
        <v>1660314</v>
      </c>
      <c r="V60" s="18">
        <v>32822</v>
      </c>
      <c r="W60" s="294" t="s">
        <v>171</v>
      </c>
      <c r="X60" s="293"/>
      <c r="Y60" s="303"/>
    </row>
    <row r="61" spans="1:25">
      <c r="A61" s="41"/>
      <c r="B61" s="373" t="s">
        <v>204</v>
      </c>
      <c r="C61" s="299"/>
      <c r="D61" s="301"/>
      <c r="E61" s="373" t="s">
        <v>410</v>
      </c>
      <c r="F61" s="299"/>
      <c r="G61" s="301"/>
      <c r="H61" s="373" t="s">
        <v>411</v>
      </c>
      <c r="I61" s="299"/>
      <c r="J61" s="301"/>
      <c r="K61" s="377" t="s">
        <v>205</v>
      </c>
      <c r="L61" s="299"/>
      <c r="M61" s="301"/>
      <c r="N61" s="373" t="s">
        <v>210</v>
      </c>
      <c r="O61" s="299"/>
      <c r="P61" s="301"/>
      <c r="Q61" s="373" t="s">
        <v>406</v>
      </c>
      <c r="R61" s="299"/>
      <c r="S61" s="301"/>
      <c r="T61" s="373" t="s">
        <v>412</v>
      </c>
      <c r="U61" s="299"/>
      <c r="V61" s="301"/>
      <c r="W61" s="377" t="s">
        <v>211</v>
      </c>
      <c r="X61" s="299"/>
      <c r="Y61" s="300"/>
    </row>
    <row r="62" spans="1:25">
      <c r="A62" s="42" t="s">
        <v>201</v>
      </c>
      <c r="B62" s="294" t="s">
        <v>171</v>
      </c>
      <c r="C62" s="293"/>
      <c r="D62" s="280"/>
      <c r="E62" s="16">
        <v>3222046</v>
      </c>
      <c r="F62" s="17">
        <v>3405202</v>
      </c>
      <c r="G62" s="18">
        <v>183157</v>
      </c>
      <c r="H62" s="16">
        <v>3159019</v>
      </c>
      <c r="I62" s="17">
        <v>3172364</v>
      </c>
      <c r="J62" s="18">
        <v>13346</v>
      </c>
      <c r="K62" s="294" t="s">
        <v>171</v>
      </c>
      <c r="L62" s="293"/>
      <c r="M62" s="280"/>
      <c r="N62" s="294" t="s">
        <v>171</v>
      </c>
      <c r="O62" s="293"/>
      <c r="P62" s="280"/>
      <c r="Q62" s="16">
        <v>2058137</v>
      </c>
      <c r="R62" s="17">
        <v>2106336</v>
      </c>
      <c r="S62" s="18">
        <v>48200</v>
      </c>
      <c r="T62" s="16">
        <v>1904161</v>
      </c>
      <c r="U62" s="17">
        <v>1965795</v>
      </c>
      <c r="V62" s="18">
        <v>61635</v>
      </c>
      <c r="W62" s="294" t="s">
        <v>171</v>
      </c>
      <c r="X62" s="293"/>
      <c r="Y62" s="303"/>
    </row>
    <row r="63" spans="1:25">
      <c r="A63" s="43" t="s">
        <v>202</v>
      </c>
      <c r="B63" s="290" t="s">
        <v>171</v>
      </c>
      <c r="C63" s="291"/>
      <c r="D63" s="297"/>
      <c r="E63" s="32">
        <v>3914786</v>
      </c>
      <c r="F63" s="13">
        <v>4097942</v>
      </c>
      <c r="G63" s="33">
        <v>183157</v>
      </c>
      <c r="H63" s="32">
        <v>3851759</v>
      </c>
      <c r="I63" s="13">
        <v>3865104</v>
      </c>
      <c r="J63" s="33">
        <v>13346</v>
      </c>
      <c r="K63" s="290" t="s">
        <v>171</v>
      </c>
      <c r="L63" s="291"/>
      <c r="M63" s="297"/>
      <c r="N63" s="290" t="s">
        <v>171</v>
      </c>
      <c r="O63" s="291"/>
      <c r="P63" s="297"/>
      <c r="Q63" s="32">
        <v>2749950</v>
      </c>
      <c r="R63" s="13">
        <v>2798149</v>
      </c>
      <c r="S63" s="33">
        <v>48200</v>
      </c>
      <c r="T63" s="32">
        <v>2595974</v>
      </c>
      <c r="U63" s="13">
        <v>2657608</v>
      </c>
      <c r="V63" s="33">
        <v>61635</v>
      </c>
      <c r="W63" s="290" t="s">
        <v>171</v>
      </c>
      <c r="X63" s="291"/>
      <c r="Y63" s="292"/>
    </row>
    <row r="64" spans="1:25">
      <c r="A64" s="44"/>
    </row>
    <row r="65" spans="1:13">
      <c r="A65" s="44"/>
    </row>
    <row r="66" spans="1:13">
      <c r="A66" s="11" t="s">
        <v>212</v>
      </c>
    </row>
    <row r="67" spans="1:13">
      <c r="A67" s="50"/>
      <c r="B67" s="374" t="s">
        <v>213</v>
      </c>
      <c r="C67" s="313"/>
      <c r="D67" s="314"/>
      <c r="E67" s="374" t="s">
        <v>362</v>
      </c>
      <c r="F67" s="313"/>
      <c r="G67" s="314"/>
      <c r="H67" s="313" t="s">
        <v>413</v>
      </c>
      <c r="I67" s="313"/>
      <c r="J67" s="313"/>
      <c r="K67" s="374" t="s">
        <v>214</v>
      </c>
      <c r="L67" s="313"/>
      <c r="M67" s="376"/>
    </row>
    <row r="68" spans="1:13">
      <c r="A68" s="14" t="s">
        <v>215</v>
      </c>
      <c r="B68" s="1" t="s">
        <v>140</v>
      </c>
      <c r="C68" s="2" t="s">
        <v>141</v>
      </c>
      <c r="D68" s="3" t="s">
        <v>142</v>
      </c>
      <c r="E68" s="1" t="s">
        <v>140</v>
      </c>
      <c r="F68" s="2" t="s">
        <v>141</v>
      </c>
      <c r="G68" s="3" t="s">
        <v>142</v>
      </c>
      <c r="H68" s="2" t="s">
        <v>140</v>
      </c>
      <c r="I68" s="2" t="s">
        <v>141</v>
      </c>
      <c r="J68" s="2" t="s">
        <v>142</v>
      </c>
      <c r="K68" s="1" t="s">
        <v>140</v>
      </c>
      <c r="L68" s="2" t="s">
        <v>141</v>
      </c>
      <c r="M68" s="4" t="s">
        <v>142</v>
      </c>
    </row>
    <row r="69" spans="1:13">
      <c r="A69" s="51">
        <v>19</v>
      </c>
      <c r="B69" s="24">
        <v>909926</v>
      </c>
      <c r="C69" s="25">
        <f>B69+D69-1</f>
        <v>911531</v>
      </c>
      <c r="D69" s="26">
        <v>1606</v>
      </c>
      <c r="E69" s="24">
        <v>911574</v>
      </c>
      <c r="F69" s="25">
        <f>E69+G69-1</f>
        <v>1043454</v>
      </c>
      <c r="G69" s="26">
        <v>131881</v>
      </c>
      <c r="H69" s="25">
        <v>2246463</v>
      </c>
      <c r="I69" s="25">
        <f>H69+J69-1</f>
        <v>2313612</v>
      </c>
      <c r="J69" s="25">
        <v>67150</v>
      </c>
      <c r="K69" s="24">
        <v>2313659</v>
      </c>
      <c r="L69" s="25">
        <f>K69+M69-1</f>
        <v>2315263</v>
      </c>
      <c r="M69" s="47">
        <v>1605</v>
      </c>
    </row>
    <row r="70" spans="1:13">
      <c r="A70" s="14"/>
      <c r="B70" s="372" t="s">
        <v>213</v>
      </c>
      <c r="C70" s="299"/>
      <c r="D70" s="301"/>
      <c r="E70" s="372" t="s">
        <v>352</v>
      </c>
      <c r="F70" s="299"/>
      <c r="G70" s="301"/>
      <c r="H70" s="373" t="s">
        <v>361</v>
      </c>
      <c r="I70" s="299"/>
      <c r="J70" s="301"/>
      <c r="K70" s="372" t="s">
        <v>214</v>
      </c>
      <c r="L70" s="299"/>
      <c r="M70" s="300"/>
    </row>
    <row r="71" spans="1:13">
      <c r="A71" s="14" t="s">
        <v>137</v>
      </c>
      <c r="B71" s="1" t="s">
        <v>140</v>
      </c>
      <c r="C71" s="2" t="s">
        <v>141</v>
      </c>
      <c r="D71" s="3" t="s">
        <v>142</v>
      </c>
      <c r="E71" s="1" t="s">
        <v>140</v>
      </c>
      <c r="F71" s="2" t="s">
        <v>141</v>
      </c>
      <c r="G71" s="3" t="s">
        <v>142</v>
      </c>
      <c r="H71" s="1" t="s">
        <v>140</v>
      </c>
      <c r="I71" s="2" t="s">
        <v>141</v>
      </c>
      <c r="J71" s="3" t="s">
        <v>142</v>
      </c>
      <c r="K71" s="1" t="s">
        <v>140</v>
      </c>
      <c r="L71" s="2" t="s">
        <v>141</v>
      </c>
      <c r="M71" s="4" t="s">
        <v>142</v>
      </c>
    </row>
    <row r="72" spans="1:13">
      <c r="A72" s="15">
        <v>3</v>
      </c>
      <c r="B72" s="294" t="s">
        <v>171</v>
      </c>
      <c r="C72" s="293"/>
      <c r="D72" s="280"/>
      <c r="E72" s="16">
        <v>1049428</v>
      </c>
      <c r="F72" s="17">
        <v>1075227</v>
      </c>
      <c r="G72" s="18">
        <v>25800</v>
      </c>
      <c r="H72" s="16">
        <v>2742399</v>
      </c>
      <c r="I72" s="17">
        <v>2999403</v>
      </c>
      <c r="J72" s="18">
        <v>257005</v>
      </c>
      <c r="K72" s="294" t="s">
        <v>171</v>
      </c>
      <c r="L72" s="293"/>
      <c r="M72" s="303"/>
    </row>
    <row r="73" spans="1:13">
      <c r="A73" s="15">
        <v>5</v>
      </c>
      <c r="B73" s="16">
        <v>953624</v>
      </c>
      <c r="C73" s="17">
        <f>B73+D73-1</f>
        <v>955229</v>
      </c>
      <c r="D73" s="18">
        <v>1606</v>
      </c>
      <c r="E73" s="16">
        <v>955276</v>
      </c>
      <c r="F73" s="17">
        <v>981100</v>
      </c>
      <c r="G73" s="18">
        <v>25825</v>
      </c>
      <c r="H73" s="16">
        <v>2374617</v>
      </c>
      <c r="I73" s="17">
        <v>2533354</v>
      </c>
      <c r="J73" s="18">
        <v>158738</v>
      </c>
      <c r="K73" s="16">
        <v>2533397</v>
      </c>
      <c r="L73" s="17">
        <f>K73+M73-1</f>
        <v>2535002</v>
      </c>
      <c r="M73" s="46">
        <v>1606</v>
      </c>
    </row>
    <row r="74" spans="1:13">
      <c r="A74" s="15">
        <v>9</v>
      </c>
      <c r="B74" s="294" t="s">
        <v>171</v>
      </c>
      <c r="C74" s="293"/>
      <c r="D74" s="280"/>
      <c r="E74" s="16">
        <v>915293</v>
      </c>
      <c r="F74" s="17">
        <v>940759</v>
      </c>
      <c r="G74" s="18">
        <v>25467</v>
      </c>
      <c r="H74" s="16">
        <v>2110191</v>
      </c>
      <c r="I74" s="17">
        <v>2229114</v>
      </c>
      <c r="J74" s="18">
        <v>118924</v>
      </c>
      <c r="K74" s="294" t="s">
        <v>171</v>
      </c>
      <c r="L74" s="293"/>
      <c r="M74" s="303"/>
    </row>
    <row r="75" spans="1:13">
      <c r="A75" s="15">
        <v>10</v>
      </c>
      <c r="B75" s="294" t="s">
        <v>171</v>
      </c>
      <c r="C75" s="293"/>
      <c r="D75" s="280"/>
      <c r="E75" s="16">
        <v>1621884</v>
      </c>
      <c r="F75" s="17">
        <v>1647674</v>
      </c>
      <c r="G75" s="18">
        <v>25791</v>
      </c>
      <c r="H75" s="16">
        <v>2918026</v>
      </c>
      <c r="I75" s="17">
        <v>3068795</v>
      </c>
      <c r="J75" s="18">
        <v>150770</v>
      </c>
      <c r="K75" s="294" t="s">
        <v>171</v>
      </c>
      <c r="L75" s="293"/>
      <c r="M75" s="303"/>
    </row>
    <row r="76" spans="1:13">
      <c r="A76" s="15">
        <v>12</v>
      </c>
      <c r="B76" s="294" t="s">
        <v>171</v>
      </c>
      <c r="C76" s="293"/>
      <c r="D76" s="280"/>
      <c r="E76" s="16">
        <v>1030928</v>
      </c>
      <c r="F76" s="17">
        <v>1056739</v>
      </c>
      <c r="G76" s="18">
        <v>25812</v>
      </c>
      <c r="H76" s="16">
        <v>2367175</v>
      </c>
      <c r="I76" s="17">
        <v>2494916</v>
      </c>
      <c r="J76" s="18">
        <v>127742</v>
      </c>
      <c r="K76" s="294" t="s">
        <v>171</v>
      </c>
      <c r="L76" s="293"/>
      <c r="M76" s="303"/>
    </row>
    <row r="77" spans="1:13">
      <c r="A77" s="15">
        <v>16</v>
      </c>
      <c r="B77" s="294" t="s">
        <v>171</v>
      </c>
      <c r="C77" s="293"/>
      <c r="D77" s="280"/>
      <c r="E77" s="16">
        <v>999167</v>
      </c>
      <c r="F77" s="17">
        <v>1024707</v>
      </c>
      <c r="G77" s="18">
        <v>25541</v>
      </c>
      <c r="H77" s="16">
        <v>2368828</v>
      </c>
      <c r="I77" s="17">
        <v>2484089</v>
      </c>
      <c r="J77" s="18">
        <v>115262</v>
      </c>
      <c r="K77" s="294" t="s">
        <v>171</v>
      </c>
      <c r="L77" s="293"/>
      <c r="M77" s="303"/>
    </row>
    <row r="78" spans="1:13">
      <c r="A78" s="15">
        <v>17</v>
      </c>
      <c r="B78" s="294" t="s">
        <v>171</v>
      </c>
      <c r="C78" s="293"/>
      <c r="D78" s="280"/>
      <c r="E78" s="16">
        <v>1049313</v>
      </c>
      <c r="F78" s="17">
        <v>1075112</v>
      </c>
      <c r="G78" s="18">
        <v>25800</v>
      </c>
      <c r="H78" s="16">
        <v>2703533</v>
      </c>
      <c r="I78" s="17">
        <v>2914672</v>
      </c>
      <c r="J78" s="18">
        <v>211140</v>
      </c>
      <c r="K78" s="294" t="s">
        <v>171</v>
      </c>
      <c r="L78" s="293"/>
      <c r="M78" s="303"/>
    </row>
    <row r="79" spans="1:13">
      <c r="A79" s="15">
        <v>18</v>
      </c>
      <c r="B79" s="294" t="s">
        <v>171</v>
      </c>
      <c r="C79" s="293"/>
      <c r="D79" s="280"/>
      <c r="E79" s="16">
        <v>1670460</v>
      </c>
      <c r="F79" s="17">
        <v>1696038</v>
      </c>
      <c r="G79" s="18">
        <v>25579</v>
      </c>
      <c r="H79" s="16">
        <v>2865543</v>
      </c>
      <c r="I79" s="17">
        <v>2980829</v>
      </c>
      <c r="J79" s="18">
        <v>115287</v>
      </c>
      <c r="K79" s="294" t="s">
        <v>171</v>
      </c>
      <c r="L79" s="293"/>
      <c r="M79" s="303"/>
    </row>
    <row r="80" spans="1:13">
      <c r="A80" s="15">
        <v>20</v>
      </c>
      <c r="B80" s="294" t="s">
        <v>171</v>
      </c>
      <c r="C80" s="293"/>
      <c r="D80" s="280"/>
      <c r="E80" s="16">
        <v>904285</v>
      </c>
      <c r="F80" s="17">
        <v>929751</v>
      </c>
      <c r="G80" s="18">
        <v>25467</v>
      </c>
      <c r="H80" s="16">
        <v>2093996</v>
      </c>
      <c r="I80" s="17">
        <v>2214110</v>
      </c>
      <c r="J80" s="18">
        <v>120115</v>
      </c>
      <c r="K80" s="294" t="s">
        <v>171</v>
      </c>
      <c r="L80" s="293"/>
      <c r="M80" s="303"/>
    </row>
    <row r="81" spans="1:13">
      <c r="A81" s="15">
        <v>21</v>
      </c>
      <c r="B81" s="294" t="s">
        <v>171</v>
      </c>
      <c r="C81" s="293"/>
      <c r="D81" s="280"/>
      <c r="E81" s="16">
        <v>913936</v>
      </c>
      <c r="F81" s="17">
        <v>997422</v>
      </c>
      <c r="G81" s="18">
        <v>83487</v>
      </c>
      <c r="H81" s="16">
        <v>2323628</v>
      </c>
      <c r="I81" s="17">
        <v>2444859</v>
      </c>
      <c r="J81" s="18">
        <v>121232</v>
      </c>
      <c r="K81" s="294" t="s">
        <v>171</v>
      </c>
      <c r="L81" s="293"/>
      <c r="M81" s="303"/>
    </row>
    <row r="82" spans="1:13">
      <c r="A82" s="15">
        <v>22</v>
      </c>
      <c r="B82" s="294" t="s">
        <v>171</v>
      </c>
      <c r="C82" s="293"/>
      <c r="D82" s="280"/>
      <c r="E82" s="16">
        <v>1046072</v>
      </c>
      <c r="F82" s="17">
        <v>1071871</v>
      </c>
      <c r="G82" s="18">
        <v>25800</v>
      </c>
      <c r="H82" s="16">
        <v>2777564</v>
      </c>
      <c r="I82" s="17">
        <v>2958040</v>
      </c>
      <c r="J82" s="18">
        <v>180477</v>
      </c>
      <c r="K82" s="294" t="s">
        <v>171</v>
      </c>
      <c r="L82" s="293"/>
      <c r="M82" s="303"/>
    </row>
    <row r="83" spans="1:13">
      <c r="A83" s="15">
        <v>23</v>
      </c>
      <c r="B83" s="294" t="s">
        <v>171</v>
      </c>
      <c r="C83" s="293"/>
      <c r="D83" s="280"/>
      <c r="E83" s="16">
        <v>976645</v>
      </c>
      <c r="F83" s="17">
        <v>1002184</v>
      </c>
      <c r="G83" s="18">
        <v>25540</v>
      </c>
      <c r="H83" s="16">
        <v>2342053</v>
      </c>
      <c r="I83" s="17">
        <v>2444615</v>
      </c>
      <c r="J83" s="18">
        <v>102563</v>
      </c>
      <c r="K83" s="294" t="s">
        <v>171</v>
      </c>
      <c r="L83" s="293"/>
      <c r="M83" s="303"/>
    </row>
    <row r="84" spans="1:13">
      <c r="A84" s="15">
        <v>24</v>
      </c>
      <c r="B84" s="294" t="s">
        <v>171</v>
      </c>
      <c r="C84" s="293"/>
      <c r="D84" s="280"/>
      <c r="E84" s="16">
        <v>932000</v>
      </c>
      <c r="F84" s="17">
        <v>957852</v>
      </c>
      <c r="G84" s="18">
        <v>25853</v>
      </c>
      <c r="H84" s="16">
        <v>2043420</v>
      </c>
      <c r="I84" s="17">
        <v>2180353</v>
      </c>
      <c r="J84" s="18">
        <v>136934</v>
      </c>
      <c r="K84" s="294" t="s">
        <v>171</v>
      </c>
      <c r="L84" s="293"/>
      <c r="M84" s="303"/>
    </row>
    <row r="85" spans="1:13">
      <c r="A85" s="15">
        <v>25</v>
      </c>
      <c r="B85" s="294" t="s">
        <v>171</v>
      </c>
      <c r="C85" s="293"/>
      <c r="D85" s="280"/>
      <c r="E85" s="16">
        <v>862654</v>
      </c>
      <c r="F85" s="17">
        <v>898739</v>
      </c>
      <c r="G85" s="18">
        <v>36086</v>
      </c>
      <c r="H85" s="16">
        <v>2136169</v>
      </c>
      <c r="I85" s="17">
        <v>2255260</v>
      </c>
      <c r="J85" s="18">
        <v>119092</v>
      </c>
      <c r="K85" s="294" t="s">
        <v>171</v>
      </c>
      <c r="L85" s="293"/>
      <c r="M85" s="303"/>
    </row>
    <row r="86" spans="1:13">
      <c r="A86" s="15">
        <v>26</v>
      </c>
      <c r="B86" s="294" t="s">
        <v>171</v>
      </c>
      <c r="C86" s="293"/>
      <c r="D86" s="280"/>
      <c r="E86" s="16">
        <v>1103951</v>
      </c>
      <c r="F86" s="17">
        <v>1130000</v>
      </c>
      <c r="G86" s="18">
        <v>26050</v>
      </c>
      <c r="H86" s="16">
        <v>2403799</v>
      </c>
      <c r="I86" s="17">
        <v>2531589</v>
      </c>
      <c r="J86" s="18">
        <v>127791</v>
      </c>
      <c r="K86" s="294" t="s">
        <v>171</v>
      </c>
      <c r="L86" s="293"/>
      <c r="M86" s="303"/>
    </row>
    <row r="87" spans="1:13">
      <c r="A87" s="15">
        <v>27</v>
      </c>
      <c r="B87" s="294" t="s">
        <v>171</v>
      </c>
      <c r="C87" s="293"/>
      <c r="D87" s="280"/>
      <c r="E87" s="16">
        <v>973240</v>
      </c>
      <c r="F87" s="17">
        <v>999068</v>
      </c>
      <c r="G87" s="18">
        <v>25829</v>
      </c>
      <c r="H87" s="16">
        <v>2221731</v>
      </c>
      <c r="I87" s="17">
        <v>2344436</v>
      </c>
      <c r="J87" s="18">
        <v>122706</v>
      </c>
      <c r="K87" s="294" t="s">
        <v>171</v>
      </c>
      <c r="L87" s="293"/>
      <c r="M87" s="303"/>
    </row>
    <row r="88" spans="1:13">
      <c r="A88" s="15">
        <v>28</v>
      </c>
      <c r="B88" s="294" t="s">
        <v>171</v>
      </c>
      <c r="C88" s="293"/>
      <c r="D88" s="280"/>
      <c r="E88" s="16">
        <v>952208</v>
      </c>
      <c r="F88" s="17">
        <v>977785</v>
      </c>
      <c r="G88" s="18">
        <v>25578</v>
      </c>
      <c r="H88" s="16">
        <v>2377480</v>
      </c>
      <c r="I88" s="17">
        <v>2531786</v>
      </c>
      <c r="J88" s="18">
        <v>154307</v>
      </c>
      <c r="K88" s="294" t="s">
        <v>171</v>
      </c>
      <c r="L88" s="293"/>
      <c r="M88" s="303"/>
    </row>
    <row r="89" spans="1:13">
      <c r="A89" s="15">
        <v>29</v>
      </c>
      <c r="B89" s="294" t="s">
        <v>171</v>
      </c>
      <c r="C89" s="293"/>
      <c r="D89" s="280"/>
      <c r="E89" s="16">
        <v>913581</v>
      </c>
      <c r="F89" s="17">
        <v>939272</v>
      </c>
      <c r="G89" s="18">
        <v>25692</v>
      </c>
      <c r="H89" s="16">
        <v>2232475</v>
      </c>
      <c r="I89" s="17">
        <v>2359914</v>
      </c>
      <c r="J89" s="18">
        <v>127440</v>
      </c>
      <c r="K89" s="294" t="s">
        <v>171</v>
      </c>
      <c r="L89" s="293"/>
      <c r="M89" s="303"/>
    </row>
    <row r="90" spans="1:13">
      <c r="A90" s="20" t="s">
        <v>216</v>
      </c>
      <c r="B90" s="294" t="s">
        <v>171</v>
      </c>
      <c r="C90" s="293"/>
      <c r="D90" s="280"/>
      <c r="E90" s="16">
        <v>872056</v>
      </c>
      <c r="F90" s="17">
        <v>908222</v>
      </c>
      <c r="G90" s="18">
        <v>36167</v>
      </c>
      <c r="H90" s="16">
        <v>2320599</v>
      </c>
      <c r="I90" s="17">
        <v>2511453</v>
      </c>
      <c r="J90" s="18">
        <v>190855</v>
      </c>
      <c r="K90" s="55">
        <v>2511469</v>
      </c>
      <c r="L90" s="56">
        <f>K90+M90-1</f>
        <v>2513074</v>
      </c>
      <c r="M90" s="57">
        <v>1606</v>
      </c>
    </row>
    <row r="91" spans="1:13">
      <c r="A91" s="15"/>
      <c r="B91" s="372" t="s">
        <v>213</v>
      </c>
      <c r="C91" s="299"/>
      <c r="D91" s="301"/>
      <c r="E91" s="373" t="s">
        <v>345</v>
      </c>
      <c r="F91" s="299"/>
      <c r="G91" s="301"/>
      <c r="H91" s="373" t="s">
        <v>362</v>
      </c>
      <c r="I91" s="299"/>
      <c r="J91" s="301"/>
      <c r="K91" s="373" t="s">
        <v>214</v>
      </c>
      <c r="L91" s="299"/>
      <c r="M91" s="300"/>
    </row>
    <row r="92" spans="1:13">
      <c r="A92" s="20" t="s">
        <v>201</v>
      </c>
      <c r="B92" s="294" t="s">
        <v>171</v>
      </c>
      <c r="C92" s="293"/>
      <c r="D92" s="280"/>
      <c r="E92" s="16">
        <v>2751774</v>
      </c>
      <c r="F92" s="17">
        <v>2777317</v>
      </c>
      <c r="G92" s="18">
        <v>25544</v>
      </c>
      <c r="H92" s="16">
        <v>1134665</v>
      </c>
      <c r="I92" s="17">
        <v>1251563</v>
      </c>
      <c r="J92" s="18">
        <v>116899</v>
      </c>
      <c r="K92" s="294" t="s">
        <v>171</v>
      </c>
      <c r="L92" s="293"/>
      <c r="M92" s="303"/>
    </row>
    <row r="93" spans="1:13">
      <c r="A93" s="52" t="s">
        <v>202</v>
      </c>
      <c r="B93" s="290" t="s">
        <v>171</v>
      </c>
      <c r="C93" s="291"/>
      <c r="D93" s="297"/>
      <c r="E93" s="32">
        <v>3444514</v>
      </c>
      <c r="F93" s="13">
        <v>3470057</v>
      </c>
      <c r="G93" s="33">
        <v>25544</v>
      </c>
      <c r="H93" s="32">
        <v>1826570</v>
      </c>
      <c r="I93" s="13">
        <v>1943468</v>
      </c>
      <c r="J93" s="33">
        <v>116899</v>
      </c>
      <c r="K93" s="290" t="s">
        <v>171</v>
      </c>
      <c r="L93" s="291"/>
      <c r="M93" s="292"/>
    </row>
    <row r="94" spans="1:13">
      <c r="A94" s="379" t="s">
        <v>414</v>
      </c>
      <c r="B94" s="379"/>
      <c r="C94" s="379"/>
      <c r="D94" s="379"/>
      <c r="E94" s="379"/>
      <c r="F94" s="379"/>
      <c r="G94" s="379"/>
    </row>
    <row r="95" spans="1:13">
      <c r="A95" s="54"/>
    </row>
    <row r="96" spans="1:13">
      <c r="A96" s="11" t="s">
        <v>217</v>
      </c>
    </row>
    <row r="97" spans="1:13">
      <c r="A97" s="35"/>
      <c r="B97" s="374" t="s">
        <v>218</v>
      </c>
      <c r="C97" s="313"/>
      <c r="D97" s="314"/>
      <c r="E97" s="380" t="s">
        <v>415</v>
      </c>
      <c r="F97" s="313"/>
      <c r="G97" s="314"/>
      <c r="H97" s="374" t="s">
        <v>416</v>
      </c>
      <c r="I97" s="313"/>
      <c r="J97" s="314"/>
      <c r="K97" s="374" t="s">
        <v>219</v>
      </c>
      <c r="L97" s="313"/>
      <c r="M97" s="376"/>
    </row>
    <row r="98" spans="1:13">
      <c r="A98" s="36" t="s">
        <v>169</v>
      </c>
      <c r="B98" s="1" t="s">
        <v>140</v>
      </c>
      <c r="C98" s="2" t="s">
        <v>141</v>
      </c>
      <c r="D98" s="3" t="s">
        <v>142</v>
      </c>
      <c r="E98" s="1" t="s">
        <v>140</v>
      </c>
      <c r="F98" s="2" t="s">
        <v>141</v>
      </c>
      <c r="G98" s="3" t="s">
        <v>142</v>
      </c>
      <c r="H98" s="1" t="s">
        <v>140</v>
      </c>
      <c r="I98" s="2" t="s">
        <v>141</v>
      </c>
      <c r="J98" s="3" t="s">
        <v>142</v>
      </c>
      <c r="K98" s="1" t="s">
        <v>140</v>
      </c>
      <c r="L98" s="2" t="s">
        <v>141</v>
      </c>
      <c r="M98" s="4" t="s">
        <v>142</v>
      </c>
    </row>
    <row r="99" spans="1:13">
      <c r="A99" s="37">
        <v>30</v>
      </c>
      <c r="B99" s="24">
        <v>1114343</v>
      </c>
      <c r="C99" s="25">
        <f>B99+D99-1</f>
        <v>1115600</v>
      </c>
      <c r="D99" s="26">
        <v>1258</v>
      </c>
      <c r="E99" s="24">
        <v>1124466</v>
      </c>
      <c r="F99" s="25">
        <f>E99+G99-1</f>
        <v>1128235</v>
      </c>
      <c r="G99" s="26">
        <v>3770</v>
      </c>
      <c r="H99" s="24">
        <v>2119019</v>
      </c>
      <c r="I99" s="25">
        <f>H99+J99-1</f>
        <v>2235029</v>
      </c>
      <c r="J99" s="26">
        <v>116011</v>
      </c>
      <c r="K99" s="24">
        <v>2243336</v>
      </c>
      <c r="L99" s="25">
        <f>K99+M99-1</f>
        <v>2244592</v>
      </c>
      <c r="M99" s="47">
        <v>1257</v>
      </c>
    </row>
    <row r="100" spans="1:13">
      <c r="A100" s="14"/>
      <c r="B100" s="372" t="s">
        <v>218</v>
      </c>
      <c r="C100" s="299"/>
      <c r="D100" s="301"/>
      <c r="E100" s="372" t="s">
        <v>417</v>
      </c>
      <c r="F100" s="299"/>
      <c r="G100" s="301"/>
      <c r="H100" s="373" t="s">
        <v>418</v>
      </c>
      <c r="I100" s="299"/>
      <c r="J100" s="301"/>
      <c r="K100" s="372" t="s">
        <v>219</v>
      </c>
      <c r="L100" s="299"/>
      <c r="M100" s="300"/>
    </row>
    <row r="101" spans="1:13">
      <c r="A101" s="14" t="s">
        <v>137</v>
      </c>
      <c r="B101" s="1" t="s">
        <v>140</v>
      </c>
      <c r="C101" s="2" t="s">
        <v>141</v>
      </c>
      <c r="D101" s="3" t="s">
        <v>142</v>
      </c>
      <c r="E101" s="1" t="s">
        <v>140</v>
      </c>
      <c r="F101" s="2" t="s">
        <v>141</v>
      </c>
      <c r="G101" s="3" t="s">
        <v>142</v>
      </c>
      <c r="H101" s="1" t="s">
        <v>140</v>
      </c>
      <c r="I101" s="2" t="s">
        <v>141</v>
      </c>
      <c r="J101" s="3" t="s">
        <v>142</v>
      </c>
      <c r="K101" s="1" t="s">
        <v>140</v>
      </c>
      <c r="L101" s="2" t="s">
        <v>141</v>
      </c>
      <c r="M101" s="4" t="s">
        <v>142</v>
      </c>
    </row>
    <row r="102" spans="1:13">
      <c r="A102" s="15">
        <v>3</v>
      </c>
      <c r="B102" s="294" t="s">
        <v>171</v>
      </c>
      <c r="C102" s="293"/>
      <c r="D102" s="280"/>
      <c r="E102" s="16">
        <v>1406118</v>
      </c>
      <c r="F102" s="17">
        <v>1618404</v>
      </c>
      <c r="G102" s="18">
        <v>212287</v>
      </c>
      <c r="H102" s="16">
        <v>2639482</v>
      </c>
      <c r="I102" s="17">
        <v>2645698</v>
      </c>
      <c r="J102" s="18">
        <v>6217</v>
      </c>
      <c r="K102" s="294" t="s">
        <v>171</v>
      </c>
      <c r="L102" s="293"/>
      <c r="M102" s="303"/>
    </row>
    <row r="103" spans="1:13">
      <c r="A103" s="15">
        <v>5</v>
      </c>
      <c r="B103" s="294" t="s">
        <v>171</v>
      </c>
      <c r="C103" s="293"/>
      <c r="D103" s="280"/>
      <c r="E103" s="16">
        <v>1174470</v>
      </c>
      <c r="F103" s="17">
        <v>1374950</v>
      </c>
      <c r="G103" s="18">
        <v>200481</v>
      </c>
      <c r="H103" s="16">
        <v>2303830</v>
      </c>
      <c r="I103" s="17">
        <v>2307597</v>
      </c>
      <c r="J103" s="18">
        <v>3768</v>
      </c>
      <c r="K103" s="294" t="s">
        <v>171</v>
      </c>
      <c r="L103" s="293"/>
      <c r="M103" s="303"/>
    </row>
    <row r="104" spans="1:13">
      <c r="A104" s="15">
        <v>9</v>
      </c>
      <c r="B104" s="16">
        <v>1094245</v>
      </c>
      <c r="C104" s="17">
        <f>B104+D104-1</f>
        <v>1095501</v>
      </c>
      <c r="D104" s="18">
        <v>1257</v>
      </c>
      <c r="E104" s="16">
        <v>1103392</v>
      </c>
      <c r="F104" s="17">
        <v>1240187</v>
      </c>
      <c r="G104" s="18">
        <v>136796</v>
      </c>
      <c r="H104" s="16">
        <v>2062387</v>
      </c>
      <c r="I104" s="17">
        <v>2066156</v>
      </c>
      <c r="J104" s="18">
        <v>3770</v>
      </c>
      <c r="K104" s="294" t="s">
        <v>171</v>
      </c>
      <c r="L104" s="293"/>
      <c r="M104" s="303"/>
    </row>
    <row r="105" spans="1:13">
      <c r="A105" s="15">
        <v>10</v>
      </c>
      <c r="B105" s="294" t="s">
        <v>171</v>
      </c>
      <c r="C105" s="293"/>
      <c r="D105" s="280"/>
      <c r="E105" s="16">
        <v>1785027</v>
      </c>
      <c r="F105" s="17">
        <v>1910423</v>
      </c>
      <c r="G105" s="18">
        <v>125397</v>
      </c>
      <c r="H105" s="16">
        <v>2879614</v>
      </c>
      <c r="I105" s="17">
        <v>2883295</v>
      </c>
      <c r="J105" s="18">
        <v>3682</v>
      </c>
      <c r="K105" s="294" t="s">
        <v>171</v>
      </c>
      <c r="L105" s="293"/>
      <c r="M105" s="303"/>
    </row>
    <row r="106" spans="1:13">
      <c r="A106" s="15">
        <v>12</v>
      </c>
      <c r="B106" s="294" t="s">
        <v>171</v>
      </c>
      <c r="C106" s="293"/>
      <c r="D106" s="280"/>
      <c r="E106" s="16">
        <v>1193593</v>
      </c>
      <c r="F106" s="17">
        <v>1317518</v>
      </c>
      <c r="G106" s="18">
        <v>123926</v>
      </c>
      <c r="H106" s="16">
        <v>2317722</v>
      </c>
      <c r="I106" s="17">
        <v>2321489</v>
      </c>
      <c r="J106" s="18">
        <v>3768</v>
      </c>
      <c r="K106" s="294" t="s">
        <v>171</v>
      </c>
      <c r="L106" s="293"/>
      <c r="M106" s="303"/>
    </row>
    <row r="107" spans="1:13">
      <c r="A107" s="15">
        <v>16</v>
      </c>
      <c r="B107" s="16">
        <v>1177469</v>
      </c>
      <c r="C107" s="17">
        <f>B107+D107-1</f>
        <v>1178725</v>
      </c>
      <c r="D107" s="18">
        <v>1257</v>
      </c>
      <c r="E107" s="16">
        <v>1186258</v>
      </c>
      <c r="F107" s="17">
        <v>1307930</v>
      </c>
      <c r="G107" s="18">
        <v>121673</v>
      </c>
      <c r="H107" s="16">
        <v>2328861</v>
      </c>
      <c r="I107" s="17">
        <v>2332543</v>
      </c>
      <c r="J107" s="18">
        <v>3683</v>
      </c>
      <c r="K107" s="294" t="s">
        <v>171</v>
      </c>
      <c r="L107" s="293"/>
      <c r="M107" s="303"/>
    </row>
    <row r="108" spans="1:13">
      <c r="A108" s="15">
        <v>17</v>
      </c>
      <c r="B108" s="294" t="s">
        <v>171</v>
      </c>
      <c r="C108" s="293"/>
      <c r="D108" s="280"/>
      <c r="E108" s="16">
        <v>1405100</v>
      </c>
      <c r="F108" s="17">
        <v>1617387</v>
      </c>
      <c r="G108" s="18">
        <v>212288</v>
      </c>
      <c r="H108" s="16">
        <v>2600616</v>
      </c>
      <c r="I108" s="17">
        <v>2606833</v>
      </c>
      <c r="J108" s="18">
        <v>6218</v>
      </c>
      <c r="K108" s="294" t="s">
        <v>171</v>
      </c>
      <c r="L108" s="293"/>
      <c r="M108" s="303"/>
    </row>
    <row r="109" spans="1:13">
      <c r="A109" s="15">
        <v>18</v>
      </c>
      <c r="B109" s="16">
        <v>1880483</v>
      </c>
      <c r="C109" s="17">
        <f>B109+D109-1</f>
        <v>1881739</v>
      </c>
      <c r="D109" s="18">
        <v>1257</v>
      </c>
      <c r="E109" s="16">
        <v>1889453</v>
      </c>
      <c r="F109" s="17">
        <v>2012420</v>
      </c>
      <c r="G109" s="18">
        <v>122968</v>
      </c>
      <c r="H109" s="16">
        <v>2826576</v>
      </c>
      <c r="I109" s="17">
        <v>2830138</v>
      </c>
      <c r="J109" s="18">
        <v>3563</v>
      </c>
      <c r="K109" s="294" t="s">
        <v>171</v>
      </c>
      <c r="L109" s="293"/>
      <c r="M109" s="303"/>
    </row>
    <row r="110" spans="1:13">
      <c r="A110" s="15">
        <v>20</v>
      </c>
      <c r="B110" s="294" t="s">
        <v>171</v>
      </c>
      <c r="C110" s="293"/>
      <c r="D110" s="280"/>
      <c r="E110" s="16">
        <v>1082682</v>
      </c>
      <c r="F110" s="17">
        <v>1218841</v>
      </c>
      <c r="G110" s="18">
        <v>136160</v>
      </c>
      <c r="H110" s="16">
        <v>2046192</v>
      </c>
      <c r="I110" s="17">
        <v>2049961</v>
      </c>
      <c r="J110" s="18">
        <v>3770</v>
      </c>
      <c r="K110" s="294" t="s">
        <v>171</v>
      </c>
      <c r="L110" s="293"/>
      <c r="M110" s="303"/>
    </row>
    <row r="111" spans="1:13">
      <c r="A111" s="15">
        <v>21</v>
      </c>
      <c r="B111" s="16">
        <v>1150133</v>
      </c>
      <c r="C111" s="17">
        <f>B111+D111-1</f>
        <v>1151389</v>
      </c>
      <c r="D111" s="18">
        <v>1257</v>
      </c>
      <c r="E111" s="16">
        <v>1237689</v>
      </c>
      <c r="F111" s="17">
        <v>1408322</v>
      </c>
      <c r="G111" s="18">
        <v>170634</v>
      </c>
      <c r="H111" s="16">
        <v>2262314</v>
      </c>
      <c r="I111" s="17">
        <v>2266081</v>
      </c>
      <c r="J111" s="18">
        <v>3768</v>
      </c>
      <c r="K111" s="294" t="s">
        <v>171</v>
      </c>
      <c r="L111" s="293"/>
      <c r="M111" s="303"/>
    </row>
    <row r="112" spans="1:13">
      <c r="A112" s="15">
        <v>22</v>
      </c>
      <c r="B112" s="294" t="s">
        <v>171</v>
      </c>
      <c r="C112" s="293"/>
      <c r="D112" s="280"/>
      <c r="E112" s="16">
        <v>1462532</v>
      </c>
      <c r="F112" s="17">
        <v>1681734</v>
      </c>
      <c r="G112" s="18">
        <v>219203</v>
      </c>
      <c r="H112" s="16">
        <v>2731857</v>
      </c>
      <c r="I112" s="17">
        <v>2738074</v>
      </c>
      <c r="J112" s="18">
        <v>6218</v>
      </c>
      <c r="K112" s="294" t="s">
        <v>171</v>
      </c>
      <c r="L112" s="293"/>
      <c r="M112" s="303"/>
    </row>
    <row r="113" spans="1:43">
      <c r="A113" s="15">
        <v>23</v>
      </c>
      <c r="B113" s="16">
        <v>1204561</v>
      </c>
      <c r="C113" s="17">
        <f>B113+D113-1</f>
        <v>1205817</v>
      </c>
      <c r="D113" s="18">
        <v>1257</v>
      </c>
      <c r="E113" s="16">
        <v>1213531</v>
      </c>
      <c r="F113" s="17">
        <v>1336021</v>
      </c>
      <c r="G113" s="18">
        <v>122491</v>
      </c>
      <c r="H113" s="16">
        <v>2277052</v>
      </c>
      <c r="I113" s="17">
        <v>2280819</v>
      </c>
      <c r="J113" s="18">
        <v>3768</v>
      </c>
      <c r="K113" s="294" t="s">
        <v>171</v>
      </c>
      <c r="L113" s="293"/>
      <c r="M113" s="303"/>
    </row>
    <row r="114" spans="1:43">
      <c r="A114" s="15">
        <v>24</v>
      </c>
      <c r="B114" s="16">
        <v>1110530</v>
      </c>
      <c r="C114" s="17">
        <f>B114+D114-1</f>
        <v>1111786</v>
      </c>
      <c r="D114" s="18">
        <v>1257</v>
      </c>
      <c r="E114" s="16">
        <v>1117961</v>
      </c>
      <c r="F114" s="17">
        <v>1240337</v>
      </c>
      <c r="G114" s="18">
        <v>122377</v>
      </c>
      <c r="H114" s="16">
        <v>2000387</v>
      </c>
      <c r="I114" s="17">
        <v>2004154</v>
      </c>
      <c r="J114" s="18">
        <v>3768</v>
      </c>
      <c r="K114" s="294" t="s">
        <v>171</v>
      </c>
      <c r="L114" s="293"/>
      <c r="M114" s="303"/>
    </row>
    <row r="115" spans="1:43">
      <c r="A115" s="15">
        <v>25</v>
      </c>
      <c r="B115" s="294" t="s">
        <v>171</v>
      </c>
      <c r="C115" s="293"/>
      <c r="D115" s="280"/>
      <c r="E115" s="16">
        <v>1077913</v>
      </c>
      <c r="F115" s="17">
        <v>1257123</v>
      </c>
      <c r="G115" s="18">
        <v>179211</v>
      </c>
      <c r="H115" s="16">
        <v>2087038</v>
      </c>
      <c r="I115" s="17">
        <v>2090682</v>
      </c>
      <c r="J115" s="18">
        <v>3645</v>
      </c>
      <c r="K115" s="294" t="s">
        <v>171</v>
      </c>
      <c r="L115" s="293"/>
      <c r="M115" s="303"/>
    </row>
    <row r="116" spans="1:43">
      <c r="A116" s="15">
        <v>26</v>
      </c>
      <c r="B116" s="294" t="s">
        <v>171</v>
      </c>
      <c r="C116" s="293"/>
      <c r="D116" s="280"/>
      <c r="E116" s="16">
        <v>1268292</v>
      </c>
      <c r="F116" s="17">
        <v>1486539</v>
      </c>
      <c r="G116" s="18">
        <v>218248</v>
      </c>
      <c r="H116" s="16">
        <v>2361830</v>
      </c>
      <c r="I116" s="17">
        <v>2365511</v>
      </c>
      <c r="J116" s="18">
        <v>3682</v>
      </c>
      <c r="K116" s="294" t="s">
        <v>171</v>
      </c>
      <c r="L116" s="293"/>
      <c r="M116" s="303"/>
    </row>
    <row r="117" spans="1:43">
      <c r="A117" s="15">
        <v>27</v>
      </c>
      <c r="B117" s="294" t="s">
        <v>171</v>
      </c>
      <c r="C117" s="293"/>
      <c r="D117" s="280"/>
      <c r="E117" s="16">
        <v>1183141</v>
      </c>
      <c r="F117" s="17">
        <v>1305440</v>
      </c>
      <c r="G117" s="18">
        <v>122300</v>
      </c>
      <c r="H117" s="16">
        <v>2183570</v>
      </c>
      <c r="I117" s="17">
        <v>2187252</v>
      </c>
      <c r="J117" s="18">
        <v>3683</v>
      </c>
      <c r="K117" s="294" t="s">
        <v>171</v>
      </c>
      <c r="L117" s="293"/>
      <c r="M117" s="303"/>
    </row>
    <row r="118" spans="1:43">
      <c r="A118" s="15">
        <v>28</v>
      </c>
      <c r="B118" s="16">
        <v>1131214</v>
      </c>
      <c r="C118" s="17">
        <f>B118+D118-1</f>
        <v>1132470</v>
      </c>
      <c r="D118" s="18">
        <v>1257</v>
      </c>
      <c r="E118" s="16">
        <v>1202015</v>
      </c>
      <c r="F118" s="17">
        <v>1324866</v>
      </c>
      <c r="G118" s="18">
        <v>122852</v>
      </c>
      <c r="H118" s="16">
        <v>2308452</v>
      </c>
      <c r="I118" s="17">
        <v>2312219</v>
      </c>
      <c r="J118" s="18">
        <v>3768</v>
      </c>
      <c r="K118" s="294" t="s">
        <v>171</v>
      </c>
      <c r="L118" s="293"/>
      <c r="M118" s="303"/>
    </row>
    <row r="119" spans="1:43">
      <c r="A119" s="15">
        <v>29</v>
      </c>
      <c r="B119" s="16">
        <v>1162869</v>
      </c>
      <c r="C119" s="17">
        <f>B119+D119-1</f>
        <v>1164125</v>
      </c>
      <c r="D119" s="18">
        <v>1257</v>
      </c>
      <c r="E119" s="16">
        <v>1186904</v>
      </c>
      <c r="F119" s="17">
        <v>1346565</v>
      </c>
      <c r="G119" s="18">
        <v>159662</v>
      </c>
      <c r="H119" s="16">
        <v>2177422</v>
      </c>
      <c r="I119" s="17">
        <v>2181104</v>
      </c>
      <c r="J119" s="18">
        <v>3683</v>
      </c>
      <c r="K119" s="294" t="s">
        <v>171</v>
      </c>
      <c r="L119" s="293"/>
      <c r="M119" s="303"/>
    </row>
    <row r="120" spans="1:43">
      <c r="A120" s="15">
        <v>31</v>
      </c>
      <c r="B120" s="294" t="s">
        <v>171</v>
      </c>
      <c r="C120" s="293"/>
      <c r="D120" s="280"/>
      <c r="E120" s="16">
        <v>1189385</v>
      </c>
      <c r="F120" s="17">
        <v>1319940</v>
      </c>
      <c r="G120" s="18">
        <v>130556</v>
      </c>
      <c r="H120" s="16">
        <v>2269428</v>
      </c>
      <c r="I120" s="17">
        <v>2273195</v>
      </c>
      <c r="J120" s="18">
        <v>3768</v>
      </c>
      <c r="K120" s="294" t="s">
        <v>171</v>
      </c>
      <c r="L120" s="293"/>
      <c r="M120" s="303"/>
    </row>
    <row r="121" spans="1:43">
      <c r="A121" s="15"/>
      <c r="B121" s="372" t="s">
        <v>218</v>
      </c>
      <c r="C121" s="299"/>
      <c r="D121" s="301"/>
      <c r="E121" s="373" t="s">
        <v>419</v>
      </c>
      <c r="F121" s="299"/>
      <c r="G121" s="301"/>
      <c r="H121" s="373" t="s">
        <v>415</v>
      </c>
      <c r="I121" s="299"/>
      <c r="J121" s="301"/>
      <c r="K121" s="372" t="s">
        <v>219</v>
      </c>
      <c r="L121" s="299"/>
      <c r="M121" s="300"/>
    </row>
    <row r="122" spans="1:43">
      <c r="A122" s="20" t="s">
        <v>201</v>
      </c>
      <c r="B122" s="294" t="s">
        <v>171</v>
      </c>
      <c r="C122" s="293"/>
      <c r="D122" s="280"/>
      <c r="E122" s="16">
        <v>2320960</v>
      </c>
      <c r="F122" s="17">
        <v>2442674</v>
      </c>
      <c r="G122" s="18">
        <v>121715</v>
      </c>
      <c r="H122" s="16">
        <v>1314070</v>
      </c>
      <c r="I122" s="17">
        <v>1317839</v>
      </c>
      <c r="J122" s="18">
        <v>3770</v>
      </c>
      <c r="K122" s="294" t="s">
        <v>171</v>
      </c>
      <c r="L122" s="293"/>
      <c r="M122" s="303"/>
    </row>
    <row r="123" spans="1:43">
      <c r="A123" s="52" t="s">
        <v>202</v>
      </c>
      <c r="B123" s="290" t="s">
        <v>171</v>
      </c>
      <c r="C123" s="291"/>
      <c r="D123" s="297"/>
      <c r="E123" s="32">
        <v>3012771</v>
      </c>
      <c r="F123" s="13">
        <v>3134484</v>
      </c>
      <c r="G123" s="33">
        <v>121714</v>
      </c>
      <c r="H123" s="32">
        <v>2005975</v>
      </c>
      <c r="I123" s="13">
        <v>2009744</v>
      </c>
      <c r="J123" s="33">
        <v>3770</v>
      </c>
      <c r="K123" s="290" t="s">
        <v>171</v>
      </c>
      <c r="L123" s="291"/>
      <c r="M123" s="292"/>
    </row>
    <row r="126" spans="1:43">
      <c r="A126" s="11" t="s">
        <v>220</v>
      </c>
    </row>
    <row r="127" spans="1:43">
      <c r="A127" s="50"/>
      <c r="B127" s="374" t="s">
        <v>221</v>
      </c>
      <c r="C127" s="313"/>
      <c r="D127" s="314"/>
      <c r="E127" s="374" t="s">
        <v>410</v>
      </c>
      <c r="F127" s="313"/>
      <c r="G127" s="314"/>
      <c r="H127" s="374" t="s">
        <v>420</v>
      </c>
      <c r="I127" s="313"/>
      <c r="J127" s="314"/>
      <c r="K127" s="375" t="s">
        <v>222</v>
      </c>
      <c r="L127" s="313"/>
      <c r="M127" s="314"/>
      <c r="N127" s="374" t="s">
        <v>421</v>
      </c>
      <c r="O127" s="313"/>
      <c r="P127" s="314"/>
      <c r="Q127" s="375" t="s">
        <v>223</v>
      </c>
      <c r="R127" s="313"/>
      <c r="S127" s="314"/>
      <c r="T127" s="374" t="s">
        <v>422</v>
      </c>
      <c r="U127" s="313"/>
      <c r="V127" s="314"/>
      <c r="W127" s="375" t="s">
        <v>224</v>
      </c>
      <c r="X127" s="313"/>
      <c r="Y127" s="314"/>
      <c r="Z127" s="374" t="s">
        <v>423</v>
      </c>
      <c r="AA127" s="313"/>
      <c r="AB127" s="314"/>
      <c r="AC127" s="374" t="s">
        <v>424</v>
      </c>
      <c r="AD127" s="313"/>
      <c r="AE127" s="314"/>
      <c r="AF127" s="375" t="s">
        <v>223</v>
      </c>
      <c r="AG127" s="313"/>
      <c r="AH127" s="314"/>
      <c r="AI127" s="374" t="s">
        <v>425</v>
      </c>
      <c r="AJ127" s="313"/>
      <c r="AK127" s="314"/>
      <c r="AL127" s="374" t="s">
        <v>426</v>
      </c>
      <c r="AM127" s="313"/>
      <c r="AN127" s="314"/>
      <c r="AO127" s="375" t="s">
        <v>225</v>
      </c>
      <c r="AP127" s="313"/>
      <c r="AQ127" s="376"/>
    </row>
    <row r="128" spans="1:43">
      <c r="A128" s="14" t="s">
        <v>177</v>
      </c>
      <c r="B128" s="1" t="s">
        <v>140</v>
      </c>
      <c r="C128" s="2" t="s">
        <v>141</v>
      </c>
      <c r="D128" s="3" t="s">
        <v>142</v>
      </c>
      <c r="E128" s="1" t="s">
        <v>140</v>
      </c>
      <c r="F128" s="2" t="s">
        <v>141</v>
      </c>
      <c r="G128" s="3" t="s">
        <v>142</v>
      </c>
      <c r="H128" s="1" t="s">
        <v>140</v>
      </c>
      <c r="I128" s="2" t="s">
        <v>141</v>
      </c>
      <c r="J128" s="3" t="s">
        <v>142</v>
      </c>
      <c r="K128" s="1" t="s">
        <v>140</v>
      </c>
      <c r="L128" s="2" t="s">
        <v>141</v>
      </c>
      <c r="M128" s="3" t="s">
        <v>142</v>
      </c>
      <c r="N128" s="1" t="s">
        <v>140</v>
      </c>
      <c r="O128" s="2" t="s">
        <v>141</v>
      </c>
      <c r="P128" s="3" t="s">
        <v>142</v>
      </c>
      <c r="Q128" s="1" t="s">
        <v>140</v>
      </c>
      <c r="R128" s="2" t="s">
        <v>141</v>
      </c>
      <c r="S128" s="3" t="s">
        <v>142</v>
      </c>
      <c r="T128" s="1" t="s">
        <v>140</v>
      </c>
      <c r="U128" s="2" t="s">
        <v>141</v>
      </c>
      <c r="V128" s="3" t="s">
        <v>142</v>
      </c>
      <c r="W128" s="1" t="s">
        <v>140</v>
      </c>
      <c r="X128" s="2" t="s">
        <v>141</v>
      </c>
      <c r="Y128" s="3" t="s">
        <v>142</v>
      </c>
      <c r="Z128" s="1" t="s">
        <v>140</v>
      </c>
      <c r="AA128" s="2" t="s">
        <v>141</v>
      </c>
      <c r="AB128" s="3" t="s">
        <v>142</v>
      </c>
      <c r="AC128" s="1" t="s">
        <v>140</v>
      </c>
      <c r="AD128" s="2" t="s">
        <v>141</v>
      </c>
      <c r="AE128" s="3" t="s">
        <v>142</v>
      </c>
      <c r="AF128" s="1" t="s">
        <v>140</v>
      </c>
      <c r="AG128" s="2" t="s">
        <v>141</v>
      </c>
      <c r="AH128" s="3" t="s">
        <v>142</v>
      </c>
      <c r="AI128" s="1" t="s">
        <v>140</v>
      </c>
      <c r="AJ128" s="2" t="s">
        <v>141</v>
      </c>
      <c r="AK128" s="3" t="s">
        <v>142</v>
      </c>
      <c r="AL128" s="1" t="s">
        <v>140</v>
      </c>
      <c r="AM128" s="2" t="s">
        <v>141</v>
      </c>
      <c r="AN128" s="3" t="s">
        <v>142</v>
      </c>
      <c r="AO128" s="1" t="s">
        <v>140</v>
      </c>
      <c r="AP128" s="2" t="s">
        <v>141</v>
      </c>
      <c r="AQ128" s="4" t="s">
        <v>142</v>
      </c>
    </row>
    <row r="129" spans="1:43">
      <c r="A129" s="51">
        <v>2</v>
      </c>
      <c r="B129" s="24">
        <v>223908</v>
      </c>
      <c r="C129" s="25">
        <f>B129+D129-1</f>
        <v>225340</v>
      </c>
      <c r="D129" s="26">
        <v>1433</v>
      </c>
      <c r="E129" s="24">
        <v>225351</v>
      </c>
      <c r="F129" s="25">
        <f>E129+G129-1</f>
        <v>412190</v>
      </c>
      <c r="G129" s="26">
        <v>186840</v>
      </c>
      <c r="H129" s="24">
        <v>412191</v>
      </c>
      <c r="I129" s="25">
        <f>H129+J129-1</f>
        <v>495972</v>
      </c>
      <c r="J129" s="26">
        <v>83782</v>
      </c>
      <c r="K129" s="24">
        <v>495974</v>
      </c>
      <c r="L129" s="25">
        <f>K129+M129-1</f>
        <v>497406</v>
      </c>
      <c r="M129" s="26">
        <v>1433</v>
      </c>
      <c r="N129" s="24">
        <v>497467</v>
      </c>
      <c r="O129" s="25">
        <f>N129+P129-1</f>
        <v>504968</v>
      </c>
      <c r="P129" s="26">
        <v>7502</v>
      </c>
      <c r="Q129" s="24">
        <v>3075267</v>
      </c>
      <c r="R129" s="25">
        <f>Q129+S129-1</f>
        <v>3076698</v>
      </c>
      <c r="S129" s="26">
        <v>1432</v>
      </c>
      <c r="T129" s="24">
        <v>3076695</v>
      </c>
      <c r="U129" s="25">
        <f>T129+V129-1</f>
        <v>3137566</v>
      </c>
      <c r="V129" s="26">
        <v>60872</v>
      </c>
      <c r="W129" s="24">
        <v>3134234</v>
      </c>
      <c r="X129" s="25">
        <f>W129+Y129-1</f>
        <v>3139656</v>
      </c>
      <c r="Y129" s="26">
        <v>5423</v>
      </c>
      <c r="Z129" s="24">
        <v>3137704</v>
      </c>
      <c r="AA129" s="25">
        <f>Z129+AB129-1</f>
        <v>3139478</v>
      </c>
      <c r="AB129" s="26">
        <v>1775</v>
      </c>
      <c r="AC129" s="24">
        <v>3330678</v>
      </c>
      <c r="AD129" s="25">
        <f>AC129+AE129-1</f>
        <v>3332331</v>
      </c>
      <c r="AE129" s="26">
        <v>1654</v>
      </c>
      <c r="AF129" s="24">
        <v>3332330</v>
      </c>
      <c r="AG129" s="25">
        <f>AF129+AH129-1</f>
        <v>3333761</v>
      </c>
      <c r="AH129" s="26">
        <v>1432</v>
      </c>
      <c r="AI129" s="24">
        <v>3333740</v>
      </c>
      <c r="AJ129" s="25">
        <f>AI129+AK129-1</f>
        <v>3753718</v>
      </c>
      <c r="AK129" s="26">
        <v>419979</v>
      </c>
      <c r="AL129" s="24">
        <v>4484100</v>
      </c>
      <c r="AM129" s="25">
        <f>AL129+AN129-1</f>
        <v>4548456</v>
      </c>
      <c r="AN129" s="26">
        <v>64357</v>
      </c>
      <c r="AO129" s="24">
        <v>4546356</v>
      </c>
      <c r="AP129" s="25">
        <f>AO129+AQ129-1</f>
        <v>4551779</v>
      </c>
      <c r="AQ129" s="47">
        <v>5424</v>
      </c>
    </row>
    <row r="130" spans="1:43">
      <c r="A130" s="14"/>
      <c r="B130" s="373" t="s">
        <v>226</v>
      </c>
      <c r="C130" s="299"/>
      <c r="D130" s="301"/>
      <c r="E130" s="372" t="s">
        <v>358</v>
      </c>
      <c r="F130" s="299"/>
      <c r="G130" s="301"/>
      <c r="H130" s="372" t="s">
        <v>370</v>
      </c>
      <c r="I130" s="299"/>
      <c r="J130" s="301"/>
      <c r="K130" s="378" t="s">
        <v>222</v>
      </c>
      <c r="L130" s="299"/>
      <c r="M130" s="301"/>
      <c r="N130" s="372" t="s">
        <v>359</v>
      </c>
      <c r="O130" s="299"/>
      <c r="P130" s="301"/>
      <c r="Q130" s="378" t="s">
        <v>223</v>
      </c>
      <c r="R130" s="299"/>
      <c r="S130" s="301"/>
      <c r="T130" s="372" t="s">
        <v>425</v>
      </c>
      <c r="U130" s="299"/>
      <c r="V130" s="301"/>
      <c r="W130" s="372" t="s">
        <v>426</v>
      </c>
      <c r="X130" s="299"/>
      <c r="Y130" s="301"/>
      <c r="Z130" s="378" t="s">
        <v>225</v>
      </c>
      <c r="AA130" s="299"/>
      <c r="AB130" s="301"/>
      <c r="AC130" s="372" t="s">
        <v>427</v>
      </c>
      <c r="AD130" s="299"/>
      <c r="AE130" s="301"/>
      <c r="AF130" s="378" t="s">
        <v>227</v>
      </c>
      <c r="AG130" s="299"/>
      <c r="AH130" s="301"/>
      <c r="AI130" s="372" t="s">
        <v>428</v>
      </c>
      <c r="AJ130" s="299"/>
      <c r="AK130" s="301"/>
      <c r="AL130" s="372" t="s">
        <v>429</v>
      </c>
      <c r="AM130" s="299"/>
      <c r="AN130" s="301"/>
      <c r="AO130" s="378" t="s">
        <v>225</v>
      </c>
      <c r="AP130" s="299"/>
      <c r="AQ130" s="300"/>
    </row>
    <row r="131" spans="1:43">
      <c r="A131" s="14" t="s">
        <v>137</v>
      </c>
      <c r="B131" s="1" t="s">
        <v>140</v>
      </c>
      <c r="C131" s="2" t="s">
        <v>141</v>
      </c>
      <c r="D131" s="3" t="s">
        <v>142</v>
      </c>
      <c r="E131" s="1" t="s">
        <v>140</v>
      </c>
      <c r="F131" s="2" t="s">
        <v>141</v>
      </c>
      <c r="G131" s="3" t="s">
        <v>142</v>
      </c>
      <c r="H131" s="1" t="s">
        <v>140</v>
      </c>
      <c r="I131" s="2" t="s">
        <v>141</v>
      </c>
      <c r="J131" s="3" t="s">
        <v>142</v>
      </c>
      <c r="K131" s="1" t="s">
        <v>140</v>
      </c>
      <c r="L131" s="2" t="s">
        <v>141</v>
      </c>
      <c r="M131" s="3" t="s">
        <v>142</v>
      </c>
      <c r="N131" s="1" t="s">
        <v>140</v>
      </c>
      <c r="O131" s="2" t="s">
        <v>141</v>
      </c>
      <c r="P131" s="3" t="s">
        <v>142</v>
      </c>
      <c r="Q131" s="1" t="s">
        <v>140</v>
      </c>
      <c r="R131" s="2" t="s">
        <v>141</v>
      </c>
      <c r="S131" s="3" t="s">
        <v>142</v>
      </c>
      <c r="T131" s="1" t="s">
        <v>140</v>
      </c>
      <c r="U131" s="2" t="s">
        <v>141</v>
      </c>
      <c r="V131" s="3" t="s">
        <v>142</v>
      </c>
      <c r="W131" s="1" t="s">
        <v>140</v>
      </c>
      <c r="X131" s="2" t="s">
        <v>141</v>
      </c>
      <c r="Y131" s="3" t="s">
        <v>142</v>
      </c>
      <c r="Z131" s="1" t="s">
        <v>140</v>
      </c>
      <c r="AA131" s="2" t="s">
        <v>141</v>
      </c>
      <c r="AB131" s="3" t="s">
        <v>142</v>
      </c>
      <c r="AC131" s="1" t="s">
        <v>140</v>
      </c>
      <c r="AD131" s="2" t="s">
        <v>141</v>
      </c>
      <c r="AE131" s="3" t="s">
        <v>142</v>
      </c>
      <c r="AF131" s="1" t="s">
        <v>140</v>
      </c>
      <c r="AG131" s="2" t="s">
        <v>141</v>
      </c>
      <c r="AH131" s="3" t="s">
        <v>142</v>
      </c>
      <c r="AI131" s="1" t="s">
        <v>140</v>
      </c>
      <c r="AJ131" s="2" t="s">
        <v>141</v>
      </c>
      <c r="AK131" s="3" t="s">
        <v>142</v>
      </c>
      <c r="AL131" s="1" t="s">
        <v>140</v>
      </c>
      <c r="AM131" s="2" t="s">
        <v>141</v>
      </c>
      <c r="AN131" s="3" t="s">
        <v>142</v>
      </c>
      <c r="AO131" s="1" t="s">
        <v>140</v>
      </c>
      <c r="AP131" s="2" t="s">
        <v>141</v>
      </c>
      <c r="AQ131" s="4" t="s">
        <v>142</v>
      </c>
    </row>
    <row r="132" spans="1:43">
      <c r="A132" s="15">
        <v>3</v>
      </c>
      <c r="B132" s="294" t="s">
        <v>171</v>
      </c>
      <c r="C132" s="293"/>
      <c r="D132" s="280"/>
      <c r="E132" s="16">
        <v>216978</v>
      </c>
      <c r="F132" s="17">
        <v>372836</v>
      </c>
      <c r="G132" s="18">
        <v>155859</v>
      </c>
      <c r="H132" s="16">
        <v>376418</v>
      </c>
      <c r="I132" s="17">
        <v>570875</v>
      </c>
      <c r="J132" s="18">
        <v>194458</v>
      </c>
      <c r="K132" s="294" t="s">
        <v>171</v>
      </c>
      <c r="L132" s="293"/>
      <c r="M132" s="280"/>
      <c r="N132" s="16">
        <v>608327</v>
      </c>
      <c r="O132" s="17">
        <v>620007</v>
      </c>
      <c r="P132" s="18">
        <v>11681</v>
      </c>
      <c r="Q132" s="294" t="s">
        <v>171</v>
      </c>
      <c r="R132" s="293"/>
      <c r="S132" s="280"/>
      <c r="T132" s="16">
        <v>3733398</v>
      </c>
      <c r="U132" s="17">
        <v>4089288</v>
      </c>
      <c r="V132" s="18">
        <v>355891</v>
      </c>
      <c r="W132" s="16">
        <v>4773099</v>
      </c>
      <c r="X132" s="17">
        <v>4840038</v>
      </c>
      <c r="Y132" s="18">
        <v>66940</v>
      </c>
      <c r="Z132" s="16">
        <v>4837987</v>
      </c>
      <c r="AA132" s="17">
        <f t="shared" ref="AA132:AA150" si="2">Z132+AB132-1</f>
        <v>4840049</v>
      </c>
      <c r="AB132" s="18">
        <v>2063</v>
      </c>
      <c r="AC132" s="16">
        <v>4840039</v>
      </c>
      <c r="AD132" s="17">
        <v>4898388</v>
      </c>
      <c r="AE132" s="18">
        <v>58350</v>
      </c>
      <c r="AF132" s="294" t="s">
        <v>171</v>
      </c>
      <c r="AG132" s="293"/>
      <c r="AH132" s="280"/>
      <c r="AI132" s="16">
        <v>4898389</v>
      </c>
      <c r="AJ132" s="17">
        <v>4900030</v>
      </c>
      <c r="AK132" s="18">
        <v>1642</v>
      </c>
      <c r="AL132" s="16">
        <v>5078856</v>
      </c>
      <c r="AM132" s="17">
        <v>5080633</v>
      </c>
      <c r="AN132" s="18">
        <v>1778</v>
      </c>
      <c r="AO132" s="16">
        <v>5080732</v>
      </c>
      <c r="AP132" s="17">
        <f t="shared" ref="AP132:AP150" si="3">AO132+AQ132-1</f>
        <v>5084064</v>
      </c>
      <c r="AQ132" s="46">
        <v>3333</v>
      </c>
    </row>
    <row r="133" spans="1:43" s="9" customFormat="1">
      <c r="A133" s="58">
        <v>5</v>
      </c>
      <c r="B133" s="294" t="s">
        <v>171</v>
      </c>
      <c r="C133" s="293"/>
      <c r="D133" s="280"/>
      <c r="E133" s="55">
        <v>222480</v>
      </c>
      <c r="F133" s="56">
        <v>303550</v>
      </c>
      <c r="G133" s="59">
        <v>81071</v>
      </c>
      <c r="H133" s="55">
        <v>303551</v>
      </c>
      <c r="I133" s="56">
        <v>486330</v>
      </c>
      <c r="J133" s="59">
        <v>182780</v>
      </c>
      <c r="K133" s="294" t="s">
        <v>171</v>
      </c>
      <c r="L133" s="293"/>
      <c r="M133" s="280"/>
      <c r="N133" s="55">
        <v>520234</v>
      </c>
      <c r="O133" s="56">
        <v>533468</v>
      </c>
      <c r="P133" s="59">
        <v>13235</v>
      </c>
      <c r="Q133" s="55">
        <v>3257416</v>
      </c>
      <c r="R133" s="56">
        <f>Q133+S133-1</f>
        <v>3258847</v>
      </c>
      <c r="S133" s="59">
        <v>1432</v>
      </c>
      <c r="T133" s="55">
        <v>3258826</v>
      </c>
      <c r="U133" s="56">
        <v>3703080</v>
      </c>
      <c r="V133" s="59">
        <v>444255</v>
      </c>
      <c r="W133" s="55">
        <v>4425594</v>
      </c>
      <c r="X133" s="56">
        <v>4489934</v>
      </c>
      <c r="Y133" s="59">
        <v>64341</v>
      </c>
      <c r="Z133" s="66">
        <v>4487844</v>
      </c>
      <c r="AA133" s="56">
        <f t="shared" si="2"/>
        <v>4493260</v>
      </c>
      <c r="AB133" s="59">
        <v>5417</v>
      </c>
      <c r="AC133" s="55">
        <v>4489935</v>
      </c>
      <c r="AD133" s="56">
        <v>4550818</v>
      </c>
      <c r="AE133" s="59">
        <v>60884</v>
      </c>
      <c r="AF133" s="294" t="s">
        <v>171</v>
      </c>
      <c r="AG133" s="293"/>
      <c r="AH133" s="280"/>
      <c r="AI133" s="55">
        <v>4550819</v>
      </c>
      <c r="AJ133" s="56">
        <v>4552460</v>
      </c>
      <c r="AK133" s="59">
        <v>1642</v>
      </c>
      <c r="AL133" s="55">
        <v>4740743</v>
      </c>
      <c r="AM133" s="56">
        <v>4742516</v>
      </c>
      <c r="AN133" s="59">
        <v>1774</v>
      </c>
      <c r="AO133" s="55">
        <v>4742790</v>
      </c>
      <c r="AP133" s="56">
        <f t="shared" si="3"/>
        <v>4746029</v>
      </c>
      <c r="AQ133" s="57">
        <v>3240</v>
      </c>
    </row>
    <row r="134" spans="1:43">
      <c r="A134" s="15">
        <v>9</v>
      </c>
      <c r="B134" s="294" t="s">
        <v>171</v>
      </c>
      <c r="C134" s="293"/>
      <c r="D134" s="280"/>
      <c r="E134" s="16">
        <v>213653</v>
      </c>
      <c r="F134" s="17">
        <v>325474</v>
      </c>
      <c r="G134" s="18">
        <v>111822</v>
      </c>
      <c r="H134" s="16">
        <v>325475</v>
      </c>
      <c r="I134" s="17">
        <v>501498</v>
      </c>
      <c r="J134" s="18">
        <v>176024</v>
      </c>
      <c r="K134" s="294" t="s">
        <v>171</v>
      </c>
      <c r="L134" s="293"/>
      <c r="M134" s="280"/>
      <c r="N134" s="16">
        <v>513897</v>
      </c>
      <c r="O134" s="17">
        <v>522943</v>
      </c>
      <c r="P134" s="18">
        <v>9047</v>
      </c>
      <c r="Q134" s="294" t="s">
        <v>171</v>
      </c>
      <c r="R134" s="293"/>
      <c r="S134" s="280"/>
      <c r="T134" s="16">
        <v>2906602</v>
      </c>
      <c r="U134" s="17">
        <v>3246573</v>
      </c>
      <c r="V134" s="18">
        <v>339972</v>
      </c>
      <c r="W134" s="16">
        <v>3883762</v>
      </c>
      <c r="X134" s="17">
        <v>3943499</v>
      </c>
      <c r="Y134" s="18">
        <v>59738</v>
      </c>
      <c r="Z134" s="16">
        <v>3941448</v>
      </c>
      <c r="AA134" s="17">
        <f t="shared" si="2"/>
        <v>3943510</v>
      </c>
      <c r="AB134" s="18">
        <v>2063</v>
      </c>
      <c r="AC134" s="16">
        <v>3943500</v>
      </c>
      <c r="AD134" s="17">
        <v>4000732</v>
      </c>
      <c r="AE134" s="18">
        <v>57233</v>
      </c>
      <c r="AF134" s="294" t="s">
        <v>171</v>
      </c>
      <c r="AG134" s="293"/>
      <c r="AH134" s="280"/>
      <c r="AI134" s="16">
        <v>4000733</v>
      </c>
      <c r="AJ134" s="17">
        <v>4002374</v>
      </c>
      <c r="AK134" s="18">
        <v>1642</v>
      </c>
      <c r="AL134" s="16">
        <v>4166478</v>
      </c>
      <c r="AM134" s="17">
        <v>4168252</v>
      </c>
      <c r="AN134" s="18">
        <v>1775</v>
      </c>
      <c r="AO134" s="16">
        <v>4168437</v>
      </c>
      <c r="AP134" s="17">
        <f t="shared" si="3"/>
        <v>4171761</v>
      </c>
      <c r="AQ134" s="46">
        <v>3325</v>
      </c>
    </row>
    <row r="135" spans="1:43">
      <c r="A135" s="15">
        <v>10</v>
      </c>
      <c r="B135" s="294" t="s">
        <v>171</v>
      </c>
      <c r="C135" s="293"/>
      <c r="D135" s="280"/>
      <c r="E135" s="16">
        <v>841895</v>
      </c>
      <c r="F135" s="17">
        <v>967049</v>
      </c>
      <c r="G135" s="18">
        <v>125155</v>
      </c>
      <c r="H135" s="16">
        <v>967050</v>
      </c>
      <c r="I135" s="17">
        <v>1149144</v>
      </c>
      <c r="J135" s="18">
        <v>182095</v>
      </c>
      <c r="K135" s="294" t="s">
        <v>171</v>
      </c>
      <c r="L135" s="293"/>
      <c r="M135" s="280"/>
      <c r="N135" s="16">
        <v>1186968</v>
      </c>
      <c r="O135" s="17">
        <v>1198623</v>
      </c>
      <c r="P135" s="18">
        <v>11656</v>
      </c>
      <c r="Q135" s="294" t="s">
        <v>171</v>
      </c>
      <c r="R135" s="293"/>
      <c r="S135" s="280"/>
      <c r="T135" s="16">
        <v>3747227</v>
      </c>
      <c r="U135" s="17">
        <v>4147874</v>
      </c>
      <c r="V135" s="18">
        <v>400648</v>
      </c>
      <c r="W135" s="16">
        <v>4794549</v>
      </c>
      <c r="X135" s="17">
        <v>4859673</v>
      </c>
      <c r="Y135" s="18">
        <v>65125</v>
      </c>
      <c r="Z135" s="16">
        <v>4857623</v>
      </c>
      <c r="AA135" s="17">
        <f t="shared" si="2"/>
        <v>4859684</v>
      </c>
      <c r="AB135" s="18">
        <v>2062</v>
      </c>
      <c r="AC135" s="16">
        <v>4859674</v>
      </c>
      <c r="AD135" s="17">
        <v>4916403</v>
      </c>
      <c r="AE135" s="18">
        <v>56730</v>
      </c>
      <c r="AF135" s="294" t="s">
        <v>171</v>
      </c>
      <c r="AG135" s="293"/>
      <c r="AH135" s="280"/>
      <c r="AI135" s="16">
        <v>4916404</v>
      </c>
      <c r="AJ135" s="17">
        <v>4918045</v>
      </c>
      <c r="AK135" s="18">
        <v>1642</v>
      </c>
      <c r="AL135" s="16">
        <v>143754</v>
      </c>
      <c r="AM135" s="17">
        <v>145528</v>
      </c>
      <c r="AN135" s="18">
        <v>1775</v>
      </c>
      <c r="AO135" s="16">
        <v>145627</v>
      </c>
      <c r="AP135" s="17">
        <f t="shared" si="3"/>
        <v>148960</v>
      </c>
      <c r="AQ135" s="46">
        <v>3334</v>
      </c>
    </row>
    <row r="136" spans="1:43" s="9" customFormat="1">
      <c r="A136" s="58">
        <v>12</v>
      </c>
      <c r="B136" s="294" t="s">
        <v>171</v>
      </c>
      <c r="C136" s="293"/>
      <c r="D136" s="280"/>
      <c r="E136" s="55">
        <v>218674</v>
      </c>
      <c r="F136" s="56">
        <v>383871</v>
      </c>
      <c r="G136" s="59">
        <v>165198</v>
      </c>
      <c r="H136" s="55">
        <v>383872</v>
      </c>
      <c r="I136" s="56">
        <v>565645</v>
      </c>
      <c r="J136" s="59">
        <v>181774</v>
      </c>
      <c r="K136" s="55">
        <v>565656</v>
      </c>
      <c r="L136" s="56">
        <f>K136+M136-1</f>
        <v>567087</v>
      </c>
      <c r="M136" s="59">
        <v>1432</v>
      </c>
      <c r="N136" s="55">
        <v>604889</v>
      </c>
      <c r="O136" s="56">
        <v>618121</v>
      </c>
      <c r="P136" s="59">
        <v>13233</v>
      </c>
      <c r="Q136" s="294" t="s">
        <v>171</v>
      </c>
      <c r="R136" s="293"/>
      <c r="S136" s="280"/>
      <c r="T136" s="55">
        <v>3169181</v>
      </c>
      <c r="U136" s="56">
        <v>3617545</v>
      </c>
      <c r="V136" s="59">
        <v>448365</v>
      </c>
      <c r="W136" s="55">
        <v>4318705</v>
      </c>
      <c r="X136" s="56">
        <v>4409059</v>
      </c>
      <c r="Y136" s="59">
        <v>90355</v>
      </c>
      <c r="Z136" s="55">
        <v>4407008</v>
      </c>
      <c r="AA136" s="56">
        <f t="shared" si="2"/>
        <v>4409070</v>
      </c>
      <c r="AB136" s="59">
        <v>2063</v>
      </c>
      <c r="AC136" s="55">
        <v>4409060</v>
      </c>
      <c r="AD136" s="56">
        <v>4473293</v>
      </c>
      <c r="AE136" s="59">
        <v>64234</v>
      </c>
      <c r="AF136" s="294" t="s">
        <v>171</v>
      </c>
      <c r="AG136" s="293"/>
      <c r="AH136" s="280"/>
      <c r="AI136" s="55">
        <v>4473294</v>
      </c>
      <c r="AJ136" s="56">
        <v>4474935</v>
      </c>
      <c r="AK136" s="59">
        <v>1642</v>
      </c>
      <c r="AL136" s="55">
        <v>4641121</v>
      </c>
      <c r="AM136" s="56">
        <v>4642894</v>
      </c>
      <c r="AN136" s="59">
        <v>1774</v>
      </c>
      <c r="AO136" s="55">
        <v>4642993</v>
      </c>
      <c r="AP136" s="56">
        <f t="shared" si="3"/>
        <v>4646327</v>
      </c>
      <c r="AQ136" s="57">
        <v>3335</v>
      </c>
    </row>
    <row r="137" spans="1:43">
      <c r="A137" s="15">
        <v>16</v>
      </c>
      <c r="B137" s="294" t="s">
        <v>171</v>
      </c>
      <c r="C137" s="293"/>
      <c r="D137" s="280"/>
      <c r="E137" s="16">
        <v>214178</v>
      </c>
      <c r="F137" s="17">
        <v>361363</v>
      </c>
      <c r="G137" s="18">
        <v>147186</v>
      </c>
      <c r="H137" s="16">
        <v>364948</v>
      </c>
      <c r="I137" s="17">
        <v>545302</v>
      </c>
      <c r="J137" s="18">
        <v>180355</v>
      </c>
      <c r="K137" s="294" t="s">
        <v>171</v>
      </c>
      <c r="L137" s="293"/>
      <c r="M137" s="280"/>
      <c r="N137" s="16">
        <v>557475</v>
      </c>
      <c r="O137" s="17">
        <v>566521</v>
      </c>
      <c r="P137" s="18">
        <v>9047</v>
      </c>
      <c r="Q137" s="294" t="s">
        <v>171</v>
      </c>
      <c r="R137" s="293"/>
      <c r="S137" s="280"/>
      <c r="T137" s="16">
        <v>3145536</v>
      </c>
      <c r="U137" s="17">
        <v>3509746</v>
      </c>
      <c r="V137" s="18">
        <v>364211</v>
      </c>
      <c r="W137" s="16">
        <v>4132778</v>
      </c>
      <c r="X137" s="17">
        <v>4197648</v>
      </c>
      <c r="Y137" s="18">
        <v>64871</v>
      </c>
      <c r="Z137" s="16">
        <v>4195597</v>
      </c>
      <c r="AA137" s="17">
        <f t="shared" si="2"/>
        <v>4197659</v>
      </c>
      <c r="AB137" s="18">
        <v>2063</v>
      </c>
      <c r="AC137" s="16">
        <v>4197649</v>
      </c>
      <c r="AD137" s="17">
        <v>4259782</v>
      </c>
      <c r="AE137" s="18">
        <v>62134</v>
      </c>
      <c r="AF137" s="294" t="s">
        <v>171</v>
      </c>
      <c r="AG137" s="293"/>
      <c r="AH137" s="280"/>
      <c r="AI137" s="16">
        <v>4259783</v>
      </c>
      <c r="AJ137" s="17">
        <v>4261424</v>
      </c>
      <c r="AK137" s="18">
        <v>1642</v>
      </c>
      <c r="AL137" s="16">
        <v>4436043</v>
      </c>
      <c r="AM137" s="17">
        <v>4437816</v>
      </c>
      <c r="AN137" s="18">
        <v>1774</v>
      </c>
      <c r="AO137" s="16">
        <v>4438090</v>
      </c>
      <c r="AP137" s="17">
        <f t="shared" si="3"/>
        <v>4441332</v>
      </c>
      <c r="AQ137" s="46">
        <v>3243</v>
      </c>
    </row>
    <row r="138" spans="1:43">
      <c r="A138" s="15">
        <v>17</v>
      </c>
      <c r="B138" s="294" t="s">
        <v>171</v>
      </c>
      <c r="C138" s="293"/>
      <c r="D138" s="280"/>
      <c r="E138" s="16">
        <v>216978</v>
      </c>
      <c r="F138" s="17">
        <v>372720</v>
      </c>
      <c r="G138" s="18">
        <v>155743</v>
      </c>
      <c r="H138" s="16">
        <v>376302</v>
      </c>
      <c r="I138" s="17">
        <v>570761</v>
      </c>
      <c r="J138" s="18">
        <v>194460</v>
      </c>
      <c r="K138" s="294" t="s">
        <v>171</v>
      </c>
      <c r="L138" s="293"/>
      <c r="M138" s="280"/>
      <c r="N138" s="16">
        <v>608214</v>
      </c>
      <c r="O138" s="17">
        <v>619894</v>
      </c>
      <c r="P138" s="18">
        <v>11681</v>
      </c>
      <c r="Q138" s="294" t="s">
        <v>171</v>
      </c>
      <c r="R138" s="293"/>
      <c r="S138" s="280"/>
      <c r="T138" s="16">
        <v>3648632</v>
      </c>
      <c r="U138" s="17">
        <v>4005834</v>
      </c>
      <c r="V138" s="18">
        <v>357203</v>
      </c>
      <c r="W138" s="16">
        <v>4689642</v>
      </c>
      <c r="X138" s="17">
        <v>4756580</v>
      </c>
      <c r="Y138" s="18">
        <v>66939</v>
      </c>
      <c r="Z138" s="16">
        <v>4754530</v>
      </c>
      <c r="AA138" s="17">
        <f t="shared" si="2"/>
        <v>4756591</v>
      </c>
      <c r="AB138" s="18">
        <v>2062</v>
      </c>
      <c r="AC138" s="16">
        <v>4756581</v>
      </c>
      <c r="AD138" s="17">
        <v>4814928</v>
      </c>
      <c r="AE138" s="18">
        <v>58348</v>
      </c>
      <c r="AF138" s="294" t="s">
        <v>171</v>
      </c>
      <c r="AG138" s="293"/>
      <c r="AH138" s="280"/>
      <c r="AI138" s="16">
        <v>4814929</v>
      </c>
      <c r="AJ138" s="17">
        <v>4816570</v>
      </c>
      <c r="AK138" s="18">
        <v>1642</v>
      </c>
      <c r="AL138" s="16">
        <v>4995396</v>
      </c>
      <c r="AM138" s="17">
        <v>4997173</v>
      </c>
      <c r="AN138" s="18">
        <v>1778</v>
      </c>
      <c r="AO138" s="16">
        <v>4997272</v>
      </c>
      <c r="AP138" s="17">
        <f t="shared" si="3"/>
        <v>5000604</v>
      </c>
      <c r="AQ138" s="46">
        <v>3333</v>
      </c>
    </row>
    <row r="139" spans="1:43">
      <c r="A139" s="15">
        <v>18</v>
      </c>
      <c r="B139" s="294" t="s">
        <v>171</v>
      </c>
      <c r="C139" s="293"/>
      <c r="D139" s="280"/>
      <c r="E139" s="16">
        <v>914234</v>
      </c>
      <c r="F139" s="17">
        <v>1040070</v>
      </c>
      <c r="G139" s="18">
        <v>125837</v>
      </c>
      <c r="H139" s="16">
        <v>1040071</v>
      </c>
      <c r="I139" s="17">
        <v>1213248</v>
      </c>
      <c r="J139" s="18">
        <v>173178</v>
      </c>
      <c r="K139" s="294" t="s">
        <v>171</v>
      </c>
      <c r="L139" s="293"/>
      <c r="M139" s="280"/>
      <c r="N139" s="16">
        <v>1225445</v>
      </c>
      <c r="O139" s="17">
        <v>1234898</v>
      </c>
      <c r="P139" s="18">
        <v>9454</v>
      </c>
      <c r="Q139" s="294" t="s">
        <v>171</v>
      </c>
      <c r="R139" s="293"/>
      <c r="S139" s="280"/>
      <c r="T139" s="16">
        <v>3638796</v>
      </c>
      <c r="U139" s="17">
        <v>4006722</v>
      </c>
      <c r="V139" s="18">
        <v>367927</v>
      </c>
      <c r="W139" s="16">
        <v>4643592</v>
      </c>
      <c r="X139" s="17">
        <v>4708362</v>
      </c>
      <c r="Y139" s="18">
        <v>64771</v>
      </c>
      <c r="Z139" s="16">
        <v>4706408</v>
      </c>
      <c r="AA139" s="17">
        <f t="shared" si="2"/>
        <v>4708354</v>
      </c>
      <c r="AB139" s="18">
        <v>1947</v>
      </c>
      <c r="AC139" s="16">
        <v>4708504</v>
      </c>
      <c r="AD139" s="17">
        <v>4764185</v>
      </c>
      <c r="AE139" s="18">
        <v>55682</v>
      </c>
      <c r="AF139" s="294" t="s">
        <v>171</v>
      </c>
      <c r="AG139" s="293"/>
      <c r="AH139" s="280"/>
      <c r="AI139" s="16">
        <v>4764186</v>
      </c>
      <c r="AJ139" s="17">
        <v>4765827</v>
      </c>
      <c r="AK139" s="18">
        <v>1642</v>
      </c>
      <c r="AL139" s="16">
        <v>133469</v>
      </c>
      <c r="AM139" s="17">
        <v>135243</v>
      </c>
      <c r="AN139" s="18">
        <v>1775</v>
      </c>
      <c r="AO139" s="16">
        <v>135457</v>
      </c>
      <c r="AP139" s="17">
        <f t="shared" si="3"/>
        <v>138708</v>
      </c>
      <c r="AQ139" s="46">
        <v>3252</v>
      </c>
    </row>
    <row r="140" spans="1:43">
      <c r="A140" s="15">
        <v>20</v>
      </c>
      <c r="B140" s="294" t="s">
        <v>171</v>
      </c>
      <c r="C140" s="293"/>
      <c r="D140" s="280"/>
      <c r="E140" s="16">
        <v>213653</v>
      </c>
      <c r="F140" s="17">
        <v>325897</v>
      </c>
      <c r="G140" s="18">
        <v>112245</v>
      </c>
      <c r="H140" s="16">
        <v>325898</v>
      </c>
      <c r="I140" s="17">
        <v>501921</v>
      </c>
      <c r="J140" s="18">
        <v>176024</v>
      </c>
      <c r="K140" s="294" t="s">
        <v>171</v>
      </c>
      <c r="L140" s="293"/>
      <c r="M140" s="280"/>
      <c r="N140" s="16">
        <v>514320</v>
      </c>
      <c r="O140" s="17">
        <v>523366</v>
      </c>
      <c r="P140" s="18">
        <v>9047</v>
      </c>
      <c r="Q140" s="294" t="s">
        <v>171</v>
      </c>
      <c r="R140" s="293"/>
      <c r="S140" s="280"/>
      <c r="T140" s="16">
        <v>2884512</v>
      </c>
      <c r="U140" s="17">
        <v>3224482</v>
      </c>
      <c r="V140" s="18">
        <v>339971</v>
      </c>
      <c r="W140" s="16">
        <v>3861673</v>
      </c>
      <c r="X140" s="17">
        <v>3922609</v>
      </c>
      <c r="Y140" s="18">
        <v>60937</v>
      </c>
      <c r="Z140" s="16">
        <v>3920558</v>
      </c>
      <c r="AA140" s="17">
        <f t="shared" si="2"/>
        <v>3922620</v>
      </c>
      <c r="AB140" s="18">
        <v>2063</v>
      </c>
      <c r="AC140" s="16">
        <v>3922610</v>
      </c>
      <c r="AD140" s="17">
        <v>3979842</v>
      </c>
      <c r="AE140" s="18">
        <v>57233</v>
      </c>
      <c r="AF140" s="294" t="s">
        <v>171</v>
      </c>
      <c r="AG140" s="293"/>
      <c r="AH140" s="280"/>
      <c r="AI140" s="16">
        <v>3979843</v>
      </c>
      <c r="AJ140" s="17">
        <v>3981484</v>
      </c>
      <c r="AK140" s="18">
        <v>1642</v>
      </c>
      <c r="AL140" s="16">
        <v>4145588</v>
      </c>
      <c r="AM140" s="17">
        <v>4147362</v>
      </c>
      <c r="AN140" s="18">
        <v>1775</v>
      </c>
      <c r="AO140" s="16">
        <v>4147547</v>
      </c>
      <c r="AP140" s="17">
        <f t="shared" si="3"/>
        <v>4150871</v>
      </c>
      <c r="AQ140" s="46">
        <v>3325</v>
      </c>
    </row>
    <row r="141" spans="1:43">
      <c r="A141" s="15">
        <v>21</v>
      </c>
      <c r="B141" s="294" t="s">
        <v>171</v>
      </c>
      <c r="C141" s="293"/>
      <c r="D141" s="280"/>
      <c r="E141" s="16">
        <v>215742</v>
      </c>
      <c r="F141" s="17">
        <v>337652</v>
      </c>
      <c r="G141" s="18">
        <v>121911</v>
      </c>
      <c r="H141" s="16">
        <v>337653</v>
      </c>
      <c r="I141" s="17">
        <v>511133</v>
      </c>
      <c r="J141" s="18">
        <v>173481</v>
      </c>
      <c r="K141" s="294" t="s">
        <v>171</v>
      </c>
      <c r="L141" s="293"/>
      <c r="M141" s="280"/>
      <c r="N141" s="16">
        <v>523532</v>
      </c>
      <c r="O141" s="17">
        <v>532578</v>
      </c>
      <c r="P141" s="18">
        <v>9047</v>
      </c>
      <c r="Q141" s="294" t="s">
        <v>171</v>
      </c>
      <c r="R141" s="293"/>
      <c r="S141" s="280"/>
      <c r="T141" s="16">
        <v>3071252</v>
      </c>
      <c r="U141" s="17">
        <v>3441591</v>
      </c>
      <c r="V141" s="18">
        <v>370340</v>
      </c>
      <c r="W141" s="16">
        <v>4164376</v>
      </c>
      <c r="X141" s="17">
        <v>4224114</v>
      </c>
      <c r="Y141" s="18">
        <v>59739</v>
      </c>
      <c r="Z141" s="16">
        <v>4222064</v>
      </c>
      <c r="AA141" s="17">
        <f t="shared" si="2"/>
        <v>4224125</v>
      </c>
      <c r="AB141" s="18">
        <v>2062</v>
      </c>
      <c r="AC141" s="16">
        <v>4224115</v>
      </c>
      <c r="AD141" s="17">
        <v>4281339</v>
      </c>
      <c r="AE141" s="18">
        <v>57225</v>
      </c>
      <c r="AF141" s="294" t="s">
        <v>171</v>
      </c>
      <c r="AG141" s="293"/>
      <c r="AH141" s="280"/>
      <c r="AI141" s="16">
        <v>4281340</v>
      </c>
      <c r="AJ141" s="17">
        <v>4282981</v>
      </c>
      <c r="AK141" s="18">
        <v>1642</v>
      </c>
      <c r="AL141" s="16">
        <v>4447851</v>
      </c>
      <c r="AM141" s="17">
        <v>4449625</v>
      </c>
      <c r="AN141" s="18">
        <v>1775</v>
      </c>
      <c r="AO141" s="16">
        <v>4449810</v>
      </c>
      <c r="AP141" s="17">
        <f t="shared" si="3"/>
        <v>4453133</v>
      </c>
      <c r="AQ141" s="46">
        <v>3324</v>
      </c>
    </row>
    <row r="142" spans="1:43">
      <c r="A142" s="15">
        <v>22</v>
      </c>
      <c r="B142" s="294" t="s">
        <v>171</v>
      </c>
      <c r="C142" s="293"/>
      <c r="D142" s="280"/>
      <c r="E142" s="16">
        <v>216997</v>
      </c>
      <c r="F142" s="17">
        <v>368956</v>
      </c>
      <c r="G142" s="18">
        <v>151960</v>
      </c>
      <c r="H142" s="16">
        <v>372538</v>
      </c>
      <c r="I142" s="17">
        <v>567289</v>
      </c>
      <c r="J142" s="18">
        <v>194752</v>
      </c>
      <c r="K142" s="294" t="s">
        <v>171</v>
      </c>
      <c r="L142" s="293"/>
      <c r="M142" s="280"/>
      <c r="N142" s="16">
        <v>605060</v>
      </c>
      <c r="O142" s="17">
        <v>616740</v>
      </c>
      <c r="P142" s="18">
        <v>11681</v>
      </c>
      <c r="Q142" s="294" t="s">
        <v>171</v>
      </c>
      <c r="R142" s="293"/>
      <c r="S142" s="280"/>
      <c r="T142" s="16">
        <v>3629001</v>
      </c>
      <c r="U142" s="17">
        <v>3986205</v>
      </c>
      <c r="V142" s="18">
        <v>357205</v>
      </c>
      <c r="W142" s="16">
        <v>4669995</v>
      </c>
      <c r="X142" s="17">
        <v>4736943</v>
      </c>
      <c r="Y142" s="18">
        <v>66949</v>
      </c>
      <c r="Z142" s="16">
        <v>4734892</v>
      </c>
      <c r="AA142" s="17">
        <f t="shared" si="2"/>
        <v>4736954</v>
      </c>
      <c r="AB142" s="18">
        <v>2063</v>
      </c>
      <c r="AC142" s="16">
        <v>4736944</v>
      </c>
      <c r="AD142" s="17">
        <v>4795273</v>
      </c>
      <c r="AE142" s="18">
        <v>58330</v>
      </c>
      <c r="AF142" s="294" t="s">
        <v>171</v>
      </c>
      <c r="AG142" s="293"/>
      <c r="AH142" s="280"/>
      <c r="AI142" s="16">
        <v>4795274</v>
      </c>
      <c r="AJ142" s="17">
        <v>4796915</v>
      </c>
      <c r="AK142" s="18">
        <v>1642</v>
      </c>
      <c r="AL142" s="16">
        <v>4975743</v>
      </c>
      <c r="AM142" s="17">
        <v>4977520</v>
      </c>
      <c r="AN142" s="18">
        <v>1778</v>
      </c>
      <c r="AO142" s="16">
        <v>4977619</v>
      </c>
      <c r="AP142" s="17">
        <f t="shared" si="3"/>
        <v>4980951</v>
      </c>
      <c r="AQ142" s="46">
        <v>3333</v>
      </c>
    </row>
    <row r="143" spans="1:43">
      <c r="A143" s="15">
        <v>23</v>
      </c>
      <c r="B143" s="294" t="s">
        <v>171</v>
      </c>
      <c r="C143" s="293"/>
      <c r="D143" s="280"/>
      <c r="E143" s="16">
        <v>212918</v>
      </c>
      <c r="F143" s="17">
        <v>342318</v>
      </c>
      <c r="G143" s="18">
        <v>129401</v>
      </c>
      <c r="H143" s="16">
        <v>342319</v>
      </c>
      <c r="I143" s="17">
        <v>528809</v>
      </c>
      <c r="J143" s="18">
        <v>186491</v>
      </c>
      <c r="K143" s="294" t="s">
        <v>171</v>
      </c>
      <c r="L143" s="293"/>
      <c r="M143" s="280"/>
      <c r="N143" s="16">
        <v>541006</v>
      </c>
      <c r="O143" s="17">
        <v>550052</v>
      </c>
      <c r="P143" s="18">
        <v>9047</v>
      </c>
      <c r="Q143" s="294" t="s">
        <v>171</v>
      </c>
      <c r="R143" s="293"/>
      <c r="S143" s="280"/>
      <c r="T143" s="16">
        <v>3123139</v>
      </c>
      <c r="U143" s="17">
        <v>3595450</v>
      </c>
      <c r="V143" s="18">
        <v>472312</v>
      </c>
      <c r="W143" s="16">
        <v>4258923</v>
      </c>
      <c r="X143" s="17">
        <v>4323792</v>
      </c>
      <c r="Y143" s="18">
        <v>64870</v>
      </c>
      <c r="Z143" s="16">
        <v>4321741</v>
      </c>
      <c r="AA143" s="17">
        <f t="shared" si="2"/>
        <v>4323803</v>
      </c>
      <c r="AB143" s="18">
        <v>2063</v>
      </c>
      <c r="AC143" s="16">
        <v>4323793</v>
      </c>
      <c r="AD143" s="17">
        <v>4383138</v>
      </c>
      <c r="AE143" s="18">
        <v>59346</v>
      </c>
      <c r="AF143" s="294" t="s">
        <v>171</v>
      </c>
      <c r="AG143" s="293"/>
      <c r="AH143" s="280"/>
      <c r="AI143" s="16">
        <v>4383139</v>
      </c>
      <c r="AJ143" s="17">
        <v>4384780</v>
      </c>
      <c r="AK143" s="18">
        <v>1642</v>
      </c>
      <c r="AL143" s="16">
        <v>4556423</v>
      </c>
      <c r="AM143" s="17">
        <v>4558197</v>
      </c>
      <c r="AN143" s="18">
        <v>1775</v>
      </c>
      <c r="AO143" s="16">
        <v>4558296</v>
      </c>
      <c r="AP143" s="17">
        <f t="shared" si="3"/>
        <v>4561620</v>
      </c>
      <c r="AQ143" s="46">
        <v>3325</v>
      </c>
    </row>
    <row r="144" spans="1:43">
      <c r="A144" s="15">
        <v>24</v>
      </c>
      <c r="B144" s="294" t="s">
        <v>171</v>
      </c>
      <c r="C144" s="293"/>
      <c r="D144" s="280"/>
      <c r="E144" s="16">
        <v>216495</v>
      </c>
      <c r="F144" s="17">
        <v>298123</v>
      </c>
      <c r="G144" s="18">
        <v>81629</v>
      </c>
      <c r="H144" s="16">
        <v>298124</v>
      </c>
      <c r="I144" s="17">
        <v>473565</v>
      </c>
      <c r="J144" s="18">
        <v>175442</v>
      </c>
      <c r="K144" s="294" t="s">
        <v>171</v>
      </c>
      <c r="L144" s="293"/>
      <c r="M144" s="280"/>
      <c r="N144" s="16">
        <v>486065</v>
      </c>
      <c r="O144" s="17">
        <v>495111</v>
      </c>
      <c r="P144" s="18">
        <v>9047</v>
      </c>
      <c r="Q144" s="294" t="s">
        <v>171</v>
      </c>
      <c r="R144" s="293"/>
      <c r="S144" s="280"/>
      <c r="T144" s="16">
        <v>2795530</v>
      </c>
      <c r="U144" s="17">
        <v>3179607</v>
      </c>
      <c r="V144" s="18">
        <v>384078</v>
      </c>
      <c r="W144" s="16">
        <v>3844123</v>
      </c>
      <c r="X144" s="17">
        <v>3905306</v>
      </c>
      <c r="Y144" s="18">
        <v>61184</v>
      </c>
      <c r="Z144" s="16">
        <v>3903255</v>
      </c>
      <c r="AA144" s="17">
        <f t="shared" si="2"/>
        <v>3905317</v>
      </c>
      <c r="AB144" s="18">
        <v>2063</v>
      </c>
      <c r="AC144" s="16">
        <v>3905307</v>
      </c>
      <c r="AD144" s="17">
        <v>3963462</v>
      </c>
      <c r="AE144" s="18">
        <v>58156</v>
      </c>
      <c r="AF144" s="294" t="s">
        <v>171</v>
      </c>
      <c r="AG144" s="293"/>
      <c r="AH144" s="280"/>
      <c r="AI144" s="16">
        <v>3963463</v>
      </c>
      <c r="AJ144" s="17">
        <v>3965104</v>
      </c>
      <c r="AK144" s="18">
        <v>1642</v>
      </c>
      <c r="AL144" s="16">
        <v>4146339</v>
      </c>
      <c r="AM144" s="17">
        <v>4148113</v>
      </c>
      <c r="AN144" s="18">
        <v>1775</v>
      </c>
      <c r="AO144" s="16">
        <v>4148212</v>
      </c>
      <c r="AP144" s="17">
        <f t="shared" si="3"/>
        <v>4151547</v>
      </c>
      <c r="AQ144" s="46">
        <v>3336</v>
      </c>
    </row>
    <row r="145" spans="1:43">
      <c r="A145" s="15">
        <v>25</v>
      </c>
      <c r="B145" s="294" t="s">
        <v>171</v>
      </c>
      <c r="C145" s="293"/>
      <c r="D145" s="280"/>
      <c r="E145" s="16">
        <v>217766</v>
      </c>
      <c r="F145" s="17">
        <v>336240</v>
      </c>
      <c r="G145" s="18">
        <v>118475</v>
      </c>
      <c r="H145" s="16">
        <v>340602</v>
      </c>
      <c r="I145" s="17">
        <v>500494</v>
      </c>
      <c r="J145" s="18">
        <v>159893</v>
      </c>
      <c r="K145" s="294" t="s">
        <v>171</v>
      </c>
      <c r="L145" s="293"/>
      <c r="M145" s="280"/>
      <c r="N145" s="16">
        <v>514291</v>
      </c>
      <c r="O145" s="17">
        <v>524508</v>
      </c>
      <c r="P145" s="18">
        <v>10218</v>
      </c>
      <c r="Q145" s="294" t="s">
        <v>171</v>
      </c>
      <c r="R145" s="293"/>
      <c r="S145" s="280"/>
      <c r="T145" s="16">
        <v>2859144</v>
      </c>
      <c r="U145" s="17">
        <v>3270982</v>
      </c>
      <c r="V145" s="18">
        <v>411839</v>
      </c>
      <c r="W145" s="16">
        <v>3905554</v>
      </c>
      <c r="X145" s="17">
        <v>3964586</v>
      </c>
      <c r="Y145" s="18">
        <v>59033</v>
      </c>
      <c r="Z145" s="16">
        <v>3962536</v>
      </c>
      <c r="AA145" s="17">
        <f t="shared" si="2"/>
        <v>3964597</v>
      </c>
      <c r="AB145" s="18">
        <v>2062</v>
      </c>
      <c r="AC145" s="16">
        <v>3964587</v>
      </c>
      <c r="AD145" s="17">
        <v>4021835</v>
      </c>
      <c r="AE145" s="18">
        <v>57249</v>
      </c>
      <c r="AF145" s="294" t="s">
        <v>171</v>
      </c>
      <c r="AG145" s="293"/>
      <c r="AH145" s="280"/>
      <c r="AI145" s="16">
        <v>4021836</v>
      </c>
      <c r="AJ145" s="17">
        <v>4023477</v>
      </c>
      <c r="AK145" s="18">
        <v>1642</v>
      </c>
      <c r="AL145" s="16">
        <v>4218847</v>
      </c>
      <c r="AM145" s="17">
        <v>4220620</v>
      </c>
      <c r="AN145" s="18">
        <v>1774</v>
      </c>
      <c r="AO145" s="16">
        <v>4220719</v>
      </c>
      <c r="AP145" s="17">
        <f t="shared" si="3"/>
        <v>4224050</v>
      </c>
      <c r="AQ145" s="46">
        <v>3332</v>
      </c>
    </row>
    <row r="146" spans="1:43">
      <c r="A146" s="15">
        <v>26</v>
      </c>
      <c r="B146" s="294" t="s">
        <v>171</v>
      </c>
      <c r="C146" s="293"/>
      <c r="D146" s="280"/>
      <c r="E146" s="16">
        <v>216675</v>
      </c>
      <c r="F146" s="17">
        <v>378609</v>
      </c>
      <c r="G146" s="18">
        <v>161935</v>
      </c>
      <c r="H146" s="16">
        <v>378610</v>
      </c>
      <c r="I146" s="17">
        <v>559940</v>
      </c>
      <c r="J146" s="18">
        <v>181331</v>
      </c>
      <c r="K146" s="294" t="s">
        <v>171</v>
      </c>
      <c r="L146" s="293"/>
      <c r="M146" s="280"/>
      <c r="N146" s="16">
        <v>597503</v>
      </c>
      <c r="O146" s="17">
        <v>610225</v>
      </c>
      <c r="P146" s="18">
        <v>12723</v>
      </c>
      <c r="Q146" s="294" t="s">
        <v>171</v>
      </c>
      <c r="R146" s="293"/>
      <c r="S146" s="280"/>
      <c r="T146" s="16">
        <v>3213664</v>
      </c>
      <c r="U146" s="17">
        <v>3701243</v>
      </c>
      <c r="V146" s="18">
        <v>487580</v>
      </c>
      <c r="W146" s="16">
        <v>4367488</v>
      </c>
      <c r="X146" s="17">
        <v>4430366</v>
      </c>
      <c r="Y146" s="18">
        <v>62879</v>
      </c>
      <c r="Z146" s="16">
        <v>4428315</v>
      </c>
      <c r="AA146" s="17">
        <f t="shared" si="2"/>
        <v>4430377</v>
      </c>
      <c r="AB146" s="18">
        <v>2063</v>
      </c>
      <c r="AC146" s="16">
        <v>4430367</v>
      </c>
      <c r="AD146" s="17">
        <v>4487583</v>
      </c>
      <c r="AE146" s="18">
        <v>57217</v>
      </c>
      <c r="AF146" s="294" t="s">
        <v>171</v>
      </c>
      <c r="AG146" s="293"/>
      <c r="AH146" s="280"/>
      <c r="AI146" s="16">
        <v>4487584</v>
      </c>
      <c r="AJ146" s="17">
        <v>4489225</v>
      </c>
      <c r="AK146" s="18">
        <v>1642</v>
      </c>
      <c r="AL146" s="16">
        <v>4655864</v>
      </c>
      <c r="AM146" s="17">
        <v>4657638</v>
      </c>
      <c r="AN146" s="18">
        <v>1775</v>
      </c>
      <c r="AO146" s="16">
        <v>4657737</v>
      </c>
      <c r="AP146" s="17">
        <f t="shared" si="3"/>
        <v>4661071</v>
      </c>
      <c r="AQ146" s="46">
        <v>3335</v>
      </c>
    </row>
    <row r="147" spans="1:43">
      <c r="A147" s="15">
        <v>27</v>
      </c>
      <c r="B147" s="16">
        <v>38991</v>
      </c>
      <c r="C147" s="17">
        <f>B147+D147-1</f>
        <v>40422</v>
      </c>
      <c r="D147" s="18">
        <v>1432</v>
      </c>
      <c r="E147" s="16">
        <v>218660</v>
      </c>
      <c r="F147" s="17">
        <v>380103</v>
      </c>
      <c r="G147" s="18">
        <v>161444</v>
      </c>
      <c r="H147" s="16">
        <v>380104</v>
      </c>
      <c r="I147" s="17">
        <v>561144</v>
      </c>
      <c r="J147" s="18">
        <v>181041</v>
      </c>
      <c r="K147" s="294" t="s">
        <v>171</v>
      </c>
      <c r="L147" s="293"/>
      <c r="M147" s="280"/>
      <c r="N147" s="16">
        <v>599609</v>
      </c>
      <c r="O147" s="17">
        <v>612102</v>
      </c>
      <c r="P147" s="18">
        <v>12494</v>
      </c>
      <c r="Q147" s="294" t="s">
        <v>171</v>
      </c>
      <c r="R147" s="293"/>
      <c r="S147" s="280"/>
      <c r="T147" s="16">
        <v>3031114</v>
      </c>
      <c r="U147" s="17">
        <v>3466853</v>
      </c>
      <c r="V147" s="18">
        <v>435740</v>
      </c>
      <c r="W147" s="16">
        <v>4119111</v>
      </c>
      <c r="X147" s="17">
        <v>4185801</v>
      </c>
      <c r="Y147" s="18">
        <v>66691</v>
      </c>
      <c r="Z147" s="16">
        <v>4183748</v>
      </c>
      <c r="AA147" s="17">
        <f t="shared" si="2"/>
        <v>4185812</v>
      </c>
      <c r="AB147" s="18">
        <v>2065</v>
      </c>
      <c r="AC147" s="16">
        <v>4185802</v>
      </c>
      <c r="AD147" s="17">
        <v>4242997</v>
      </c>
      <c r="AE147" s="18">
        <v>57196</v>
      </c>
      <c r="AF147" s="294" t="s">
        <v>171</v>
      </c>
      <c r="AG147" s="293"/>
      <c r="AH147" s="280"/>
      <c r="AI147" s="16">
        <v>4242998</v>
      </c>
      <c r="AJ147" s="17">
        <v>4244639</v>
      </c>
      <c r="AK147" s="18">
        <v>1642</v>
      </c>
      <c r="AL147" s="16">
        <v>4441754</v>
      </c>
      <c r="AM147" s="17">
        <v>4443528</v>
      </c>
      <c r="AN147" s="18">
        <v>1775</v>
      </c>
      <c r="AO147" s="16">
        <v>4443627</v>
      </c>
      <c r="AP147" s="17">
        <f t="shared" si="3"/>
        <v>4446961</v>
      </c>
      <c r="AQ147" s="46">
        <v>3335</v>
      </c>
    </row>
    <row r="148" spans="1:43">
      <c r="A148" s="15">
        <v>28</v>
      </c>
      <c r="B148" s="294" t="s">
        <v>171</v>
      </c>
      <c r="C148" s="293"/>
      <c r="D148" s="280"/>
      <c r="E148" s="16">
        <v>212984</v>
      </c>
      <c r="F148" s="17">
        <v>338906</v>
      </c>
      <c r="G148" s="18">
        <v>125923</v>
      </c>
      <c r="H148" s="16">
        <v>338907</v>
      </c>
      <c r="I148" s="17">
        <v>510798</v>
      </c>
      <c r="J148" s="18">
        <v>171892</v>
      </c>
      <c r="K148" s="294" t="s">
        <v>171</v>
      </c>
      <c r="L148" s="293"/>
      <c r="M148" s="280"/>
      <c r="N148" s="16">
        <v>523096</v>
      </c>
      <c r="O148" s="17">
        <v>532548</v>
      </c>
      <c r="P148" s="18">
        <v>9453</v>
      </c>
      <c r="Q148" s="16">
        <v>2589021</v>
      </c>
      <c r="R148" s="56">
        <f>Q148+S148-1</f>
        <v>2590446</v>
      </c>
      <c r="S148" s="18">
        <v>1426</v>
      </c>
      <c r="T148" s="16">
        <v>3177084</v>
      </c>
      <c r="U148" s="17">
        <v>3554769</v>
      </c>
      <c r="V148" s="18">
        <v>377686</v>
      </c>
      <c r="W148" s="16">
        <v>4189613</v>
      </c>
      <c r="X148" s="17">
        <v>4254480</v>
      </c>
      <c r="Y148" s="18">
        <v>64868</v>
      </c>
      <c r="Z148" s="16">
        <v>4252429</v>
      </c>
      <c r="AA148" s="17">
        <f t="shared" si="2"/>
        <v>4254491</v>
      </c>
      <c r="AB148" s="18">
        <v>2063</v>
      </c>
      <c r="AC148" s="16">
        <v>4254481</v>
      </c>
      <c r="AD148" s="17">
        <v>4310181</v>
      </c>
      <c r="AE148" s="18">
        <v>55701</v>
      </c>
      <c r="AF148" s="294" t="s">
        <v>171</v>
      </c>
      <c r="AG148" s="293"/>
      <c r="AH148" s="280"/>
      <c r="AI148" s="16">
        <v>4310182</v>
      </c>
      <c r="AJ148" s="17">
        <v>4311823</v>
      </c>
      <c r="AK148" s="18">
        <v>1642</v>
      </c>
      <c r="AL148" s="16">
        <v>4483269</v>
      </c>
      <c r="AM148" s="17">
        <v>4485043</v>
      </c>
      <c r="AN148" s="18">
        <v>1775</v>
      </c>
      <c r="AO148" s="16">
        <v>4485142</v>
      </c>
      <c r="AP148" s="17">
        <f t="shared" si="3"/>
        <v>4488473</v>
      </c>
      <c r="AQ148" s="46">
        <v>3332</v>
      </c>
    </row>
    <row r="149" spans="1:43">
      <c r="A149" s="15">
        <v>29</v>
      </c>
      <c r="B149" s="294" t="s">
        <v>171</v>
      </c>
      <c r="C149" s="293"/>
      <c r="D149" s="280"/>
      <c r="E149" s="16">
        <v>223654</v>
      </c>
      <c r="F149" s="17">
        <v>305117</v>
      </c>
      <c r="G149" s="18">
        <v>81464</v>
      </c>
      <c r="H149" s="16">
        <v>305118</v>
      </c>
      <c r="I149" s="17">
        <v>461871</v>
      </c>
      <c r="J149" s="18">
        <v>156754</v>
      </c>
      <c r="K149" s="294" t="s">
        <v>171</v>
      </c>
      <c r="L149" s="293"/>
      <c r="M149" s="280"/>
      <c r="N149" s="16">
        <v>474018</v>
      </c>
      <c r="O149" s="17">
        <v>486801</v>
      </c>
      <c r="P149" s="18">
        <v>12784</v>
      </c>
      <c r="Q149" s="16">
        <v>2967830</v>
      </c>
      <c r="R149" s="56">
        <f>Q149+S149-1</f>
        <v>2968451</v>
      </c>
      <c r="S149" s="18">
        <v>622</v>
      </c>
      <c r="T149" s="16">
        <v>3138553</v>
      </c>
      <c r="U149" s="17">
        <v>3532147</v>
      </c>
      <c r="V149" s="18">
        <v>393595</v>
      </c>
      <c r="W149" s="16">
        <v>4181086</v>
      </c>
      <c r="X149" s="17">
        <v>4240116</v>
      </c>
      <c r="Y149" s="18">
        <v>59031</v>
      </c>
      <c r="Z149" s="16">
        <v>4238067</v>
      </c>
      <c r="AA149" s="17">
        <f t="shared" si="2"/>
        <v>4240127</v>
      </c>
      <c r="AB149" s="18">
        <v>2061</v>
      </c>
      <c r="AC149" s="16">
        <v>4240117</v>
      </c>
      <c r="AD149" s="17">
        <v>4299929</v>
      </c>
      <c r="AE149" s="18">
        <v>59813</v>
      </c>
      <c r="AF149" s="294" t="s">
        <v>171</v>
      </c>
      <c r="AG149" s="293"/>
      <c r="AH149" s="280"/>
      <c r="AI149" s="16">
        <v>4299930</v>
      </c>
      <c r="AJ149" s="17">
        <v>4301571</v>
      </c>
      <c r="AK149" s="18">
        <v>1642</v>
      </c>
      <c r="AL149" s="16">
        <v>4497120</v>
      </c>
      <c r="AM149" s="17">
        <v>4498894</v>
      </c>
      <c r="AN149" s="18">
        <v>1775</v>
      </c>
      <c r="AO149" s="16">
        <v>4498993</v>
      </c>
      <c r="AP149" s="17">
        <f t="shared" si="3"/>
        <v>4502324</v>
      </c>
      <c r="AQ149" s="46">
        <v>3332</v>
      </c>
    </row>
    <row r="150" spans="1:43">
      <c r="A150" s="15">
        <v>31</v>
      </c>
      <c r="B150" s="294" t="s">
        <v>171</v>
      </c>
      <c r="C150" s="293"/>
      <c r="D150" s="280"/>
      <c r="E150" s="16">
        <v>218427</v>
      </c>
      <c r="F150" s="17">
        <v>363647</v>
      </c>
      <c r="G150" s="18">
        <v>145221</v>
      </c>
      <c r="H150" s="16">
        <v>364112</v>
      </c>
      <c r="I150" s="17">
        <v>522128</v>
      </c>
      <c r="J150" s="18">
        <v>158017</v>
      </c>
      <c r="K150" s="294" t="s">
        <v>171</v>
      </c>
      <c r="L150" s="293"/>
      <c r="M150" s="280"/>
      <c r="N150" s="16">
        <v>534599</v>
      </c>
      <c r="O150" s="17">
        <v>545101</v>
      </c>
      <c r="P150" s="18">
        <v>10503</v>
      </c>
      <c r="Q150" s="294" t="s">
        <v>171</v>
      </c>
      <c r="R150" s="293"/>
      <c r="S150" s="280"/>
      <c r="T150" s="16">
        <v>3163994</v>
      </c>
      <c r="U150" s="17">
        <v>3695006</v>
      </c>
      <c r="V150" s="18">
        <v>531013</v>
      </c>
      <c r="W150" s="16">
        <v>4321272</v>
      </c>
      <c r="X150" s="17">
        <v>4380302</v>
      </c>
      <c r="Y150" s="18">
        <v>59031</v>
      </c>
      <c r="Z150" s="16">
        <v>4378253</v>
      </c>
      <c r="AA150" s="17">
        <f t="shared" si="2"/>
        <v>4380313</v>
      </c>
      <c r="AB150" s="18">
        <v>2061</v>
      </c>
      <c r="AC150" s="16">
        <v>4380303</v>
      </c>
      <c r="AD150" s="17">
        <v>4437528</v>
      </c>
      <c r="AE150" s="18">
        <v>57226</v>
      </c>
      <c r="AF150" s="294" t="s">
        <v>171</v>
      </c>
      <c r="AG150" s="293"/>
      <c r="AH150" s="280"/>
      <c r="AI150" s="16">
        <v>4437529</v>
      </c>
      <c r="AJ150" s="17">
        <v>4439170</v>
      </c>
      <c r="AK150" s="18">
        <v>1642</v>
      </c>
      <c r="AL150" s="16">
        <v>4627078</v>
      </c>
      <c r="AM150" s="17">
        <v>4628855</v>
      </c>
      <c r="AN150" s="18">
        <v>1778</v>
      </c>
      <c r="AO150" s="16">
        <v>4628954</v>
      </c>
      <c r="AP150" s="17">
        <f t="shared" si="3"/>
        <v>4632283</v>
      </c>
      <c r="AQ150" s="46">
        <v>3330</v>
      </c>
    </row>
    <row r="151" spans="1:43">
      <c r="A151" s="15"/>
      <c r="B151" s="381"/>
      <c r="C151" s="382"/>
      <c r="D151" s="383"/>
      <c r="E151" s="373" t="s">
        <v>420</v>
      </c>
      <c r="F151" s="299"/>
      <c r="G151" s="301"/>
      <c r="H151" s="373" t="s">
        <v>410</v>
      </c>
      <c r="I151" s="299"/>
      <c r="J151" s="301"/>
      <c r="K151" s="377" t="s">
        <v>228</v>
      </c>
      <c r="L151" s="299"/>
      <c r="M151" s="301"/>
      <c r="N151" s="373" t="s">
        <v>421</v>
      </c>
      <c r="O151" s="299"/>
      <c r="P151" s="301"/>
      <c r="Q151" s="377" t="s">
        <v>227</v>
      </c>
      <c r="R151" s="299"/>
      <c r="S151" s="301"/>
      <c r="T151" s="373" t="s">
        <v>430</v>
      </c>
      <c r="U151" s="299"/>
      <c r="V151" s="301"/>
      <c r="W151" s="377" t="s">
        <v>224</v>
      </c>
      <c r="X151" s="299"/>
      <c r="Y151" s="301"/>
      <c r="Z151" s="373" t="s">
        <v>431</v>
      </c>
      <c r="AA151" s="299"/>
      <c r="AB151" s="301"/>
      <c r="AC151" s="373" t="s">
        <v>422</v>
      </c>
      <c r="AD151" s="299"/>
      <c r="AE151" s="301"/>
      <c r="AF151" s="377" t="s">
        <v>223</v>
      </c>
      <c r="AG151" s="299"/>
      <c r="AH151" s="301"/>
      <c r="AI151" s="373" t="s">
        <v>424</v>
      </c>
      <c r="AJ151" s="299"/>
      <c r="AK151" s="301"/>
      <c r="AL151" s="377" t="s">
        <v>224</v>
      </c>
      <c r="AM151" s="299"/>
      <c r="AN151" s="301"/>
      <c r="AO151" s="373" t="s">
        <v>423</v>
      </c>
      <c r="AP151" s="299"/>
      <c r="AQ151" s="300"/>
    </row>
    <row r="152" spans="1:43" s="9" customFormat="1">
      <c r="A152" s="60" t="s">
        <v>201</v>
      </c>
      <c r="B152" s="294" t="s">
        <v>171</v>
      </c>
      <c r="C152" s="293"/>
      <c r="D152" s="280"/>
      <c r="E152" s="55">
        <v>3405203</v>
      </c>
      <c r="F152" s="56">
        <v>3544887</v>
      </c>
      <c r="G152" s="59">
        <v>139685</v>
      </c>
      <c r="H152" s="55">
        <v>3222046</v>
      </c>
      <c r="I152" s="56">
        <v>3405202</v>
      </c>
      <c r="J152" s="59">
        <v>183157</v>
      </c>
      <c r="K152" s="294" t="s">
        <v>171</v>
      </c>
      <c r="L152" s="293"/>
      <c r="M152" s="280"/>
      <c r="N152" s="55">
        <v>3200803</v>
      </c>
      <c r="O152" s="56">
        <v>3209849</v>
      </c>
      <c r="P152" s="59">
        <v>9047</v>
      </c>
      <c r="Q152" s="294" t="s">
        <v>171</v>
      </c>
      <c r="R152" s="293"/>
      <c r="S152" s="280"/>
      <c r="T152" s="55">
        <v>14382</v>
      </c>
      <c r="U152" s="56">
        <v>466360</v>
      </c>
      <c r="V152" s="59">
        <v>451979</v>
      </c>
      <c r="W152" s="55">
        <v>4512358</v>
      </c>
      <c r="X152" s="56">
        <f>W152+Y152-1</f>
        <v>4515689</v>
      </c>
      <c r="Y152" s="67">
        <v>3332</v>
      </c>
      <c r="Z152" s="55">
        <v>4515690</v>
      </c>
      <c r="AA152" s="56">
        <v>4580559</v>
      </c>
      <c r="AB152" s="59">
        <v>64870</v>
      </c>
      <c r="AC152" s="55">
        <v>4456314</v>
      </c>
      <c r="AD152" s="56">
        <v>4515689</v>
      </c>
      <c r="AE152" s="59">
        <v>59376</v>
      </c>
      <c r="AF152" s="294" t="s">
        <v>171</v>
      </c>
      <c r="AG152" s="293"/>
      <c r="AH152" s="280"/>
      <c r="AI152" s="55">
        <v>4454672</v>
      </c>
      <c r="AJ152" s="56">
        <v>4456313</v>
      </c>
      <c r="AK152" s="59">
        <v>1642</v>
      </c>
      <c r="AL152" s="66">
        <v>4277811</v>
      </c>
      <c r="AM152" s="56">
        <f>AL152+AN152-1</f>
        <v>4281135</v>
      </c>
      <c r="AN152" s="59">
        <v>3325</v>
      </c>
      <c r="AO152" s="55">
        <v>4281234</v>
      </c>
      <c r="AP152" s="56">
        <v>4283008</v>
      </c>
      <c r="AQ152" s="57">
        <v>1775</v>
      </c>
    </row>
    <row r="153" spans="1:43" s="9" customFormat="1">
      <c r="A153" s="61" t="s">
        <v>202</v>
      </c>
      <c r="B153" s="290" t="s">
        <v>171</v>
      </c>
      <c r="C153" s="291"/>
      <c r="D153" s="297"/>
      <c r="E153" s="62">
        <v>4097943</v>
      </c>
      <c r="F153" s="63">
        <v>4237628</v>
      </c>
      <c r="G153" s="64">
        <v>139686</v>
      </c>
      <c r="H153" s="62">
        <v>3914786</v>
      </c>
      <c r="I153" s="63">
        <v>4097942</v>
      </c>
      <c r="J153" s="64">
        <v>183157</v>
      </c>
      <c r="K153" s="290" t="s">
        <v>171</v>
      </c>
      <c r="L153" s="291"/>
      <c r="M153" s="297"/>
      <c r="N153" s="62">
        <v>3893543</v>
      </c>
      <c r="O153" s="63">
        <v>3902589</v>
      </c>
      <c r="P153" s="64">
        <v>9047</v>
      </c>
      <c r="Q153" s="290" t="s">
        <v>171</v>
      </c>
      <c r="R153" s="291"/>
      <c r="S153" s="297"/>
      <c r="T153" s="62">
        <v>707710</v>
      </c>
      <c r="U153" s="63">
        <v>1158816</v>
      </c>
      <c r="V153" s="64">
        <v>451107</v>
      </c>
      <c r="W153" s="62">
        <v>5204803</v>
      </c>
      <c r="X153" s="63">
        <f>W153+Y153-1</f>
        <v>5208052</v>
      </c>
      <c r="Y153" s="64">
        <v>3250</v>
      </c>
      <c r="Z153" s="62">
        <v>5208325</v>
      </c>
      <c r="AA153" s="63">
        <v>5273097</v>
      </c>
      <c r="AB153" s="64">
        <v>64773</v>
      </c>
      <c r="AC153" s="62">
        <v>5148759</v>
      </c>
      <c r="AD153" s="63">
        <v>5208183</v>
      </c>
      <c r="AE153" s="64">
        <v>59425</v>
      </c>
      <c r="AF153" s="290" t="s">
        <v>171</v>
      </c>
      <c r="AG153" s="291"/>
      <c r="AH153" s="297"/>
      <c r="AI153" s="62">
        <v>5147117</v>
      </c>
      <c r="AJ153" s="63">
        <v>5148758</v>
      </c>
      <c r="AK153" s="64">
        <v>1642</v>
      </c>
      <c r="AL153" s="62">
        <v>4970161</v>
      </c>
      <c r="AM153" s="63">
        <f>AL153+AN153-1</f>
        <v>4973404</v>
      </c>
      <c r="AN153" s="64">
        <v>3244</v>
      </c>
      <c r="AO153" s="62">
        <v>4973678</v>
      </c>
      <c r="AP153" s="63">
        <v>4975451</v>
      </c>
      <c r="AQ153" s="69">
        <v>1774</v>
      </c>
    </row>
    <row r="156" spans="1:43">
      <c r="A156" s="11" t="s">
        <v>229</v>
      </c>
    </row>
    <row r="157" spans="1:43">
      <c r="A157" s="50"/>
      <c r="B157" s="374" t="s">
        <v>230</v>
      </c>
      <c r="C157" s="313"/>
      <c r="D157" s="314"/>
      <c r="E157" s="374" t="s">
        <v>432</v>
      </c>
      <c r="F157" s="313"/>
      <c r="G157" s="314"/>
      <c r="H157" s="374" t="s">
        <v>433</v>
      </c>
      <c r="I157" s="313"/>
      <c r="J157" s="314"/>
      <c r="K157" s="375" t="s">
        <v>231</v>
      </c>
      <c r="L157" s="313"/>
      <c r="M157" s="314"/>
      <c r="N157" s="374" t="s">
        <v>434</v>
      </c>
      <c r="O157" s="313"/>
      <c r="P157" s="314"/>
      <c r="Q157" s="374" t="s">
        <v>230</v>
      </c>
      <c r="R157" s="313"/>
      <c r="S157" s="314"/>
      <c r="T157" s="374" t="s">
        <v>435</v>
      </c>
      <c r="U157" s="313"/>
      <c r="V157" s="314"/>
      <c r="W157" s="375" t="s">
        <v>231</v>
      </c>
      <c r="X157" s="313"/>
      <c r="Y157" s="314"/>
      <c r="Z157" s="374" t="s">
        <v>436</v>
      </c>
      <c r="AA157" s="313"/>
      <c r="AB157" s="314"/>
      <c r="AC157" s="374" t="s">
        <v>232</v>
      </c>
      <c r="AD157" s="313"/>
      <c r="AE157" s="376"/>
    </row>
    <row r="158" spans="1:43">
      <c r="A158" s="14" t="s">
        <v>233</v>
      </c>
      <c r="B158" s="1" t="s">
        <v>140</v>
      </c>
      <c r="C158" s="2" t="s">
        <v>141</v>
      </c>
      <c r="D158" s="3" t="s">
        <v>142</v>
      </c>
      <c r="E158" s="1" t="s">
        <v>140</v>
      </c>
      <c r="F158" s="2" t="s">
        <v>141</v>
      </c>
      <c r="G158" s="3" t="s">
        <v>142</v>
      </c>
      <c r="H158" s="1" t="s">
        <v>140</v>
      </c>
      <c r="I158" s="2" t="s">
        <v>141</v>
      </c>
      <c r="J158" s="3" t="s">
        <v>142</v>
      </c>
      <c r="K158" s="1" t="s">
        <v>140</v>
      </c>
      <c r="L158" s="2" t="s">
        <v>141</v>
      </c>
      <c r="M158" s="3" t="s">
        <v>142</v>
      </c>
      <c r="N158" s="1" t="s">
        <v>140</v>
      </c>
      <c r="O158" s="2" t="s">
        <v>141</v>
      </c>
      <c r="P158" s="3" t="s">
        <v>142</v>
      </c>
      <c r="Q158" s="1" t="s">
        <v>140</v>
      </c>
      <c r="R158" s="2" t="s">
        <v>141</v>
      </c>
      <c r="S158" s="3" t="s">
        <v>142</v>
      </c>
      <c r="T158" s="1" t="s">
        <v>140</v>
      </c>
      <c r="U158" s="2" t="s">
        <v>141</v>
      </c>
      <c r="V158" s="3" t="s">
        <v>142</v>
      </c>
      <c r="W158" s="1" t="s">
        <v>140</v>
      </c>
      <c r="X158" s="2" t="s">
        <v>141</v>
      </c>
      <c r="Y158" s="3" t="s">
        <v>142</v>
      </c>
      <c r="Z158" s="1" t="s">
        <v>140</v>
      </c>
      <c r="AA158" s="2" t="s">
        <v>141</v>
      </c>
      <c r="AB158" s="3" t="s">
        <v>142</v>
      </c>
      <c r="AC158" s="1" t="s">
        <v>140</v>
      </c>
      <c r="AD158" s="2" t="s">
        <v>141</v>
      </c>
      <c r="AE158" s="4" t="s">
        <v>142</v>
      </c>
    </row>
    <row r="159" spans="1:43">
      <c r="A159" s="51">
        <v>6</v>
      </c>
      <c r="B159" s="65">
        <v>4376911</v>
      </c>
      <c r="C159" s="25">
        <f>B159+D159-1</f>
        <v>4378186</v>
      </c>
      <c r="D159" s="26">
        <v>1276</v>
      </c>
      <c r="E159" s="24">
        <v>4378648</v>
      </c>
      <c r="F159" s="25">
        <f>E159+G159-1</f>
        <v>4418790</v>
      </c>
      <c r="G159" s="26">
        <v>40143</v>
      </c>
      <c r="H159" s="24">
        <v>4580224</v>
      </c>
      <c r="I159" s="25">
        <f>H159+J159-1</f>
        <v>4714705</v>
      </c>
      <c r="J159" s="26">
        <v>134482</v>
      </c>
      <c r="K159" s="24">
        <v>4718447</v>
      </c>
      <c r="L159" s="25">
        <f>K159+M159-1</f>
        <v>4721748</v>
      </c>
      <c r="M159" s="26">
        <v>3302</v>
      </c>
      <c r="N159" s="65">
        <v>4722028</v>
      </c>
      <c r="O159" s="25">
        <f>N159+P159-1</f>
        <v>4769096</v>
      </c>
      <c r="P159" s="26">
        <v>47069</v>
      </c>
      <c r="Q159" s="24">
        <v>4769095</v>
      </c>
      <c r="R159" s="25">
        <f>Q159+S159-1</f>
        <v>4770370</v>
      </c>
      <c r="S159" s="26">
        <v>1276</v>
      </c>
      <c r="T159" s="24">
        <v>4770373</v>
      </c>
      <c r="U159" s="25">
        <f>T159+V159-1</f>
        <v>4771112</v>
      </c>
      <c r="V159" s="26">
        <v>740</v>
      </c>
      <c r="W159" s="24">
        <v>4772947</v>
      </c>
      <c r="X159" s="25">
        <f>W159+Y159-1</f>
        <v>4776248</v>
      </c>
      <c r="Y159" s="26">
        <v>3302</v>
      </c>
      <c r="Z159" s="24">
        <v>4776249</v>
      </c>
      <c r="AA159" s="25">
        <f>Z159+AB159-1</f>
        <v>4834562</v>
      </c>
      <c r="AB159" s="26">
        <v>58314</v>
      </c>
      <c r="AC159" s="24">
        <v>4834563</v>
      </c>
      <c r="AD159" s="25">
        <f>AC159+AE159-1</f>
        <v>4835838</v>
      </c>
      <c r="AE159" s="47">
        <v>1276</v>
      </c>
    </row>
    <row r="160" spans="1:43">
      <c r="A160" s="14"/>
      <c r="B160" s="372" t="s">
        <v>230</v>
      </c>
      <c r="C160" s="299"/>
      <c r="D160" s="301"/>
      <c r="E160" s="372" t="s">
        <v>437</v>
      </c>
      <c r="F160" s="299"/>
      <c r="G160" s="301"/>
      <c r="H160" s="372" t="s">
        <v>234</v>
      </c>
      <c r="I160" s="299"/>
      <c r="J160" s="301"/>
      <c r="K160" s="372" t="s">
        <v>438</v>
      </c>
      <c r="L160" s="299"/>
      <c r="M160" s="301"/>
      <c r="N160" s="372" t="s">
        <v>439</v>
      </c>
      <c r="O160" s="299"/>
      <c r="P160" s="301"/>
      <c r="Q160" s="372" t="s">
        <v>232</v>
      </c>
      <c r="R160" s="299"/>
      <c r="S160" s="301"/>
      <c r="T160" s="372" t="s">
        <v>440</v>
      </c>
      <c r="U160" s="299"/>
      <c r="V160" s="301"/>
      <c r="W160" s="378" t="s">
        <v>235</v>
      </c>
      <c r="X160" s="299"/>
      <c r="Y160" s="301"/>
      <c r="Z160" s="372" t="s">
        <v>441</v>
      </c>
      <c r="AA160" s="299"/>
      <c r="AB160" s="301"/>
      <c r="AC160" s="372" t="s">
        <v>232</v>
      </c>
      <c r="AD160" s="299"/>
      <c r="AE160" s="300"/>
    </row>
    <row r="161" spans="1:31">
      <c r="A161" s="14" t="s">
        <v>137</v>
      </c>
      <c r="B161" s="1" t="s">
        <v>140</v>
      </c>
      <c r="C161" s="2" t="s">
        <v>141</v>
      </c>
      <c r="D161" s="3" t="s">
        <v>142</v>
      </c>
      <c r="E161" s="1" t="s">
        <v>140</v>
      </c>
      <c r="F161" s="2" t="s">
        <v>141</v>
      </c>
      <c r="G161" s="3" t="s">
        <v>142</v>
      </c>
      <c r="H161" s="1" t="s">
        <v>140</v>
      </c>
      <c r="I161" s="2" t="s">
        <v>141</v>
      </c>
      <c r="J161" s="3" t="s">
        <v>142</v>
      </c>
      <c r="K161" s="1" t="s">
        <v>140</v>
      </c>
      <c r="L161" s="2" t="s">
        <v>141</v>
      </c>
      <c r="M161" s="3" t="s">
        <v>142</v>
      </c>
      <c r="N161" s="1" t="s">
        <v>140</v>
      </c>
      <c r="O161" s="2" t="s">
        <v>141</v>
      </c>
      <c r="P161" s="3" t="s">
        <v>142</v>
      </c>
      <c r="Q161" s="1" t="s">
        <v>140</v>
      </c>
      <c r="R161" s="2" t="s">
        <v>141</v>
      </c>
      <c r="S161" s="3" t="s">
        <v>142</v>
      </c>
      <c r="T161" s="1" t="s">
        <v>140</v>
      </c>
      <c r="U161" s="2" t="s">
        <v>141</v>
      </c>
      <c r="V161" s="3" t="s">
        <v>142</v>
      </c>
      <c r="W161" s="1" t="s">
        <v>140</v>
      </c>
      <c r="X161" s="2" t="s">
        <v>141</v>
      </c>
      <c r="Y161" s="3" t="s">
        <v>142</v>
      </c>
      <c r="Z161" s="1" t="s">
        <v>140</v>
      </c>
      <c r="AA161" s="2" t="s">
        <v>141</v>
      </c>
      <c r="AB161" s="3" t="s">
        <v>142</v>
      </c>
      <c r="AC161" s="1" t="s">
        <v>140</v>
      </c>
      <c r="AD161" s="2" t="s">
        <v>141</v>
      </c>
      <c r="AE161" s="4" t="s">
        <v>142</v>
      </c>
    </row>
    <row r="162" spans="1:31">
      <c r="A162" s="15">
        <v>3</v>
      </c>
      <c r="B162" s="294" t="s">
        <v>171</v>
      </c>
      <c r="C162" s="293"/>
      <c r="D162" s="280"/>
      <c r="E162" s="16">
        <v>4553452</v>
      </c>
      <c r="F162" s="17">
        <v>4608266</v>
      </c>
      <c r="G162" s="18">
        <v>54815</v>
      </c>
      <c r="H162" s="16">
        <v>4608267</v>
      </c>
      <c r="I162" s="17">
        <f>H162+J162-1</f>
        <v>4611568</v>
      </c>
      <c r="J162" s="18">
        <v>3302</v>
      </c>
      <c r="K162" s="16">
        <v>4613082</v>
      </c>
      <c r="L162" s="17">
        <v>4773098</v>
      </c>
      <c r="M162" s="18">
        <v>160017</v>
      </c>
      <c r="N162" s="16">
        <v>4939947</v>
      </c>
      <c r="O162" s="17">
        <v>4981383</v>
      </c>
      <c r="P162" s="18">
        <v>41437</v>
      </c>
      <c r="Q162" s="294" t="s">
        <v>171</v>
      </c>
      <c r="R162" s="293"/>
      <c r="S162" s="280"/>
      <c r="T162" s="16">
        <v>4981830</v>
      </c>
      <c r="U162" s="17">
        <v>5031987</v>
      </c>
      <c r="V162" s="18">
        <v>50158</v>
      </c>
      <c r="W162" s="16">
        <v>5032268</v>
      </c>
      <c r="X162" s="17">
        <f>W162+Y162-1</f>
        <v>5035569</v>
      </c>
      <c r="Y162" s="18">
        <v>3302</v>
      </c>
      <c r="Z162" s="16">
        <v>5037404</v>
      </c>
      <c r="AA162" s="17">
        <v>5038049</v>
      </c>
      <c r="AB162" s="18">
        <v>646</v>
      </c>
      <c r="AC162" s="294" t="s">
        <v>171</v>
      </c>
      <c r="AD162" s="293"/>
      <c r="AE162" s="303"/>
    </row>
    <row r="163" spans="1:31" s="9" customFormat="1">
      <c r="A163" s="58">
        <v>5</v>
      </c>
      <c r="B163" s="294" t="s">
        <v>171</v>
      </c>
      <c r="C163" s="293"/>
      <c r="D163" s="280"/>
      <c r="E163" s="55">
        <v>4167826</v>
      </c>
      <c r="F163" s="56">
        <v>4226646</v>
      </c>
      <c r="G163" s="59">
        <v>58821</v>
      </c>
      <c r="H163" s="294" t="s">
        <v>171</v>
      </c>
      <c r="I163" s="293"/>
      <c r="J163" s="280"/>
      <c r="K163" s="55">
        <v>4226647</v>
      </c>
      <c r="L163" s="56">
        <v>4425593</v>
      </c>
      <c r="M163" s="59">
        <v>198947</v>
      </c>
      <c r="N163" s="55">
        <v>4602237</v>
      </c>
      <c r="O163" s="56">
        <v>4644263</v>
      </c>
      <c r="P163" s="59">
        <v>42027</v>
      </c>
      <c r="Q163" s="294" t="s">
        <v>171</v>
      </c>
      <c r="R163" s="293"/>
      <c r="S163" s="280"/>
      <c r="T163" s="55">
        <v>4644710</v>
      </c>
      <c r="U163" s="56">
        <v>4694583</v>
      </c>
      <c r="V163" s="59">
        <v>49874</v>
      </c>
      <c r="W163" s="294" t="s">
        <v>171</v>
      </c>
      <c r="X163" s="293"/>
      <c r="Y163" s="280"/>
      <c r="Z163" s="55">
        <v>4694584</v>
      </c>
      <c r="AA163" s="56">
        <v>4695236</v>
      </c>
      <c r="AB163" s="59">
        <v>653</v>
      </c>
      <c r="AC163" s="294" t="s">
        <v>171</v>
      </c>
      <c r="AD163" s="293"/>
      <c r="AE163" s="303"/>
    </row>
    <row r="164" spans="1:31">
      <c r="A164" s="15">
        <v>9</v>
      </c>
      <c r="B164" s="294" t="s">
        <v>171</v>
      </c>
      <c r="C164" s="293"/>
      <c r="D164" s="280"/>
      <c r="E164" s="16">
        <v>3708356</v>
      </c>
      <c r="F164" s="17">
        <v>3762460</v>
      </c>
      <c r="G164" s="18">
        <v>54105</v>
      </c>
      <c r="H164" s="16">
        <v>3762461</v>
      </c>
      <c r="I164" s="17">
        <f t="shared" ref="I164:I174" si="4">H164+J164-1</f>
        <v>3765762</v>
      </c>
      <c r="J164" s="18">
        <v>3302</v>
      </c>
      <c r="K164" s="16">
        <v>3769029</v>
      </c>
      <c r="L164" s="17">
        <v>3883761</v>
      </c>
      <c r="M164" s="18">
        <v>114733</v>
      </c>
      <c r="N164" s="16">
        <v>4040881</v>
      </c>
      <c r="O164" s="17">
        <v>4079634</v>
      </c>
      <c r="P164" s="18">
        <v>38754</v>
      </c>
      <c r="Q164" s="294" t="s">
        <v>171</v>
      </c>
      <c r="R164" s="293"/>
      <c r="S164" s="280"/>
      <c r="T164" s="16">
        <v>4080082</v>
      </c>
      <c r="U164" s="17">
        <v>4127277</v>
      </c>
      <c r="V164" s="18">
        <v>47196</v>
      </c>
      <c r="W164" s="294" t="s">
        <v>171</v>
      </c>
      <c r="X164" s="293"/>
      <c r="Y164" s="280"/>
      <c r="Z164" s="16">
        <v>4127278</v>
      </c>
      <c r="AA164" s="17">
        <v>4128023</v>
      </c>
      <c r="AB164" s="18">
        <v>746</v>
      </c>
      <c r="AC164" s="294" t="s">
        <v>171</v>
      </c>
      <c r="AD164" s="293"/>
      <c r="AE164" s="303"/>
    </row>
    <row r="165" spans="1:31">
      <c r="A165" s="15">
        <v>10</v>
      </c>
      <c r="B165" s="294" t="s">
        <v>171</v>
      </c>
      <c r="C165" s="293"/>
      <c r="D165" s="280"/>
      <c r="E165" s="16">
        <v>4599512</v>
      </c>
      <c r="F165" s="17">
        <v>4657792</v>
      </c>
      <c r="G165" s="18">
        <v>58281</v>
      </c>
      <c r="H165" s="16">
        <v>4657793</v>
      </c>
      <c r="I165" s="17">
        <f t="shared" si="4"/>
        <v>4661089</v>
      </c>
      <c r="J165" s="18">
        <v>3297</v>
      </c>
      <c r="K165" s="16">
        <v>4662263</v>
      </c>
      <c r="L165" s="17">
        <v>4794548</v>
      </c>
      <c r="M165" s="18">
        <v>132286</v>
      </c>
      <c r="N165" s="16">
        <v>1027</v>
      </c>
      <c r="O165" s="17">
        <v>42477</v>
      </c>
      <c r="P165" s="18">
        <v>41451</v>
      </c>
      <c r="Q165" s="294" t="s">
        <v>171</v>
      </c>
      <c r="R165" s="293"/>
      <c r="S165" s="280"/>
      <c r="T165" s="16">
        <v>42478</v>
      </c>
      <c r="U165" s="17">
        <v>92332</v>
      </c>
      <c r="V165" s="18">
        <v>49855</v>
      </c>
      <c r="W165" s="16">
        <v>92612</v>
      </c>
      <c r="X165" s="17">
        <f>W165+Y165-1</f>
        <v>95895</v>
      </c>
      <c r="Y165" s="18">
        <v>3284</v>
      </c>
      <c r="Z165" s="16">
        <v>102066</v>
      </c>
      <c r="AA165" s="17">
        <v>102711</v>
      </c>
      <c r="AB165" s="18">
        <v>646</v>
      </c>
      <c r="AC165" s="294" t="s">
        <v>171</v>
      </c>
      <c r="AD165" s="293"/>
      <c r="AE165" s="303"/>
    </row>
    <row r="166" spans="1:31" s="9" customFormat="1">
      <c r="A166" s="58">
        <v>12</v>
      </c>
      <c r="B166" s="294" t="s">
        <v>171</v>
      </c>
      <c r="C166" s="293"/>
      <c r="D166" s="280"/>
      <c r="E166" s="55">
        <v>4089367</v>
      </c>
      <c r="F166" s="56">
        <v>4147295</v>
      </c>
      <c r="G166" s="59">
        <v>57929</v>
      </c>
      <c r="H166" s="294" t="s">
        <v>171</v>
      </c>
      <c r="I166" s="293"/>
      <c r="J166" s="280"/>
      <c r="K166" s="55">
        <v>4147296</v>
      </c>
      <c r="L166" s="56">
        <v>4318704</v>
      </c>
      <c r="M166" s="59">
        <v>171409</v>
      </c>
      <c r="N166" s="55">
        <v>4513075</v>
      </c>
      <c r="O166" s="56">
        <v>4554535</v>
      </c>
      <c r="P166" s="59">
        <v>41461</v>
      </c>
      <c r="Q166" s="294" t="s">
        <v>171</v>
      </c>
      <c r="R166" s="293"/>
      <c r="S166" s="280"/>
      <c r="T166" s="55">
        <v>4554982</v>
      </c>
      <c r="U166" s="56">
        <v>4599537</v>
      </c>
      <c r="V166" s="59">
        <v>44556</v>
      </c>
      <c r="W166" s="294" t="s">
        <v>171</v>
      </c>
      <c r="X166" s="293"/>
      <c r="Y166" s="280"/>
      <c r="Z166" s="55">
        <v>4599538</v>
      </c>
      <c r="AA166" s="56">
        <v>4600190</v>
      </c>
      <c r="AB166" s="59">
        <v>653</v>
      </c>
      <c r="AC166" s="294" t="s">
        <v>171</v>
      </c>
      <c r="AD166" s="293"/>
      <c r="AE166" s="303"/>
    </row>
    <row r="167" spans="1:31">
      <c r="A167" s="15">
        <v>16</v>
      </c>
      <c r="B167" s="294" t="s">
        <v>171</v>
      </c>
      <c r="C167" s="293"/>
      <c r="D167" s="280"/>
      <c r="E167" s="16">
        <v>3954362</v>
      </c>
      <c r="F167" s="17">
        <v>4006979</v>
      </c>
      <c r="G167" s="18">
        <v>52618</v>
      </c>
      <c r="H167" s="16">
        <v>4006980</v>
      </c>
      <c r="I167" s="17">
        <f t="shared" si="4"/>
        <v>4010281</v>
      </c>
      <c r="J167" s="59">
        <v>3302</v>
      </c>
      <c r="K167" s="16">
        <v>4014089</v>
      </c>
      <c r="L167" s="17">
        <v>4132777</v>
      </c>
      <c r="M167" s="18">
        <v>118689</v>
      </c>
      <c r="N167" s="16">
        <v>4301216</v>
      </c>
      <c r="O167" s="17">
        <v>4341357</v>
      </c>
      <c r="P167" s="18">
        <v>40142</v>
      </c>
      <c r="Q167" s="294" t="s">
        <v>171</v>
      </c>
      <c r="R167" s="293"/>
      <c r="S167" s="280"/>
      <c r="T167" s="16">
        <v>4341805</v>
      </c>
      <c r="U167" s="17">
        <v>4388881</v>
      </c>
      <c r="V167" s="18">
        <v>47077</v>
      </c>
      <c r="W167" s="16">
        <v>4389162</v>
      </c>
      <c r="X167" s="17">
        <f>W167+Y167-1</f>
        <v>4391434</v>
      </c>
      <c r="Y167" s="18">
        <v>2273</v>
      </c>
      <c r="Z167" s="16">
        <v>4394239</v>
      </c>
      <c r="AA167" s="17">
        <v>4394884</v>
      </c>
      <c r="AB167" s="18">
        <v>646</v>
      </c>
      <c r="AC167" s="294" t="s">
        <v>171</v>
      </c>
      <c r="AD167" s="293"/>
      <c r="AE167" s="303"/>
    </row>
    <row r="168" spans="1:31">
      <c r="A168" s="15">
        <v>17</v>
      </c>
      <c r="B168" s="294" t="s">
        <v>171</v>
      </c>
      <c r="C168" s="293"/>
      <c r="D168" s="280"/>
      <c r="E168" s="16">
        <v>4469995</v>
      </c>
      <c r="F168" s="17">
        <v>4524809</v>
      </c>
      <c r="G168" s="18">
        <v>54815</v>
      </c>
      <c r="H168" s="16">
        <v>4524810</v>
      </c>
      <c r="I168" s="17">
        <f t="shared" si="4"/>
        <v>4528111</v>
      </c>
      <c r="J168" s="59">
        <v>3302</v>
      </c>
      <c r="K168" s="16">
        <v>4529625</v>
      </c>
      <c r="L168" s="17">
        <v>4689641</v>
      </c>
      <c r="M168" s="18">
        <v>160017</v>
      </c>
      <c r="N168" s="16">
        <v>4856487</v>
      </c>
      <c r="O168" s="17">
        <v>4897923</v>
      </c>
      <c r="P168" s="18">
        <v>41437</v>
      </c>
      <c r="Q168" s="294" t="s">
        <v>171</v>
      </c>
      <c r="R168" s="293"/>
      <c r="S168" s="280"/>
      <c r="T168" s="16">
        <v>4898370</v>
      </c>
      <c r="U168" s="17">
        <v>4948527</v>
      </c>
      <c r="V168" s="18">
        <v>50158</v>
      </c>
      <c r="W168" s="16">
        <v>4948808</v>
      </c>
      <c r="X168" s="17">
        <f>W168+Y168-1</f>
        <v>4952109</v>
      </c>
      <c r="Y168" s="18">
        <v>3302</v>
      </c>
      <c r="Z168" s="16">
        <v>4953944</v>
      </c>
      <c r="AA168" s="17">
        <v>4954589</v>
      </c>
      <c r="AB168" s="18">
        <v>646</v>
      </c>
      <c r="AC168" s="294" t="s">
        <v>171</v>
      </c>
      <c r="AD168" s="293"/>
      <c r="AE168" s="303"/>
    </row>
    <row r="169" spans="1:31">
      <c r="A169" s="132">
        <v>18</v>
      </c>
      <c r="B169" s="294" t="s">
        <v>171</v>
      </c>
      <c r="C169" s="293"/>
      <c r="D169" s="280"/>
      <c r="E169" s="16">
        <v>4464904</v>
      </c>
      <c r="F169" s="17">
        <v>4517521</v>
      </c>
      <c r="G169" s="18">
        <v>52618</v>
      </c>
      <c r="H169" s="16">
        <v>4517522</v>
      </c>
      <c r="I169" s="17">
        <f t="shared" si="4"/>
        <v>4520822</v>
      </c>
      <c r="J169" s="59">
        <v>3301</v>
      </c>
      <c r="K169" s="16">
        <v>4524088</v>
      </c>
      <c r="L169" s="17">
        <v>4643591</v>
      </c>
      <c r="M169" s="18">
        <v>119504</v>
      </c>
      <c r="N169" s="16">
        <v>35</v>
      </c>
      <c r="O169" s="17">
        <v>38759</v>
      </c>
      <c r="P169" s="18">
        <v>38725</v>
      </c>
      <c r="Q169" s="294" t="s">
        <v>171</v>
      </c>
      <c r="R169" s="293"/>
      <c r="S169" s="280"/>
      <c r="T169" s="16">
        <v>39207</v>
      </c>
      <c r="U169" s="17">
        <v>86123</v>
      </c>
      <c r="V169" s="18">
        <v>46917</v>
      </c>
      <c r="W169" s="16">
        <v>86404</v>
      </c>
      <c r="X169" s="17">
        <f>W169+Y169-1</f>
        <v>89704</v>
      </c>
      <c r="Y169" s="18">
        <v>3301</v>
      </c>
      <c r="Z169" s="16">
        <v>91540</v>
      </c>
      <c r="AA169" s="17">
        <v>92278</v>
      </c>
      <c r="AB169" s="18">
        <v>739</v>
      </c>
      <c r="AC169" s="294" t="s">
        <v>171</v>
      </c>
      <c r="AD169" s="293"/>
      <c r="AE169" s="303"/>
    </row>
    <row r="170" spans="1:31">
      <c r="A170" s="15">
        <v>20</v>
      </c>
      <c r="B170" s="294" t="s">
        <v>171</v>
      </c>
      <c r="C170" s="293"/>
      <c r="D170" s="280"/>
      <c r="E170" s="16">
        <v>3686266</v>
      </c>
      <c r="F170" s="17">
        <v>3740370</v>
      </c>
      <c r="G170" s="18">
        <v>54105</v>
      </c>
      <c r="H170" s="16">
        <v>3740371</v>
      </c>
      <c r="I170" s="17">
        <f t="shared" si="4"/>
        <v>3743672</v>
      </c>
      <c r="J170" s="59">
        <v>3302</v>
      </c>
      <c r="K170" s="16">
        <v>3746939</v>
      </c>
      <c r="L170" s="17">
        <v>3861672</v>
      </c>
      <c r="M170" s="18">
        <v>114734</v>
      </c>
      <c r="N170" s="16">
        <v>4019991</v>
      </c>
      <c r="O170" s="17">
        <v>4058744</v>
      </c>
      <c r="P170" s="18">
        <v>38754</v>
      </c>
      <c r="Q170" s="294" t="s">
        <v>171</v>
      </c>
      <c r="R170" s="293"/>
      <c r="S170" s="280"/>
      <c r="T170" s="16">
        <v>4059192</v>
      </c>
      <c r="U170" s="17">
        <v>4106387</v>
      </c>
      <c r="V170" s="18">
        <v>47196</v>
      </c>
      <c r="W170" s="294" t="s">
        <v>171</v>
      </c>
      <c r="X170" s="293"/>
      <c r="Y170" s="280"/>
      <c r="Z170" s="16">
        <v>4106388</v>
      </c>
      <c r="AA170" s="17">
        <v>4107133</v>
      </c>
      <c r="AB170" s="18">
        <v>746</v>
      </c>
      <c r="AC170" s="294" t="s">
        <v>171</v>
      </c>
      <c r="AD170" s="293"/>
      <c r="AE170" s="303"/>
    </row>
    <row r="171" spans="1:31">
      <c r="A171" s="15">
        <v>21</v>
      </c>
      <c r="B171" s="294" t="s">
        <v>171</v>
      </c>
      <c r="C171" s="293"/>
      <c r="D171" s="280"/>
      <c r="E171" s="16">
        <v>3901673</v>
      </c>
      <c r="F171" s="17">
        <v>3959846</v>
      </c>
      <c r="G171" s="18">
        <v>58174</v>
      </c>
      <c r="H171" s="16">
        <v>3959847</v>
      </c>
      <c r="I171" s="17">
        <f t="shared" si="4"/>
        <v>3962433</v>
      </c>
      <c r="J171" s="59">
        <v>2587</v>
      </c>
      <c r="K171" s="16">
        <v>3966391</v>
      </c>
      <c r="L171" s="17">
        <v>4164375</v>
      </c>
      <c r="M171" s="18">
        <v>197985</v>
      </c>
      <c r="N171" s="16">
        <v>4321485</v>
      </c>
      <c r="O171" s="17">
        <v>4361008</v>
      </c>
      <c r="P171" s="18">
        <v>39524</v>
      </c>
      <c r="Q171" s="294" t="s">
        <v>171</v>
      </c>
      <c r="R171" s="293"/>
      <c r="S171" s="280"/>
      <c r="T171" s="16">
        <v>4361456</v>
      </c>
      <c r="U171" s="17">
        <v>4408650</v>
      </c>
      <c r="V171" s="18">
        <v>47195</v>
      </c>
      <c r="W171" s="294" t="s">
        <v>171</v>
      </c>
      <c r="X171" s="293"/>
      <c r="Y171" s="280"/>
      <c r="Z171" s="16">
        <v>4408651</v>
      </c>
      <c r="AA171" s="17">
        <v>4409396</v>
      </c>
      <c r="AB171" s="18">
        <v>746</v>
      </c>
      <c r="AC171" s="294" t="s">
        <v>171</v>
      </c>
      <c r="AD171" s="293"/>
      <c r="AE171" s="303"/>
    </row>
    <row r="172" spans="1:31">
      <c r="A172" s="15">
        <v>22</v>
      </c>
      <c r="B172" s="294" t="s">
        <v>171</v>
      </c>
      <c r="C172" s="293"/>
      <c r="D172" s="280"/>
      <c r="E172" s="16">
        <v>4450347</v>
      </c>
      <c r="F172" s="17">
        <v>4505161</v>
      </c>
      <c r="G172" s="18">
        <v>54815</v>
      </c>
      <c r="H172" s="16">
        <v>4505162</v>
      </c>
      <c r="I172" s="17">
        <f t="shared" si="4"/>
        <v>4508463</v>
      </c>
      <c r="J172" s="59">
        <v>3302</v>
      </c>
      <c r="K172" s="16">
        <v>4509977</v>
      </c>
      <c r="L172" s="17">
        <v>4669994</v>
      </c>
      <c r="M172" s="18">
        <v>160018</v>
      </c>
      <c r="N172" s="16">
        <v>4836832</v>
      </c>
      <c r="O172" s="17">
        <v>4878271</v>
      </c>
      <c r="P172" s="18">
        <v>41440</v>
      </c>
      <c r="Q172" s="294" t="s">
        <v>171</v>
      </c>
      <c r="R172" s="293"/>
      <c r="S172" s="280"/>
      <c r="T172" s="16">
        <v>4878718</v>
      </c>
      <c r="U172" s="17">
        <v>4928874</v>
      </c>
      <c r="V172" s="18">
        <v>50157</v>
      </c>
      <c r="W172" s="16">
        <v>4929155</v>
      </c>
      <c r="X172" s="17">
        <f>W172+Y172-1</f>
        <v>4932456</v>
      </c>
      <c r="Y172" s="18">
        <v>3302</v>
      </c>
      <c r="Z172" s="16">
        <v>4934291</v>
      </c>
      <c r="AA172" s="17">
        <v>4934936</v>
      </c>
      <c r="AB172" s="18">
        <v>646</v>
      </c>
      <c r="AC172" s="294" t="s">
        <v>171</v>
      </c>
      <c r="AD172" s="293"/>
      <c r="AE172" s="303"/>
    </row>
    <row r="173" spans="1:31">
      <c r="A173" s="15">
        <v>23</v>
      </c>
      <c r="B173" s="294" t="s">
        <v>171</v>
      </c>
      <c r="C173" s="293"/>
      <c r="D173" s="280"/>
      <c r="E173" s="16">
        <v>4074809</v>
      </c>
      <c r="F173" s="17">
        <v>4133038</v>
      </c>
      <c r="G173" s="18">
        <v>58230</v>
      </c>
      <c r="H173" s="16">
        <v>4133039</v>
      </c>
      <c r="I173" s="17">
        <f t="shared" si="4"/>
        <v>4136340</v>
      </c>
      <c r="J173" s="59">
        <v>3302</v>
      </c>
      <c r="K173" s="16">
        <v>4140925</v>
      </c>
      <c r="L173" s="17">
        <v>4258922</v>
      </c>
      <c r="M173" s="18">
        <v>117998</v>
      </c>
      <c r="N173" s="16">
        <v>4424577</v>
      </c>
      <c r="O173" s="17">
        <v>4461600</v>
      </c>
      <c r="P173" s="18">
        <v>37024</v>
      </c>
      <c r="Q173" s="294" t="s">
        <v>171</v>
      </c>
      <c r="R173" s="293"/>
      <c r="S173" s="280"/>
      <c r="T173" s="16">
        <v>4462048</v>
      </c>
      <c r="U173" s="17">
        <v>4509136</v>
      </c>
      <c r="V173" s="18">
        <v>47089</v>
      </c>
      <c r="W173" s="16">
        <v>4509417</v>
      </c>
      <c r="X173" s="17">
        <f>W173+Y173-1</f>
        <v>4512718</v>
      </c>
      <c r="Y173" s="18">
        <v>3302</v>
      </c>
      <c r="Z173" s="16">
        <v>4514553</v>
      </c>
      <c r="AA173" s="17">
        <v>4515197</v>
      </c>
      <c r="AB173" s="18">
        <v>645</v>
      </c>
      <c r="AC173" s="294" t="s">
        <v>171</v>
      </c>
      <c r="AD173" s="293"/>
      <c r="AE173" s="303"/>
    </row>
    <row r="174" spans="1:31">
      <c r="A174" s="15">
        <v>24</v>
      </c>
      <c r="B174" s="294" t="s">
        <v>171</v>
      </c>
      <c r="C174" s="293"/>
      <c r="D174" s="280"/>
      <c r="E174" s="16">
        <v>3638814</v>
      </c>
      <c r="F174" s="17">
        <v>3697154</v>
      </c>
      <c r="G174" s="18">
        <v>58341</v>
      </c>
      <c r="H174" s="16">
        <v>3697155</v>
      </c>
      <c r="I174" s="17">
        <f t="shared" si="4"/>
        <v>3700456</v>
      </c>
      <c r="J174" s="59">
        <v>3302</v>
      </c>
      <c r="K174" s="16">
        <v>3703723</v>
      </c>
      <c r="L174" s="17">
        <v>3844122</v>
      </c>
      <c r="M174" s="18">
        <v>140400</v>
      </c>
      <c r="N174" s="16">
        <v>4019177</v>
      </c>
      <c r="O174" s="17">
        <v>4057781</v>
      </c>
      <c r="P174" s="18">
        <v>38605</v>
      </c>
      <c r="Q174" s="294" t="s">
        <v>171</v>
      </c>
      <c r="R174" s="293"/>
      <c r="S174" s="280"/>
      <c r="T174" s="16">
        <v>4058229</v>
      </c>
      <c r="U174" s="17">
        <v>4106756</v>
      </c>
      <c r="V174" s="18">
        <v>48528</v>
      </c>
      <c r="W174" s="294" t="s">
        <v>171</v>
      </c>
      <c r="X174" s="293"/>
      <c r="Y174" s="280"/>
      <c r="Z174" s="16">
        <v>4107392</v>
      </c>
      <c r="AA174" s="17">
        <v>4108130</v>
      </c>
      <c r="AB174" s="18">
        <v>739</v>
      </c>
      <c r="AC174" s="294" t="s">
        <v>171</v>
      </c>
      <c r="AD174" s="293"/>
      <c r="AE174" s="303"/>
    </row>
    <row r="175" spans="1:31">
      <c r="A175" s="15">
        <v>25</v>
      </c>
      <c r="B175" s="294" t="s">
        <v>171</v>
      </c>
      <c r="C175" s="293"/>
      <c r="D175" s="280"/>
      <c r="E175" s="16">
        <v>3728622</v>
      </c>
      <c r="F175" s="17">
        <v>3784449</v>
      </c>
      <c r="G175" s="18">
        <v>55828</v>
      </c>
      <c r="H175" s="294" t="s">
        <v>171</v>
      </c>
      <c r="I175" s="293"/>
      <c r="J175" s="280"/>
      <c r="K175" s="16">
        <v>3784450</v>
      </c>
      <c r="L175" s="17">
        <v>3905553</v>
      </c>
      <c r="M175" s="18">
        <v>121104</v>
      </c>
      <c r="N175" s="16">
        <v>4083815</v>
      </c>
      <c r="O175" s="17">
        <v>4123666</v>
      </c>
      <c r="P175" s="18">
        <v>39852</v>
      </c>
      <c r="Q175" s="294" t="s">
        <v>171</v>
      </c>
      <c r="R175" s="293"/>
      <c r="S175" s="280"/>
      <c r="T175" s="16">
        <v>4123667</v>
      </c>
      <c r="U175" s="17">
        <v>4166936</v>
      </c>
      <c r="V175" s="18">
        <v>43270</v>
      </c>
      <c r="W175" s="294" t="s">
        <v>171</v>
      </c>
      <c r="X175" s="293"/>
      <c r="Y175" s="280"/>
      <c r="Z175" s="16">
        <v>4166937</v>
      </c>
      <c r="AA175" s="17">
        <v>4167589</v>
      </c>
      <c r="AB175" s="18">
        <v>653</v>
      </c>
      <c r="AC175" s="294" t="s">
        <v>171</v>
      </c>
      <c r="AD175" s="293"/>
      <c r="AE175" s="303"/>
    </row>
    <row r="176" spans="1:31">
      <c r="A176" s="15">
        <v>26</v>
      </c>
      <c r="B176" s="294" t="s">
        <v>171</v>
      </c>
      <c r="C176" s="293"/>
      <c r="D176" s="280"/>
      <c r="E176" s="16">
        <v>4171465</v>
      </c>
      <c r="F176" s="17">
        <v>4224590</v>
      </c>
      <c r="G176" s="18">
        <v>53126</v>
      </c>
      <c r="H176" s="294" t="s">
        <v>171</v>
      </c>
      <c r="I176" s="293"/>
      <c r="J176" s="280"/>
      <c r="K176" s="16">
        <v>4224591</v>
      </c>
      <c r="L176" s="17">
        <v>4367487</v>
      </c>
      <c r="M176" s="18">
        <v>142897</v>
      </c>
      <c r="N176" s="16">
        <v>4527363</v>
      </c>
      <c r="O176" s="17">
        <v>4569236</v>
      </c>
      <c r="P176" s="18">
        <v>41874</v>
      </c>
      <c r="Q176" s="294" t="s">
        <v>171</v>
      </c>
      <c r="R176" s="293"/>
      <c r="S176" s="280"/>
      <c r="T176" s="16">
        <v>4569581</v>
      </c>
      <c r="U176" s="17">
        <v>4614092</v>
      </c>
      <c r="V176" s="18">
        <v>44512</v>
      </c>
      <c r="W176" s="294" t="s">
        <v>171</v>
      </c>
      <c r="X176" s="293"/>
      <c r="Y176" s="280"/>
      <c r="Z176" s="16">
        <v>4614093</v>
      </c>
      <c r="AA176" s="17">
        <v>4614745</v>
      </c>
      <c r="AB176" s="18">
        <v>653</v>
      </c>
      <c r="AC176" s="294" t="s">
        <v>171</v>
      </c>
      <c r="AD176" s="293"/>
      <c r="AE176" s="303"/>
    </row>
    <row r="177" spans="1:31">
      <c r="A177" s="15">
        <v>27</v>
      </c>
      <c r="B177" s="294" t="s">
        <v>171</v>
      </c>
      <c r="C177" s="293"/>
      <c r="D177" s="280"/>
      <c r="E177" s="16">
        <v>3916428</v>
      </c>
      <c r="F177" s="17">
        <v>3971443</v>
      </c>
      <c r="G177" s="18">
        <v>55016</v>
      </c>
      <c r="H177" s="16">
        <v>3971444</v>
      </c>
      <c r="I177" s="17">
        <f>H177+J177-1</f>
        <v>3974727</v>
      </c>
      <c r="J177" s="18">
        <v>3284</v>
      </c>
      <c r="K177" s="16">
        <v>3979878</v>
      </c>
      <c r="L177" s="17">
        <v>4119110</v>
      </c>
      <c r="M177" s="18">
        <v>139233</v>
      </c>
      <c r="N177" s="16">
        <v>4285450</v>
      </c>
      <c r="O177" s="17">
        <v>4322989</v>
      </c>
      <c r="P177" s="18">
        <v>37540</v>
      </c>
      <c r="Q177" s="294" t="s">
        <v>171</v>
      </c>
      <c r="R177" s="293"/>
      <c r="S177" s="280"/>
      <c r="T177" s="16">
        <v>4323334</v>
      </c>
      <c r="U177" s="17">
        <v>4400255</v>
      </c>
      <c r="V177" s="18">
        <v>76922</v>
      </c>
      <c r="W177" s="294" t="s">
        <v>171</v>
      </c>
      <c r="X177" s="293"/>
      <c r="Y177" s="280"/>
      <c r="Z177" s="16">
        <v>4400256</v>
      </c>
      <c r="AA177" s="17">
        <v>4400908</v>
      </c>
      <c r="AB177" s="18">
        <v>653</v>
      </c>
      <c r="AC177" s="294" t="s">
        <v>171</v>
      </c>
      <c r="AD177" s="293"/>
      <c r="AE177" s="303"/>
    </row>
    <row r="178" spans="1:31">
      <c r="A178" s="15">
        <v>28</v>
      </c>
      <c r="B178" s="294" t="s">
        <v>171</v>
      </c>
      <c r="C178" s="293"/>
      <c r="D178" s="280"/>
      <c r="E178" s="16">
        <v>4010914</v>
      </c>
      <c r="F178" s="17">
        <v>4063533</v>
      </c>
      <c r="G178" s="18">
        <v>52620</v>
      </c>
      <c r="H178" s="16">
        <v>4063534</v>
      </c>
      <c r="I178" s="17">
        <f>H178+J178-1</f>
        <v>4066835</v>
      </c>
      <c r="J178" s="18">
        <v>3302</v>
      </c>
      <c r="K178" s="16">
        <v>4070102</v>
      </c>
      <c r="L178" s="17">
        <v>4189612</v>
      </c>
      <c r="M178" s="18">
        <v>119511</v>
      </c>
      <c r="N178" s="16">
        <v>4349841</v>
      </c>
      <c r="O178" s="17">
        <v>4388592</v>
      </c>
      <c r="P178" s="18">
        <v>38752</v>
      </c>
      <c r="Q178" s="294" t="s">
        <v>171</v>
      </c>
      <c r="R178" s="293"/>
      <c r="S178" s="280"/>
      <c r="T178" s="16">
        <v>4389040</v>
      </c>
      <c r="U178" s="17">
        <v>4435974</v>
      </c>
      <c r="V178" s="18">
        <v>46935</v>
      </c>
      <c r="W178" s="16">
        <v>4436254</v>
      </c>
      <c r="X178" s="17">
        <f>W178+Y178-1</f>
        <v>4438198</v>
      </c>
      <c r="Y178" s="18">
        <v>1945</v>
      </c>
      <c r="Z178" s="16">
        <v>4441339</v>
      </c>
      <c r="AA178" s="17">
        <v>4442077</v>
      </c>
      <c r="AB178" s="18">
        <v>739</v>
      </c>
      <c r="AC178" s="294" t="s">
        <v>171</v>
      </c>
      <c r="AD178" s="293"/>
      <c r="AE178" s="303"/>
    </row>
    <row r="179" spans="1:31">
      <c r="A179" s="15">
        <v>29</v>
      </c>
      <c r="B179" s="294" t="s">
        <v>171</v>
      </c>
      <c r="C179" s="293"/>
      <c r="D179" s="280"/>
      <c r="E179" s="16">
        <v>3956816</v>
      </c>
      <c r="F179" s="17">
        <v>4012534</v>
      </c>
      <c r="G179" s="18">
        <v>55719</v>
      </c>
      <c r="H179" s="294" t="s">
        <v>171</v>
      </c>
      <c r="I179" s="293"/>
      <c r="J179" s="280"/>
      <c r="K179" s="16">
        <v>4012535</v>
      </c>
      <c r="L179" s="17">
        <v>4181085</v>
      </c>
      <c r="M179" s="18">
        <v>168551</v>
      </c>
      <c r="N179" s="16">
        <v>4356993</v>
      </c>
      <c r="O179" s="17">
        <v>4390688</v>
      </c>
      <c r="P179" s="18">
        <v>33696</v>
      </c>
      <c r="Q179" s="294" t="s">
        <v>171</v>
      </c>
      <c r="R179" s="293"/>
      <c r="S179" s="280"/>
      <c r="T179" s="16">
        <v>4390689</v>
      </c>
      <c r="U179" s="17">
        <v>4442363</v>
      </c>
      <c r="V179" s="18">
        <v>51675</v>
      </c>
      <c r="W179" s="294" t="s">
        <v>171</v>
      </c>
      <c r="X179" s="293"/>
      <c r="Y179" s="280"/>
      <c r="Z179" s="16">
        <v>4442364</v>
      </c>
      <c r="AA179" s="17">
        <v>4443016</v>
      </c>
      <c r="AB179" s="18">
        <v>653</v>
      </c>
      <c r="AC179" s="294" t="s">
        <v>171</v>
      </c>
      <c r="AD179" s="293"/>
      <c r="AE179" s="303"/>
    </row>
    <row r="180" spans="1:31">
      <c r="A180" s="15">
        <v>31</v>
      </c>
      <c r="B180" s="294" t="s">
        <v>171</v>
      </c>
      <c r="C180" s="293"/>
      <c r="D180" s="280"/>
      <c r="E180" s="16">
        <v>4144682</v>
      </c>
      <c r="F180" s="17">
        <v>4201282</v>
      </c>
      <c r="G180" s="18">
        <v>56601</v>
      </c>
      <c r="H180" s="294" t="s">
        <v>171</v>
      </c>
      <c r="I180" s="293"/>
      <c r="J180" s="280"/>
      <c r="K180" s="16">
        <v>4201283</v>
      </c>
      <c r="L180" s="17">
        <v>4321271</v>
      </c>
      <c r="M180" s="18">
        <v>119989</v>
      </c>
      <c r="N180" s="16">
        <v>4497582</v>
      </c>
      <c r="O180" s="17">
        <v>4535714</v>
      </c>
      <c r="P180" s="18">
        <v>38133</v>
      </c>
      <c r="Q180" s="294" t="s">
        <v>171</v>
      </c>
      <c r="R180" s="293"/>
      <c r="S180" s="280"/>
      <c r="T180" s="16">
        <v>4535715</v>
      </c>
      <c r="U180" s="17">
        <v>4578692</v>
      </c>
      <c r="V180" s="18">
        <v>42978</v>
      </c>
      <c r="W180" s="294" t="s">
        <v>171</v>
      </c>
      <c r="X180" s="293"/>
      <c r="Y180" s="280"/>
      <c r="Z180" s="16">
        <v>4578693</v>
      </c>
      <c r="AA180" s="17">
        <v>4579345</v>
      </c>
      <c r="AB180" s="18">
        <v>653</v>
      </c>
      <c r="AC180" s="294" t="s">
        <v>171</v>
      </c>
      <c r="AD180" s="293"/>
      <c r="AE180" s="303"/>
    </row>
    <row r="181" spans="1:31">
      <c r="A181" s="14"/>
      <c r="B181" s="372" t="s">
        <v>230</v>
      </c>
      <c r="C181" s="299"/>
      <c r="D181" s="301"/>
      <c r="E181" s="373" t="s">
        <v>236</v>
      </c>
      <c r="F181" s="299"/>
      <c r="G181" s="301"/>
      <c r="H181" s="373" t="s">
        <v>442</v>
      </c>
      <c r="I181" s="299"/>
      <c r="J181" s="301"/>
      <c r="K181" s="373" t="s">
        <v>433</v>
      </c>
      <c r="L181" s="299"/>
      <c r="M181" s="301"/>
      <c r="N181" s="373" t="s">
        <v>443</v>
      </c>
      <c r="O181" s="299"/>
      <c r="P181" s="301"/>
      <c r="Q181" s="373" t="s">
        <v>230</v>
      </c>
      <c r="R181" s="299"/>
      <c r="S181" s="301"/>
      <c r="T181" s="377" t="s">
        <v>231</v>
      </c>
      <c r="U181" s="299"/>
      <c r="V181" s="301"/>
      <c r="W181" s="373" t="s">
        <v>434</v>
      </c>
      <c r="X181" s="299"/>
      <c r="Y181" s="301"/>
      <c r="Z181" s="373" t="s">
        <v>435</v>
      </c>
      <c r="AA181" s="299"/>
      <c r="AB181" s="301"/>
      <c r="AC181" s="373" t="s">
        <v>230</v>
      </c>
      <c r="AD181" s="299"/>
      <c r="AE181" s="300"/>
    </row>
    <row r="182" spans="1:31" s="9" customFormat="1">
      <c r="A182" s="60" t="s">
        <v>201</v>
      </c>
      <c r="B182" s="294" t="s">
        <v>171</v>
      </c>
      <c r="C182" s="293"/>
      <c r="D182" s="280"/>
      <c r="E182" s="66">
        <v>4751273</v>
      </c>
      <c r="F182" s="56">
        <f>E182+G182-1</f>
        <v>4754574</v>
      </c>
      <c r="G182" s="67">
        <v>3302</v>
      </c>
      <c r="H182" s="55">
        <v>4754575</v>
      </c>
      <c r="I182" s="56">
        <v>4812803</v>
      </c>
      <c r="J182" s="59">
        <v>58229</v>
      </c>
      <c r="K182" s="55">
        <v>4580560</v>
      </c>
      <c r="L182" s="56">
        <v>4747465</v>
      </c>
      <c r="M182" s="59">
        <v>166906</v>
      </c>
      <c r="N182" s="55">
        <v>4377833</v>
      </c>
      <c r="O182" s="56">
        <v>4414857</v>
      </c>
      <c r="P182" s="59">
        <v>37025</v>
      </c>
      <c r="Q182" s="294" t="s">
        <v>171</v>
      </c>
      <c r="R182" s="293"/>
      <c r="S182" s="280"/>
      <c r="T182" s="55">
        <v>4326713</v>
      </c>
      <c r="U182" s="56">
        <f>T182+V182-1</f>
        <v>4330014</v>
      </c>
      <c r="V182" s="59">
        <v>3302</v>
      </c>
      <c r="W182" s="55">
        <v>4330294</v>
      </c>
      <c r="X182" s="56">
        <v>4377385</v>
      </c>
      <c r="Y182" s="59">
        <v>47092</v>
      </c>
      <c r="Z182" s="55">
        <v>4324234</v>
      </c>
      <c r="AA182" s="56">
        <v>4324878</v>
      </c>
      <c r="AB182" s="59">
        <v>645</v>
      </c>
      <c r="AC182" s="294" t="s">
        <v>171</v>
      </c>
      <c r="AD182" s="293"/>
      <c r="AE182" s="303"/>
    </row>
    <row r="183" spans="1:31" s="9" customFormat="1">
      <c r="A183" s="61" t="s">
        <v>202</v>
      </c>
      <c r="B183" s="290" t="s">
        <v>171</v>
      </c>
      <c r="C183" s="291"/>
      <c r="D183" s="297"/>
      <c r="E183" s="62">
        <v>168104</v>
      </c>
      <c r="F183" s="63">
        <f>E183+G183-1</f>
        <v>171405</v>
      </c>
      <c r="G183" s="64">
        <v>3302</v>
      </c>
      <c r="H183" s="62">
        <v>171406</v>
      </c>
      <c r="I183" s="63">
        <v>229634</v>
      </c>
      <c r="J183" s="64">
        <v>58229</v>
      </c>
      <c r="K183" s="62">
        <v>1</v>
      </c>
      <c r="L183" s="63">
        <v>164296</v>
      </c>
      <c r="M183" s="64">
        <v>164296</v>
      </c>
      <c r="N183" s="62">
        <v>5070276</v>
      </c>
      <c r="O183" s="63">
        <v>5107300</v>
      </c>
      <c r="P183" s="64">
        <v>37025</v>
      </c>
      <c r="Q183" s="290" t="s">
        <v>171</v>
      </c>
      <c r="R183" s="291"/>
      <c r="S183" s="297"/>
      <c r="T183" s="62">
        <v>5019173</v>
      </c>
      <c r="U183" s="63">
        <f>T183+V183-1</f>
        <v>5022457</v>
      </c>
      <c r="V183" s="64">
        <v>3285</v>
      </c>
      <c r="W183" s="62">
        <v>5022737</v>
      </c>
      <c r="X183" s="63">
        <v>5069828</v>
      </c>
      <c r="Y183" s="64">
        <v>47092</v>
      </c>
      <c r="Z183" s="62">
        <v>5016677</v>
      </c>
      <c r="AA183" s="63">
        <v>5017321</v>
      </c>
      <c r="AB183" s="64">
        <v>645</v>
      </c>
      <c r="AC183" s="290" t="s">
        <v>171</v>
      </c>
      <c r="AD183" s="291"/>
      <c r="AE183" s="292"/>
    </row>
    <row r="185" spans="1:31">
      <c r="A185" s="12" t="s">
        <v>237</v>
      </c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31">
      <c r="A186" s="14"/>
      <c r="B186" s="372" t="s">
        <v>204</v>
      </c>
      <c r="C186" s="299"/>
      <c r="D186" s="301"/>
      <c r="E186" s="372" t="s">
        <v>444</v>
      </c>
      <c r="F186" s="299"/>
      <c r="G186" s="301"/>
      <c r="H186" s="372" t="s">
        <v>208</v>
      </c>
      <c r="I186" s="299"/>
      <c r="J186" s="300"/>
    </row>
    <row r="187" spans="1:31">
      <c r="A187" s="14" t="s">
        <v>238</v>
      </c>
      <c r="B187" s="1" t="s">
        <v>140</v>
      </c>
      <c r="C187" s="2" t="s">
        <v>141</v>
      </c>
      <c r="D187" s="3" t="s">
        <v>142</v>
      </c>
      <c r="E187" s="1" t="s">
        <v>140</v>
      </c>
      <c r="F187" s="2" t="s">
        <v>141</v>
      </c>
      <c r="G187" s="3" t="s">
        <v>142</v>
      </c>
      <c r="H187" s="2" t="s">
        <v>140</v>
      </c>
      <c r="I187" s="2" t="s">
        <v>141</v>
      </c>
      <c r="J187" s="4" t="s">
        <v>142</v>
      </c>
    </row>
    <row r="188" spans="1:31">
      <c r="A188" s="51">
        <v>13</v>
      </c>
      <c r="B188" s="24">
        <v>5086026</v>
      </c>
      <c r="C188" s="25">
        <f>B188+D188-1</f>
        <v>5087335</v>
      </c>
      <c r="D188" s="26">
        <v>1310</v>
      </c>
      <c r="E188" s="24">
        <v>5105813</v>
      </c>
      <c r="F188" s="25">
        <f>E188+G188-1</f>
        <v>5170903</v>
      </c>
      <c r="G188" s="26">
        <v>65091</v>
      </c>
      <c r="H188" s="25">
        <v>5179349</v>
      </c>
      <c r="I188" s="25">
        <f>H188+J188-1</f>
        <v>5180660</v>
      </c>
      <c r="J188" s="47">
        <v>1312</v>
      </c>
    </row>
    <row r="189" spans="1:31">
      <c r="A189" s="14"/>
      <c r="B189" s="372" t="s">
        <v>204</v>
      </c>
      <c r="C189" s="299"/>
      <c r="D189" s="301"/>
      <c r="E189" s="372" t="s">
        <v>445</v>
      </c>
      <c r="F189" s="299"/>
      <c r="G189" s="301"/>
      <c r="H189" s="299" t="s">
        <v>208</v>
      </c>
      <c r="I189" s="299"/>
      <c r="J189" s="300"/>
    </row>
    <row r="190" spans="1:31">
      <c r="A190" s="68" t="s">
        <v>137</v>
      </c>
      <c r="B190" s="1" t="s">
        <v>140</v>
      </c>
      <c r="C190" s="2" t="s">
        <v>141</v>
      </c>
      <c r="D190" s="3" t="s">
        <v>142</v>
      </c>
      <c r="E190" s="1" t="s">
        <v>140</v>
      </c>
      <c r="F190" s="2" t="s">
        <v>141</v>
      </c>
      <c r="G190" s="3" t="s">
        <v>142</v>
      </c>
      <c r="H190" s="2" t="s">
        <v>140</v>
      </c>
      <c r="I190" s="2" t="s">
        <v>141</v>
      </c>
      <c r="J190" s="4" t="s">
        <v>142</v>
      </c>
    </row>
    <row r="191" spans="1:31">
      <c r="A191" s="15">
        <v>3</v>
      </c>
      <c r="B191" s="294" t="s">
        <v>171</v>
      </c>
      <c r="C191" s="293"/>
      <c r="D191" s="280"/>
      <c r="E191" s="16">
        <v>5292209</v>
      </c>
      <c r="F191" s="17">
        <v>5356534</v>
      </c>
      <c r="G191" s="18">
        <v>64326</v>
      </c>
      <c r="H191" s="293" t="s">
        <v>171</v>
      </c>
      <c r="I191" s="293"/>
      <c r="J191" s="303"/>
    </row>
    <row r="192" spans="1:31">
      <c r="A192" s="15">
        <v>5</v>
      </c>
      <c r="B192" s="16">
        <v>4962879</v>
      </c>
      <c r="C192" s="17">
        <f>B192+D192-1</f>
        <v>4964188</v>
      </c>
      <c r="D192" s="18">
        <v>1310</v>
      </c>
      <c r="E192" s="16">
        <v>4982148</v>
      </c>
      <c r="F192" s="17">
        <v>5046330</v>
      </c>
      <c r="G192" s="18">
        <v>64183</v>
      </c>
      <c r="H192" s="293" t="s">
        <v>171</v>
      </c>
      <c r="I192" s="293"/>
      <c r="J192" s="303"/>
    </row>
    <row r="193" spans="1:10">
      <c r="A193" s="15">
        <v>9</v>
      </c>
      <c r="B193" s="294" t="s">
        <v>171</v>
      </c>
      <c r="C193" s="293"/>
      <c r="D193" s="280"/>
      <c r="E193" s="16">
        <v>4362558</v>
      </c>
      <c r="F193" s="17">
        <v>4427608</v>
      </c>
      <c r="G193" s="18">
        <v>65051</v>
      </c>
      <c r="H193" s="293" t="s">
        <v>171</v>
      </c>
      <c r="I193" s="293"/>
      <c r="J193" s="303"/>
    </row>
    <row r="194" spans="1:10">
      <c r="A194" s="15">
        <v>10</v>
      </c>
      <c r="B194" s="294" t="s">
        <v>171</v>
      </c>
      <c r="C194" s="293"/>
      <c r="D194" s="280"/>
      <c r="E194" s="16">
        <v>343678</v>
      </c>
      <c r="F194" s="17">
        <v>407895</v>
      </c>
      <c r="G194" s="18">
        <v>64218</v>
      </c>
      <c r="H194" s="293" t="s">
        <v>171</v>
      </c>
      <c r="I194" s="293"/>
      <c r="J194" s="303"/>
    </row>
    <row r="195" spans="1:10">
      <c r="A195" s="15">
        <v>12</v>
      </c>
      <c r="B195" s="294" t="s">
        <v>171</v>
      </c>
      <c r="C195" s="293"/>
      <c r="D195" s="280"/>
      <c r="E195" s="16">
        <v>4948849</v>
      </c>
      <c r="F195" s="17">
        <v>5018564</v>
      </c>
      <c r="G195" s="18">
        <v>69716</v>
      </c>
      <c r="H195" s="293" t="s">
        <v>171</v>
      </c>
      <c r="I195" s="293"/>
      <c r="J195" s="303"/>
    </row>
    <row r="196" spans="1:10">
      <c r="A196" s="15">
        <v>16</v>
      </c>
      <c r="B196" s="294" t="s">
        <v>171</v>
      </c>
      <c r="C196" s="293"/>
      <c r="D196" s="280"/>
      <c r="E196" s="16">
        <v>4633336</v>
      </c>
      <c r="F196" s="17">
        <v>4698704</v>
      </c>
      <c r="G196" s="18">
        <v>65369</v>
      </c>
      <c r="H196" s="293" t="s">
        <v>171</v>
      </c>
      <c r="I196" s="293"/>
      <c r="J196" s="303"/>
    </row>
    <row r="197" spans="1:10">
      <c r="A197" s="15">
        <v>17</v>
      </c>
      <c r="B197" s="294" t="s">
        <v>171</v>
      </c>
      <c r="C197" s="293"/>
      <c r="D197" s="280"/>
      <c r="E197" s="16">
        <v>5208750</v>
      </c>
      <c r="F197" s="17">
        <v>5273075</v>
      </c>
      <c r="G197" s="18">
        <v>64326</v>
      </c>
      <c r="H197" s="293" t="s">
        <v>171</v>
      </c>
      <c r="I197" s="293"/>
      <c r="J197" s="303"/>
    </row>
    <row r="198" spans="1:10">
      <c r="A198" s="15">
        <v>18</v>
      </c>
      <c r="B198" s="294" t="s">
        <v>171</v>
      </c>
      <c r="C198" s="293"/>
      <c r="D198" s="280"/>
      <c r="E198" s="16">
        <v>352322</v>
      </c>
      <c r="F198" s="17">
        <v>415807</v>
      </c>
      <c r="G198" s="18">
        <v>63486</v>
      </c>
      <c r="H198" s="293" t="s">
        <v>171</v>
      </c>
      <c r="I198" s="293"/>
      <c r="J198" s="303"/>
    </row>
    <row r="199" spans="1:10">
      <c r="A199" s="15">
        <v>20</v>
      </c>
      <c r="B199" s="294" t="s">
        <v>171</v>
      </c>
      <c r="C199" s="293"/>
      <c r="D199" s="280"/>
      <c r="E199" s="16">
        <v>4341557</v>
      </c>
      <c r="F199" s="17">
        <v>4406332</v>
      </c>
      <c r="G199" s="18">
        <v>64776</v>
      </c>
      <c r="H199" s="293" t="s">
        <v>171</v>
      </c>
      <c r="I199" s="293"/>
      <c r="J199" s="303"/>
    </row>
    <row r="200" spans="1:10">
      <c r="A200" s="15">
        <v>21</v>
      </c>
      <c r="B200" s="294" t="s">
        <v>171</v>
      </c>
      <c r="C200" s="293"/>
      <c r="D200" s="280"/>
      <c r="E200" s="16">
        <v>4643897</v>
      </c>
      <c r="F200" s="17">
        <v>4707944</v>
      </c>
      <c r="G200" s="18">
        <v>64048</v>
      </c>
      <c r="H200" s="293" t="s">
        <v>171</v>
      </c>
      <c r="I200" s="293"/>
      <c r="J200" s="303"/>
    </row>
    <row r="201" spans="1:10">
      <c r="A201" s="15">
        <v>22</v>
      </c>
      <c r="B201" s="294" t="s">
        <v>171</v>
      </c>
      <c r="C201" s="293"/>
      <c r="D201" s="280"/>
      <c r="E201" s="16">
        <v>5217009</v>
      </c>
      <c r="F201" s="17">
        <v>5281334</v>
      </c>
      <c r="G201" s="18">
        <v>64326</v>
      </c>
      <c r="H201" s="293" t="s">
        <v>171</v>
      </c>
      <c r="I201" s="293"/>
      <c r="J201" s="303"/>
    </row>
    <row r="202" spans="1:10">
      <c r="A202" s="15">
        <v>23</v>
      </c>
      <c r="B202" s="294" t="s">
        <v>171</v>
      </c>
      <c r="C202" s="293"/>
      <c r="D202" s="280"/>
      <c r="E202" s="16">
        <v>4808130</v>
      </c>
      <c r="F202" s="17">
        <v>4873768</v>
      </c>
      <c r="G202" s="18">
        <v>65639</v>
      </c>
      <c r="H202" s="293" t="s">
        <v>171</v>
      </c>
      <c r="I202" s="293"/>
      <c r="J202" s="303"/>
    </row>
    <row r="203" spans="1:10">
      <c r="A203" s="15">
        <v>24</v>
      </c>
      <c r="B203" s="294" t="s">
        <v>171</v>
      </c>
      <c r="C203" s="293"/>
      <c r="D203" s="280"/>
      <c r="E203" s="16">
        <v>4341279</v>
      </c>
      <c r="F203" s="17">
        <v>4404765</v>
      </c>
      <c r="G203" s="18">
        <v>63487</v>
      </c>
      <c r="H203" s="293" t="s">
        <v>171</v>
      </c>
      <c r="I203" s="293"/>
      <c r="J203" s="303"/>
    </row>
    <row r="204" spans="1:10">
      <c r="A204" s="15">
        <v>25</v>
      </c>
      <c r="B204" s="294" t="s">
        <v>171</v>
      </c>
      <c r="C204" s="293"/>
      <c r="D204" s="280"/>
      <c r="E204" s="16">
        <v>4477985</v>
      </c>
      <c r="F204" s="17">
        <v>4541074</v>
      </c>
      <c r="G204" s="18">
        <v>63090</v>
      </c>
      <c r="H204" s="293" t="s">
        <v>171</v>
      </c>
      <c r="I204" s="293"/>
      <c r="J204" s="303"/>
    </row>
    <row r="205" spans="1:10">
      <c r="A205" s="15">
        <v>26</v>
      </c>
      <c r="B205" s="294" t="s">
        <v>171</v>
      </c>
      <c r="C205" s="293"/>
      <c r="D205" s="280"/>
      <c r="E205" s="16">
        <v>4848128</v>
      </c>
      <c r="F205" s="17">
        <v>4912334</v>
      </c>
      <c r="G205" s="18">
        <v>64207</v>
      </c>
      <c r="H205" s="293" t="s">
        <v>171</v>
      </c>
      <c r="I205" s="293"/>
      <c r="J205" s="303"/>
    </row>
    <row r="206" spans="1:10">
      <c r="A206" s="15">
        <v>27</v>
      </c>
      <c r="B206" s="294" t="s">
        <v>171</v>
      </c>
      <c r="C206" s="293"/>
      <c r="D206" s="280"/>
      <c r="E206" s="16">
        <v>4661120</v>
      </c>
      <c r="F206" s="17">
        <v>4731088</v>
      </c>
      <c r="G206" s="18">
        <v>69969</v>
      </c>
      <c r="H206" s="293" t="s">
        <v>171</v>
      </c>
      <c r="I206" s="293"/>
      <c r="J206" s="303"/>
    </row>
    <row r="207" spans="1:10">
      <c r="A207" s="15">
        <v>28</v>
      </c>
      <c r="B207" s="294" t="s">
        <v>171</v>
      </c>
      <c r="C207" s="293"/>
      <c r="D207" s="280"/>
      <c r="E207" s="16">
        <v>4686706</v>
      </c>
      <c r="F207" s="17">
        <v>4750192</v>
      </c>
      <c r="G207" s="18">
        <v>63487</v>
      </c>
      <c r="H207" s="293" t="s">
        <v>171</v>
      </c>
      <c r="I207" s="293"/>
      <c r="J207" s="303"/>
    </row>
    <row r="208" spans="1:10">
      <c r="A208" s="15">
        <v>29</v>
      </c>
      <c r="B208" s="294" t="s">
        <v>171</v>
      </c>
      <c r="C208" s="293"/>
      <c r="D208" s="280"/>
      <c r="E208" s="16">
        <v>4710699</v>
      </c>
      <c r="F208" s="17">
        <v>4773899</v>
      </c>
      <c r="G208" s="18">
        <v>63201</v>
      </c>
      <c r="H208" s="293" t="s">
        <v>171</v>
      </c>
      <c r="I208" s="293"/>
      <c r="J208" s="303"/>
    </row>
    <row r="209" spans="1:31">
      <c r="A209" s="15">
        <v>31</v>
      </c>
      <c r="B209" s="294" t="s">
        <v>171</v>
      </c>
      <c r="C209" s="293"/>
      <c r="D209" s="280"/>
      <c r="E209" s="16">
        <v>4881206</v>
      </c>
      <c r="F209" s="17">
        <v>4983727</v>
      </c>
      <c r="G209" s="18">
        <v>102522</v>
      </c>
      <c r="H209" s="17">
        <v>4956234</v>
      </c>
      <c r="I209" s="17">
        <f>H209+J209-1</f>
        <v>4957543</v>
      </c>
      <c r="J209" s="46">
        <v>1310</v>
      </c>
    </row>
    <row r="210" spans="1:31">
      <c r="A210" s="15"/>
      <c r="B210" s="373" t="s">
        <v>204</v>
      </c>
      <c r="C210" s="299"/>
      <c r="D210" s="301"/>
      <c r="E210" s="373" t="s">
        <v>444</v>
      </c>
      <c r="F210" s="299"/>
      <c r="G210" s="301"/>
      <c r="H210" s="299" t="s">
        <v>208</v>
      </c>
      <c r="I210" s="299"/>
      <c r="J210" s="300"/>
    </row>
    <row r="211" spans="1:31">
      <c r="A211" s="20" t="s">
        <v>201</v>
      </c>
      <c r="B211" s="294" t="s">
        <v>171</v>
      </c>
      <c r="C211" s="293"/>
      <c r="D211" s="280"/>
      <c r="E211" s="16">
        <v>3977757</v>
      </c>
      <c r="F211" s="17">
        <v>4043395</v>
      </c>
      <c r="G211" s="18">
        <v>65639</v>
      </c>
      <c r="H211" s="293" t="s">
        <v>171</v>
      </c>
      <c r="I211" s="293"/>
      <c r="J211" s="303"/>
    </row>
    <row r="212" spans="1:31">
      <c r="A212" s="52" t="s">
        <v>202</v>
      </c>
      <c r="B212" s="290" t="s">
        <v>171</v>
      </c>
      <c r="C212" s="291"/>
      <c r="D212" s="297"/>
      <c r="E212" s="32">
        <v>4670356</v>
      </c>
      <c r="F212" s="13">
        <v>4735771</v>
      </c>
      <c r="G212" s="33">
        <v>65416</v>
      </c>
      <c r="H212" s="291" t="s">
        <v>171</v>
      </c>
      <c r="I212" s="291"/>
      <c r="J212" s="292"/>
    </row>
    <row r="215" spans="1:31" s="242" customFormat="1"/>
    <row r="216" spans="1:31" ht="15.75" thickBot="1">
      <c r="A216" s="12"/>
      <c r="B216" s="12"/>
      <c r="C216" s="12"/>
      <c r="D216" s="12"/>
      <c r="E216" s="12"/>
      <c r="F216" s="12"/>
      <c r="G216" s="12"/>
      <c r="H216" s="13"/>
      <c r="I216" s="13"/>
      <c r="J216" s="13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</row>
    <row r="217" spans="1:31" ht="15.75" thickBot="1">
      <c r="A217" s="11" t="s">
        <v>324</v>
      </c>
      <c r="E217" s="181"/>
      <c r="F217" s="181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220"/>
    </row>
    <row r="218" spans="1:31" s="222" customFormat="1">
      <c r="A218" s="221"/>
      <c r="B218" s="312" t="s">
        <v>402</v>
      </c>
      <c r="C218" s="313"/>
      <c r="D218" s="314"/>
      <c r="E218" s="311" t="s">
        <v>362</v>
      </c>
      <c r="F218" s="299"/>
      <c r="G218" s="301"/>
      <c r="H218" s="311" t="s">
        <v>446</v>
      </c>
      <c r="I218" s="299"/>
      <c r="J218" s="301"/>
      <c r="K218" s="312" t="s">
        <v>447</v>
      </c>
      <c r="L218" s="313"/>
      <c r="M218" s="314"/>
      <c r="N218" s="311" t="s">
        <v>353</v>
      </c>
      <c r="O218" s="299"/>
      <c r="P218" s="301"/>
      <c r="Q218" s="311" t="s">
        <v>354</v>
      </c>
      <c r="R218" s="299"/>
      <c r="S218" s="301"/>
      <c r="T218" s="298" t="s">
        <v>448</v>
      </c>
      <c r="U218" s="299"/>
      <c r="V218" s="301"/>
      <c r="W218" s="311" t="s">
        <v>419</v>
      </c>
      <c r="X218" s="299"/>
      <c r="Y218" s="301"/>
      <c r="Z218" s="311" t="s">
        <v>345</v>
      </c>
      <c r="AA218" s="299"/>
      <c r="AB218" s="301"/>
      <c r="AC218" s="298" t="s">
        <v>449</v>
      </c>
      <c r="AD218" s="299"/>
      <c r="AE218" s="300"/>
    </row>
    <row r="219" spans="1:31" s="222" customFormat="1">
      <c r="A219" s="223" t="s">
        <v>177</v>
      </c>
      <c r="B219" s="146" t="s">
        <v>140</v>
      </c>
      <c r="C219" s="144" t="s">
        <v>141</v>
      </c>
      <c r="D219" s="145" t="s">
        <v>142</v>
      </c>
      <c r="E219" s="146" t="s">
        <v>140</v>
      </c>
      <c r="F219" s="144" t="s">
        <v>141</v>
      </c>
      <c r="G219" s="145" t="s">
        <v>142</v>
      </c>
      <c r="H219" s="146" t="s">
        <v>140</v>
      </c>
      <c r="I219" s="144" t="s">
        <v>141</v>
      </c>
      <c r="J219" s="145" t="s">
        <v>142</v>
      </c>
      <c r="K219" s="146" t="s">
        <v>140</v>
      </c>
      <c r="L219" s="144" t="s">
        <v>141</v>
      </c>
      <c r="M219" s="145" t="s">
        <v>142</v>
      </c>
      <c r="N219" s="146" t="s">
        <v>140</v>
      </c>
      <c r="O219" s="144" t="s">
        <v>141</v>
      </c>
      <c r="P219" s="145" t="s">
        <v>142</v>
      </c>
      <c r="Q219" s="146" t="s">
        <v>140</v>
      </c>
      <c r="R219" s="144" t="s">
        <v>141</v>
      </c>
      <c r="S219" s="145" t="s">
        <v>142</v>
      </c>
      <c r="T219" s="146" t="s">
        <v>140</v>
      </c>
      <c r="U219" s="144" t="s">
        <v>141</v>
      </c>
      <c r="V219" s="145" t="s">
        <v>142</v>
      </c>
      <c r="W219" s="146" t="s">
        <v>140</v>
      </c>
      <c r="X219" s="144" t="s">
        <v>141</v>
      </c>
      <c r="Y219" s="145" t="s">
        <v>142</v>
      </c>
      <c r="Z219" s="146" t="s">
        <v>140</v>
      </c>
      <c r="AA219" s="144" t="s">
        <v>141</v>
      </c>
      <c r="AB219" s="145" t="s">
        <v>142</v>
      </c>
      <c r="AC219" s="146" t="s">
        <v>140</v>
      </c>
      <c r="AD219" s="144" t="s">
        <v>141</v>
      </c>
      <c r="AE219" s="147" t="s">
        <v>142</v>
      </c>
    </row>
    <row r="220" spans="1:31" s="222" customFormat="1">
      <c r="A220" s="224">
        <v>2</v>
      </c>
      <c r="B220" s="160">
        <v>903063</v>
      </c>
      <c r="C220" s="137">
        <f>B220+D220-1</f>
        <v>904668</v>
      </c>
      <c r="D220" s="157">
        <v>1606</v>
      </c>
      <c r="E220" s="160">
        <v>904711</v>
      </c>
      <c r="F220" s="159">
        <v>1044685</v>
      </c>
      <c r="G220" s="157">
        <f>F220-E220+1</f>
        <v>139975</v>
      </c>
      <c r="H220" s="160">
        <v>1261800</v>
      </c>
      <c r="I220" s="159">
        <v>1556341</v>
      </c>
      <c r="J220" s="157">
        <f>I220-H220+1</f>
        <v>294542</v>
      </c>
      <c r="K220" s="160">
        <v>1584586</v>
      </c>
      <c r="L220" s="159">
        <f>K220+M220-1</f>
        <v>1587654</v>
      </c>
      <c r="M220" s="157">
        <v>3069</v>
      </c>
      <c r="N220" s="160">
        <v>1588419</v>
      </c>
      <c r="O220" s="159">
        <v>1660527</v>
      </c>
      <c r="P220" s="157">
        <f>O220-N220+1</f>
        <v>72109</v>
      </c>
      <c r="Q220" s="160">
        <v>1857794</v>
      </c>
      <c r="R220" s="159">
        <v>1929787</v>
      </c>
      <c r="S220" s="157">
        <f>R220-Q220+1</f>
        <v>71994</v>
      </c>
      <c r="T220" s="160">
        <v>1956505</v>
      </c>
      <c r="U220" s="159">
        <f>T220+V220-1</f>
        <v>1959573</v>
      </c>
      <c r="V220" s="157">
        <v>3069</v>
      </c>
      <c r="W220" s="160">
        <v>1960539</v>
      </c>
      <c r="X220" s="159">
        <v>2164112</v>
      </c>
      <c r="Y220" s="157">
        <f>X220-W220+1</f>
        <v>203574</v>
      </c>
      <c r="Z220" s="160">
        <v>2314862</v>
      </c>
      <c r="AA220" s="159">
        <v>2342125</v>
      </c>
      <c r="AB220" s="157">
        <f>AA220-Z220+1</f>
        <v>27264</v>
      </c>
      <c r="AC220" s="160">
        <v>2342172</v>
      </c>
      <c r="AD220" s="137">
        <f>AC220+AE220-1</f>
        <v>2343777</v>
      </c>
      <c r="AE220" s="225">
        <v>1606</v>
      </c>
    </row>
    <row r="221" spans="1:31" s="222" customFormat="1">
      <c r="A221" s="223"/>
      <c r="B221" s="298" t="s">
        <v>402</v>
      </c>
      <c r="C221" s="299"/>
      <c r="D221" s="301"/>
      <c r="E221" s="311" t="s">
        <v>352</v>
      </c>
      <c r="F221" s="299"/>
      <c r="G221" s="301"/>
      <c r="H221" s="311" t="s">
        <v>417</v>
      </c>
      <c r="I221" s="299"/>
      <c r="J221" s="301"/>
      <c r="K221" s="298" t="s">
        <v>447</v>
      </c>
      <c r="L221" s="299"/>
      <c r="M221" s="301"/>
      <c r="N221" s="311" t="s">
        <v>353</v>
      </c>
      <c r="O221" s="299"/>
      <c r="P221" s="301"/>
      <c r="Q221" s="311" t="s">
        <v>354</v>
      </c>
      <c r="R221" s="299"/>
      <c r="S221" s="301"/>
      <c r="T221" s="298" t="s">
        <v>448</v>
      </c>
      <c r="U221" s="299"/>
      <c r="V221" s="301"/>
      <c r="W221" s="298" t="s">
        <v>450</v>
      </c>
      <c r="X221" s="299"/>
      <c r="Y221" s="301"/>
      <c r="Z221" s="298" t="s">
        <v>361</v>
      </c>
      <c r="AA221" s="299"/>
      <c r="AB221" s="301"/>
      <c r="AC221" s="371" t="s">
        <v>449</v>
      </c>
      <c r="AD221" s="299"/>
      <c r="AE221" s="300"/>
    </row>
    <row r="222" spans="1:31" s="222" customFormat="1">
      <c r="A222" s="223" t="s">
        <v>137</v>
      </c>
      <c r="B222" s="146" t="s">
        <v>140</v>
      </c>
      <c r="C222" s="144" t="s">
        <v>141</v>
      </c>
      <c r="D222" s="145" t="s">
        <v>142</v>
      </c>
      <c r="E222" s="146" t="s">
        <v>140</v>
      </c>
      <c r="F222" s="144" t="s">
        <v>141</v>
      </c>
      <c r="G222" s="145" t="s">
        <v>142</v>
      </c>
      <c r="H222" s="146" t="s">
        <v>140</v>
      </c>
      <c r="I222" s="144" t="s">
        <v>141</v>
      </c>
      <c r="J222" s="145" t="s">
        <v>142</v>
      </c>
      <c r="K222" s="146" t="s">
        <v>140</v>
      </c>
      <c r="L222" s="144" t="s">
        <v>141</v>
      </c>
      <c r="M222" s="145" t="s">
        <v>142</v>
      </c>
      <c r="N222" s="146" t="s">
        <v>140</v>
      </c>
      <c r="O222" s="144" t="s">
        <v>141</v>
      </c>
      <c r="P222" s="145" t="s">
        <v>142</v>
      </c>
      <c r="Q222" s="146" t="s">
        <v>140</v>
      </c>
      <c r="R222" s="144" t="s">
        <v>141</v>
      </c>
      <c r="S222" s="145" t="s">
        <v>142</v>
      </c>
      <c r="T222" s="144" t="s">
        <v>140</v>
      </c>
      <c r="U222" s="144" t="s">
        <v>141</v>
      </c>
      <c r="V222" s="145" t="s">
        <v>142</v>
      </c>
      <c r="W222" s="146" t="s">
        <v>140</v>
      </c>
      <c r="X222" s="144" t="s">
        <v>141</v>
      </c>
      <c r="Y222" s="145" t="s">
        <v>142</v>
      </c>
      <c r="Z222" s="144" t="s">
        <v>140</v>
      </c>
      <c r="AA222" s="144" t="s">
        <v>141</v>
      </c>
      <c r="AB222" s="145" t="s">
        <v>142</v>
      </c>
      <c r="AC222" s="144" t="s">
        <v>140</v>
      </c>
      <c r="AD222" s="144" t="s">
        <v>141</v>
      </c>
      <c r="AE222" s="147" t="s">
        <v>142</v>
      </c>
    </row>
    <row r="223" spans="1:31" s="222" customFormat="1">
      <c r="A223" s="226">
        <v>3</v>
      </c>
      <c r="B223" s="294" t="s">
        <v>171</v>
      </c>
      <c r="C223" s="293"/>
      <c r="D223" s="280"/>
      <c r="E223" s="148">
        <v>1049428</v>
      </c>
      <c r="F223" s="149">
        <v>1075227</v>
      </c>
      <c r="G223" s="150">
        <v>25800</v>
      </c>
      <c r="H223" s="148">
        <v>1406118</v>
      </c>
      <c r="I223" s="149">
        <v>1618404</v>
      </c>
      <c r="J223" s="150">
        <v>212287</v>
      </c>
      <c r="K223" s="294" t="s">
        <v>171</v>
      </c>
      <c r="L223" s="293"/>
      <c r="M223" s="280"/>
      <c r="N223" s="148">
        <v>1618420</v>
      </c>
      <c r="O223" s="149">
        <v>1675440</v>
      </c>
      <c r="P223" s="150">
        <v>57021</v>
      </c>
      <c r="Q223" s="136">
        <v>2016484</v>
      </c>
      <c r="R223" s="134">
        <v>2072921</v>
      </c>
      <c r="S223" s="135">
        <v>56438</v>
      </c>
      <c r="T223" s="293" t="s">
        <v>171</v>
      </c>
      <c r="U223" s="293"/>
      <c r="V223" s="280"/>
      <c r="W223" s="136">
        <v>2111406</v>
      </c>
      <c r="X223" s="134">
        <v>2450072</v>
      </c>
      <c r="Y223" s="135">
        <v>338667</v>
      </c>
      <c r="Z223" s="134">
        <v>2742399</v>
      </c>
      <c r="AA223" s="134">
        <v>2999403</v>
      </c>
      <c r="AB223" s="135">
        <v>257005</v>
      </c>
      <c r="AC223" s="293" t="s">
        <v>171</v>
      </c>
      <c r="AD223" s="293"/>
      <c r="AE223" s="303"/>
    </row>
    <row r="224" spans="1:31" s="222" customFormat="1">
      <c r="A224" s="227">
        <v>5</v>
      </c>
      <c r="B224" s="136">
        <v>953624</v>
      </c>
      <c r="C224" s="134">
        <f>B224+D224-1</f>
        <v>955229</v>
      </c>
      <c r="D224" s="135">
        <v>1606</v>
      </c>
      <c r="E224" s="228">
        <v>955276</v>
      </c>
      <c r="F224" s="229">
        <v>981100</v>
      </c>
      <c r="G224" s="230">
        <v>25825</v>
      </c>
      <c r="H224" s="228">
        <v>1174470</v>
      </c>
      <c r="I224" s="229">
        <v>1374950</v>
      </c>
      <c r="J224" s="230">
        <v>200481</v>
      </c>
      <c r="K224" s="218">
        <v>1345352</v>
      </c>
      <c r="L224" s="149">
        <f>K224+M224-1</f>
        <v>1346146</v>
      </c>
      <c r="M224" s="135">
        <v>795</v>
      </c>
      <c r="N224" s="228">
        <v>1377479</v>
      </c>
      <c r="O224" s="229">
        <v>1449587</v>
      </c>
      <c r="P224" s="230">
        <v>72109</v>
      </c>
      <c r="Q224" s="228">
        <v>1727327</v>
      </c>
      <c r="R224" s="229">
        <v>1813309</v>
      </c>
      <c r="S224" s="230">
        <v>85983</v>
      </c>
      <c r="T224" s="229">
        <v>1783109</v>
      </c>
      <c r="U224" s="149">
        <f>T224+V224-1</f>
        <v>1783903</v>
      </c>
      <c r="V224" s="230">
        <v>795</v>
      </c>
      <c r="W224" s="228">
        <v>1867348</v>
      </c>
      <c r="X224" s="229">
        <v>2160871</v>
      </c>
      <c r="Y224" s="230">
        <v>293524</v>
      </c>
      <c r="Z224" s="229">
        <v>2374617</v>
      </c>
      <c r="AA224" s="229">
        <v>2533354</v>
      </c>
      <c r="AB224" s="230">
        <v>158738</v>
      </c>
      <c r="AC224" s="231">
        <v>2533397</v>
      </c>
      <c r="AD224" s="134">
        <f>AC224+AE224-1</f>
        <v>2535002</v>
      </c>
      <c r="AE224" s="232">
        <v>1606</v>
      </c>
    </row>
    <row r="225" spans="1:31" s="222" customFormat="1">
      <c r="A225" s="226">
        <v>9</v>
      </c>
      <c r="B225" s="136">
        <v>915110</v>
      </c>
      <c r="C225" s="134">
        <f>B225+D225-1</f>
        <v>915246</v>
      </c>
      <c r="D225" s="135">
        <v>137</v>
      </c>
      <c r="E225" s="148">
        <v>915293</v>
      </c>
      <c r="F225" s="149">
        <v>940759</v>
      </c>
      <c r="G225" s="150">
        <v>25467</v>
      </c>
      <c r="H225" s="148">
        <v>1103392</v>
      </c>
      <c r="I225" s="149">
        <v>1240187</v>
      </c>
      <c r="J225" s="150">
        <v>136796</v>
      </c>
      <c r="K225" s="294" t="s">
        <v>171</v>
      </c>
      <c r="L225" s="293"/>
      <c r="M225" s="280"/>
      <c r="N225" s="148">
        <v>1240219</v>
      </c>
      <c r="O225" s="149">
        <v>1311099</v>
      </c>
      <c r="P225" s="150">
        <v>70881</v>
      </c>
      <c r="Q225" s="136">
        <v>1580639</v>
      </c>
      <c r="R225" s="134">
        <v>1632427</v>
      </c>
      <c r="S225" s="135">
        <v>51789</v>
      </c>
      <c r="T225" s="293" t="s">
        <v>171</v>
      </c>
      <c r="U225" s="293"/>
      <c r="V225" s="280"/>
      <c r="W225" s="136">
        <v>1652163</v>
      </c>
      <c r="X225" s="134">
        <v>1941947</v>
      </c>
      <c r="Y225" s="135">
        <v>289785</v>
      </c>
      <c r="Z225" s="134">
        <v>2110191</v>
      </c>
      <c r="AA225" s="134">
        <v>2229114</v>
      </c>
      <c r="AB225" s="135">
        <v>118924</v>
      </c>
      <c r="AC225" s="219">
        <v>2229157</v>
      </c>
      <c r="AD225" s="134">
        <f t="shared" ref="AD225:AD244" si="5">AC225+AE225-1</f>
        <v>2229293</v>
      </c>
      <c r="AE225" s="138">
        <v>137</v>
      </c>
    </row>
    <row r="226" spans="1:31" s="222" customFormat="1">
      <c r="A226" s="226">
        <v>10</v>
      </c>
      <c r="B226" s="136">
        <v>1621702</v>
      </c>
      <c r="C226" s="134">
        <f>B226+D226-1</f>
        <v>1621838</v>
      </c>
      <c r="D226" s="135">
        <v>137</v>
      </c>
      <c r="E226" s="148">
        <v>1621884</v>
      </c>
      <c r="F226" s="149">
        <v>1647674</v>
      </c>
      <c r="G226" s="150">
        <v>25791</v>
      </c>
      <c r="H226" s="148">
        <v>1785027</v>
      </c>
      <c r="I226" s="149">
        <v>1910423</v>
      </c>
      <c r="J226" s="150">
        <v>125397</v>
      </c>
      <c r="K226" s="294" t="s">
        <v>171</v>
      </c>
      <c r="L226" s="293"/>
      <c r="M226" s="280"/>
      <c r="N226" s="148">
        <v>1911642</v>
      </c>
      <c r="O226" s="149">
        <v>1986034</v>
      </c>
      <c r="P226" s="150">
        <v>74393</v>
      </c>
      <c r="Q226" s="136">
        <v>2392914</v>
      </c>
      <c r="R226" s="134">
        <v>2458639</v>
      </c>
      <c r="S226" s="135">
        <v>65726</v>
      </c>
      <c r="T226" s="294" t="s">
        <v>171</v>
      </c>
      <c r="U226" s="293"/>
      <c r="V226" s="280"/>
      <c r="W226" s="136">
        <v>2458640</v>
      </c>
      <c r="X226" s="134">
        <v>2749986</v>
      </c>
      <c r="Y226" s="135">
        <v>291347</v>
      </c>
      <c r="Z226" s="136">
        <v>2918026</v>
      </c>
      <c r="AA226" s="134">
        <v>3068795</v>
      </c>
      <c r="AB226" s="135">
        <v>150770</v>
      </c>
      <c r="AC226" s="136">
        <v>3068838</v>
      </c>
      <c r="AD226" s="134">
        <f t="shared" si="5"/>
        <v>3068974</v>
      </c>
      <c r="AE226" s="138">
        <v>137</v>
      </c>
    </row>
    <row r="227" spans="1:31" s="222" customFormat="1">
      <c r="A227" s="227">
        <v>12</v>
      </c>
      <c r="B227" s="136">
        <v>1030746</v>
      </c>
      <c r="C227" s="134">
        <f>B227+D227-1</f>
        <v>1030882</v>
      </c>
      <c r="D227" s="135">
        <v>137</v>
      </c>
      <c r="E227" s="228">
        <v>1030928</v>
      </c>
      <c r="F227" s="229">
        <v>1056739</v>
      </c>
      <c r="G227" s="230">
        <v>25812</v>
      </c>
      <c r="H227" s="228">
        <v>1193593</v>
      </c>
      <c r="I227" s="229">
        <v>1317518</v>
      </c>
      <c r="J227" s="230">
        <v>123926</v>
      </c>
      <c r="K227" s="294" t="s">
        <v>171</v>
      </c>
      <c r="L227" s="293"/>
      <c r="M227" s="280"/>
      <c r="N227" s="228">
        <v>1318734</v>
      </c>
      <c r="O227" s="229">
        <v>1393219</v>
      </c>
      <c r="P227" s="230">
        <v>74486</v>
      </c>
      <c r="Q227" s="136">
        <v>1709694</v>
      </c>
      <c r="R227" s="134">
        <v>1763764</v>
      </c>
      <c r="S227" s="135">
        <v>54071</v>
      </c>
      <c r="T227" s="294" t="s">
        <v>171</v>
      </c>
      <c r="U227" s="293"/>
      <c r="V227" s="280"/>
      <c r="W227" s="136">
        <v>1810635</v>
      </c>
      <c r="X227" s="134">
        <v>2115730</v>
      </c>
      <c r="Y227" s="135">
        <v>305096</v>
      </c>
      <c r="Z227" s="136">
        <v>2367175</v>
      </c>
      <c r="AA227" s="134">
        <v>2494916</v>
      </c>
      <c r="AB227" s="135">
        <v>127742</v>
      </c>
      <c r="AC227" s="136">
        <v>2494959</v>
      </c>
      <c r="AD227" s="134">
        <f t="shared" si="5"/>
        <v>2495095</v>
      </c>
      <c r="AE227" s="138">
        <v>137</v>
      </c>
    </row>
    <row r="228" spans="1:31" s="222" customFormat="1">
      <c r="A228" s="226">
        <v>16</v>
      </c>
      <c r="B228" s="136">
        <v>998984</v>
      </c>
      <c r="C228" s="134">
        <f>B228+D228-1</f>
        <v>999120</v>
      </c>
      <c r="D228" s="135">
        <v>137</v>
      </c>
      <c r="E228" s="148">
        <v>999167</v>
      </c>
      <c r="F228" s="149">
        <v>1024707</v>
      </c>
      <c r="G228" s="150">
        <v>25541</v>
      </c>
      <c r="H228" s="148">
        <v>1186258</v>
      </c>
      <c r="I228" s="149">
        <v>1307930</v>
      </c>
      <c r="J228" s="149">
        <v>121673</v>
      </c>
      <c r="K228" s="293" t="s">
        <v>171</v>
      </c>
      <c r="L228" s="293"/>
      <c r="M228" s="293"/>
      <c r="N228" s="149">
        <v>1307962</v>
      </c>
      <c r="O228" s="149">
        <v>1376203</v>
      </c>
      <c r="P228" s="150">
        <v>68242</v>
      </c>
      <c r="Q228" s="136">
        <v>1677716</v>
      </c>
      <c r="R228" s="134">
        <v>1739516</v>
      </c>
      <c r="S228" s="135">
        <v>61801</v>
      </c>
      <c r="T228" s="294" t="s">
        <v>171</v>
      </c>
      <c r="U228" s="293"/>
      <c r="V228" s="280"/>
      <c r="W228" s="136">
        <v>1785665</v>
      </c>
      <c r="X228" s="134">
        <v>2113021</v>
      </c>
      <c r="Y228" s="134">
        <v>327357</v>
      </c>
      <c r="Z228" s="134">
        <v>2368828</v>
      </c>
      <c r="AA228" s="134">
        <v>2484089</v>
      </c>
      <c r="AB228" s="135">
        <v>115262</v>
      </c>
      <c r="AC228" s="136">
        <v>2484132</v>
      </c>
      <c r="AD228" s="134">
        <f t="shared" si="5"/>
        <v>2484268</v>
      </c>
      <c r="AE228" s="138">
        <v>137</v>
      </c>
    </row>
    <row r="229" spans="1:31" s="222" customFormat="1">
      <c r="A229" s="226">
        <v>17</v>
      </c>
      <c r="B229" s="294" t="s">
        <v>171</v>
      </c>
      <c r="C229" s="293"/>
      <c r="D229" s="280"/>
      <c r="E229" s="148">
        <v>1049313</v>
      </c>
      <c r="F229" s="149">
        <v>1075112</v>
      </c>
      <c r="G229" s="150">
        <v>25800</v>
      </c>
      <c r="H229" s="148">
        <v>1405100</v>
      </c>
      <c r="I229" s="149">
        <v>1617387</v>
      </c>
      <c r="J229" s="150">
        <v>212288</v>
      </c>
      <c r="K229" s="293" t="s">
        <v>171</v>
      </c>
      <c r="L229" s="293"/>
      <c r="M229" s="280"/>
      <c r="N229" s="148">
        <v>1617403</v>
      </c>
      <c r="O229" s="149">
        <v>1674421</v>
      </c>
      <c r="P229" s="150">
        <v>57019</v>
      </c>
      <c r="Q229" s="136">
        <v>1977621</v>
      </c>
      <c r="R229" s="134">
        <v>2034058</v>
      </c>
      <c r="S229" s="135">
        <v>56438</v>
      </c>
      <c r="T229" s="294" t="s">
        <v>171</v>
      </c>
      <c r="U229" s="293"/>
      <c r="V229" s="280"/>
      <c r="W229" s="136">
        <v>2072548</v>
      </c>
      <c r="X229" s="134">
        <v>2411214</v>
      </c>
      <c r="Y229" s="135">
        <v>338667</v>
      </c>
      <c r="Z229" s="136">
        <v>2703533</v>
      </c>
      <c r="AA229" s="134">
        <v>2914672</v>
      </c>
      <c r="AB229" s="135">
        <v>211140</v>
      </c>
      <c r="AC229" s="294" t="s">
        <v>171</v>
      </c>
      <c r="AD229" s="293"/>
      <c r="AE229" s="303"/>
    </row>
    <row r="230" spans="1:31" s="222" customFormat="1">
      <c r="A230" s="226">
        <v>18</v>
      </c>
      <c r="B230" s="136">
        <v>1670277</v>
      </c>
      <c r="C230" s="134">
        <f>B230+D230-1</f>
        <v>1670413</v>
      </c>
      <c r="D230" s="135">
        <v>137</v>
      </c>
      <c r="E230" s="148">
        <v>1670460</v>
      </c>
      <c r="F230" s="149">
        <v>1696038</v>
      </c>
      <c r="G230" s="150">
        <v>25579</v>
      </c>
      <c r="H230" s="148">
        <v>1889453</v>
      </c>
      <c r="I230" s="149">
        <v>2012420</v>
      </c>
      <c r="J230" s="150">
        <v>122968</v>
      </c>
      <c r="K230" s="294" t="s">
        <v>171</v>
      </c>
      <c r="L230" s="293"/>
      <c r="M230" s="280"/>
      <c r="N230" s="149">
        <v>2012452</v>
      </c>
      <c r="O230" s="149">
        <v>2080034</v>
      </c>
      <c r="P230" s="150">
        <v>67583</v>
      </c>
      <c r="Q230" s="136">
        <v>2319494</v>
      </c>
      <c r="R230" s="134">
        <v>2381292</v>
      </c>
      <c r="S230" s="135">
        <v>61799</v>
      </c>
      <c r="T230" s="294" t="s">
        <v>171</v>
      </c>
      <c r="U230" s="293"/>
      <c r="V230" s="280"/>
      <c r="W230" s="136">
        <v>2410408</v>
      </c>
      <c r="X230" s="134">
        <v>2690868</v>
      </c>
      <c r="Y230" s="135">
        <v>280461</v>
      </c>
      <c r="Z230" s="136">
        <v>2865543</v>
      </c>
      <c r="AA230" s="134">
        <v>2980829</v>
      </c>
      <c r="AB230" s="135">
        <v>115287</v>
      </c>
      <c r="AC230" s="136">
        <v>2980872</v>
      </c>
      <c r="AD230" s="134">
        <f t="shared" si="5"/>
        <v>2981006</v>
      </c>
      <c r="AE230" s="138">
        <v>135</v>
      </c>
    </row>
    <row r="231" spans="1:31" s="222" customFormat="1">
      <c r="A231" s="226">
        <v>20</v>
      </c>
      <c r="B231" s="136">
        <v>904102</v>
      </c>
      <c r="C231" s="134">
        <f>B231+D231-1</f>
        <v>904238</v>
      </c>
      <c r="D231" s="135">
        <v>137</v>
      </c>
      <c r="E231" s="148">
        <v>904285</v>
      </c>
      <c r="F231" s="149">
        <v>929751</v>
      </c>
      <c r="G231" s="150">
        <v>25467</v>
      </c>
      <c r="H231" s="148">
        <v>1082682</v>
      </c>
      <c r="I231" s="149">
        <v>1218841</v>
      </c>
      <c r="J231" s="150">
        <v>136160</v>
      </c>
      <c r="K231" s="294" t="s">
        <v>171</v>
      </c>
      <c r="L231" s="293"/>
      <c r="M231" s="280"/>
      <c r="N231" s="149">
        <v>1218873</v>
      </c>
      <c r="O231" s="149">
        <v>1292083</v>
      </c>
      <c r="P231" s="150">
        <v>73211</v>
      </c>
      <c r="Q231" s="136">
        <v>1562822</v>
      </c>
      <c r="R231" s="134">
        <v>1614610</v>
      </c>
      <c r="S231" s="135">
        <v>51789</v>
      </c>
      <c r="T231" s="294" t="s">
        <v>171</v>
      </c>
      <c r="U231" s="293"/>
      <c r="V231" s="280"/>
      <c r="W231" s="136">
        <v>1634346</v>
      </c>
      <c r="X231" s="134">
        <v>1926528</v>
      </c>
      <c r="Y231" s="135">
        <v>292183</v>
      </c>
      <c r="Z231" s="136">
        <v>2093996</v>
      </c>
      <c r="AA231" s="134">
        <v>2214110</v>
      </c>
      <c r="AB231" s="135">
        <v>120115</v>
      </c>
      <c r="AC231" s="136">
        <v>2214153</v>
      </c>
      <c r="AD231" s="134">
        <f t="shared" si="5"/>
        <v>2214289</v>
      </c>
      <c r="AE231" s="138">
        <v>137</v>
      </c>
    </row>
    <row r="232" spans="1:31" s="222" customFormat="1">
      <c r="A232" s="226">
        <v>21</v>
      </c>
      <c r="B232" s="136">
        <v>913753</v>
      </c>
      <c r="C232" s="134">
        <f>B232+D232-1</f>
        <v>913889</v>
      </c>
      <c r="D232" s="135">
        <v>137</v>
      </c>
      <c r="E232" s="148">
        <v>913936</v>
      </c>
      <c r="F232" s="149">
        <v>997422</v>
      </c>
      <c r="G232" s="150">
        <v>83487</v>
      </c>
      <c r="H232" s="148">
        <v>1237689</v>
      </c>
      <c r="I232" s="149">
        <v>1408322</v>
      </c>
      <c r="J232" s="150">
        <v>170634</v>
      </c>
      <c r="K232" s="293" t="s">
        <v>171</v>
      </c>
      <c r="L232" s="293"/>
      <c r="M232" s="280"/>
      <c r="N232" s="148">
        <v>1408354</v>
      </c>
      <c r="O232" s="149">
        <v>1478385</v>
      </c>
      <c r="P232" s="150">
        <v>70032</v>
      </c>
      <c r="Q232" s="136">
        <v>1723358</v>
      </c>
      <c r="R232" s="134">
        <v>1788743</v>
      </c>
      <c r="S232" s="135">
        <v>65386</v>
      </c>
      <c r="T232" s="294" t="s">
        <v>171</v>
      </c>
      <c r="U232" s="293"/>
      <c r="V232" s="280"/>
      <c r="W232" s="136">
        <v>1817220</v>
      </c>
      <c r="X232" s="134">
        <v>2143427</v>
      </c>
      <c r="Y232" s="135">
        <v>326208</v>
      </c>
      <c r="Z232" s="136">
        <v>2323628</v>
      </c>
      <c r="AA232" s="134">
        <v>2444859</v>
      </c>
      <c r="AB232" s="135">
        <v>121232</v>
      </c>
      <c r="AC232" s="136">
        <v>2444902</v>
      </c>
      <c r="AD232" s="134">
        <f t="shared" si="5"/>
        <v>2445038</v>
      </c>
      <c r="AE232" s="138">
        <v>137</v>
      </c>
    </row>
    <row r="233" spans="1:31" s="222" customFormat="1">
      <c r="A233" s="226">
        <v>22</v>
      </c>
      <c r="B233" s="294" t="s">
        <v>171</v>
      </c>
      <c r="C233" s="293"/>
      <c r="D233" s="280"/>
      <c r="E233" s="148">
        <v>1046072</v>
      </c>
      <c r="F233" s="149">
        <v>1071871</v>
      </c>
      <c r="G233" s="150">
        <v>25800</v>
      </c>
      <c r="H233" s="148">
        <v>1462532</v>
      </c>
      <c r="I233" s="149">
        <v>1681734</v>
      </c>
      <c r="J233" s="150">
        <v>219203</v>
      </c>
      <c r="K233" s="294" t="s">
        <v>171</v>
      </c>
      <c r="L233" s="293"/>
      <c r="M233" s="280"/>
      <c r="N233" s="148">
        <v>1681750</v>
      </c>
      <c r="O233" s="149">
        <v>1753944</v>
      </c>
      <c r="P233" s="150">
        <v>72195</v>
      </c>
      <c r="Q233" s="136">
        <v>2101883</v>
      </c>
      <c r="R233" s="134">
        <v>2158321</v>
      </c>
      <c r="S233" s="135">
        <v>56439</v>
      </c>
      <c r="T233" s="294" t="s">
        <v>171</v>
      </c>
      <c r="U233" s="293"/>
      <c r="V233" s="280"/>
      <c r="W233" s="136">
        <v>2203369</v>
      </c>
      <c r="X233" s="134">
        <v>2543778</v>
      </c>
      <c r="Y233" s="135">
        <v>340410</v>
      </c>
      <c r="Z233" s="136">
        <v>2777564</v>
      </c>
      <c r="AA233" s="134">
        <v>2958040</v>
      </c>
      <c r="AB233" s="135">
        <v>180477</v>
      </c>
      <c r="AC233" s="294" t="s">
        <v>171</v>
      </c>
      <c r="AD233" s="293"/>
      <c r="AE233" s="303"/>
    </row>
    <row r="234" spans="1:31" s="222" customFormat="1">
      <c r="A234" s="226">
        <v>23</v>
      </c>
      <c r="B234" s="218">
        <v>976462</v>
      </c>
      <c r="C234" s="134">
        <f>B234+D234-1</f>
        <v>976598</v>
      </c>
      <c r="D234" s="135">
        <v>137</v>
      </c>
      <c r="E234" s="148">
        <v>976645</v>
      </c>
      <c r="F234" s="149">
        <v>1002184</v>
      </c>
      <c r="G234" s="150">
        <v>25540</v>
      </c>
      <c r="H234" s="148">
        <v>1213531</v>
      </c>
      <c r="I234" s="149">
        <v>1336021</v>
      </c>
      <c r="J234" s="150">
        <v>122491</v>
      </c>
      <c r="K234" s="294" t="s">
        <v>171</v>
      </c>
      <c r="L234" s="293"/>
      <c r="M234" s="280"/>
      <c r="N234" s="148">
        <v>1336053</v>
      </c>
      <c r="O234" s="149">
        <v>1404675</v>
      </c>
      <c r="P234" s="150">
        <v>68623</v>
      </c>
      <c r="Q234" s="136">
        <v>1693009</v>
      </c>
      <c r="R234" s="134">
        <v>1754808</v>
      </c>
      <c r="S234" s="135">
        <v>61800</v>
      </c>
      <c r="T234" s="294" t="s">
        <v>171</v>
      </c>
      <c r="U234" s="293"/>
      <c r="V234" s="280"/>
      <c r="W234" s="136">
        <v>1799740</v>
      </c>
      <c r="X234" s="134">
        <v>2093130</v>
      </c>
      <c r="Y234" s="135">
        <v>293391</v>
      </c>
      <c r="Z234" s="136">
        <v>2342053</v>
      </c>
      <c r="AA234" s="134">
        <v>2444615</v>
      </c>
      <c r="AB234" s="135">
        <v>102563</v>
      </c>
      <c r="AC234" s="136">
        <v>2444658</v>
      </c>
      <c r="AD234" s="134">
        <f t="shared" si="5"/>
        <v>2444794</v>
      </c>
      <c r="AE234" s="138">
        <v>137</v>
      </c>
    </row>
    <row r="235" spans="1:31" s="222" customFormat="1">
      <c r="A235" s="226">
        <v>24</v>
      </c>
      <c r="B235" s="136">
        <v>931817</v>
      </c>
      <c r="C235" s="134">
        <f t="shared" ref="C235:C244" si="6">B235+D235-1</f>
        <v>931953</v>
      </c>
      <c r="D235" s="135">
        <v>137</v>
      </c>
      <c r="E235" s="148">
        <v>932000</v>
      </c>
      <c r="F235" s="149">
        <v>957852</v>
      </c>
      <c r="G235" s="150">
        <v>25853</v>
      </c>
      <c r="H235" s="148">
        <v>1117961</v>
      </c>
      <c r="I235" s="149">
        <v>1240337</v>
      </c>
      <c r="J235" s="150">
        <v>122377</v>
      </c>
      <c r="K235" s="294" t="s">
        <v>171</v>
      </c>
      <c r="L235" s="293"/>
      <c r="M235" s="280"/>
      <c r="N235" s="148">
        <v>1240369</v>
      </c>
      <c r="O235" s="149">
        <v>1308693</v>
      </c>
      <c r="P235" s="150">
        <v>68325</v>
      </c>
      <c r="Q235" s="136">
        <v>1554590</v>
      </c>
      <c r="R235" s="134">
        <v>1600193</v>
      </c>
      <c r="S235" s="135">
        <v>45604</v>
      </c>
      <c r="T235" s="294" t="s">
        <v>171</v>
      </c>
      <c r="U235" s="293"/>
      <c r="V235" s="280"/>
      <c r="W235" s="136">
        <v>1629359</v>
      </c>
      <c r="X235" s="134">
        <v>1920523</v>
      </c>
      <c r="Y235" s="135">
        <v>291165</v>
      </c>
      <c r="Z235" s="136">
        <v>2043420</v>
      </c>
      <c r="AA235" s="134">
        <v>2180353</v>
      </c>
      <c r="AB235" s="135">
        <v>136934</v>
      </c>
      <c r="AC235" s="136">
        <v>2180396</v>
      </c>
      <c r="AD235" s="134">
        <f t="shared" si="5"/>
        <v>2180532</v>
      </c>
      <c r="AE235" s="138">
        <v>137</v>
      </c>
    </row>
    <row r="236" spans="1:31" s="222" customFormat="1">
      <c r="A236" s="226">
        <v>25</v>
      </c>
      <c r="B236" s="136">
        <v>862471</v>
      </c>
      <c r="C236" s="134">
        <f t="shared" si="6"/>
        <v>862607</v>
      </c>
      <c r="D236" s="135">
        <v>137</v>
      </c>
      <c r="E236" s="148">
        <v>862654</v>
      </c>
      <c r="F236" s="149">
        <v>898739</v>
      </c>
      <c r="G236" s="150">
        <v>36086</v>
      </c>
      <c r="H236" s="148">
        <v>1077913</v>
      </c>
      <c r="I236" s="149">
        <v>1257123</v>
      </c>
      <c r="J236" s="150">
        <v>179211</v>
      </c>
      <c r="K236" s="294" t="s">
        <v>171</v>
      </c>
      <c r="L236" s="293"/>
      <c r="M236" s="280"/>
      <c r="N236" s="148">
        <v>1257124</v>
      </c>
      <c r="O236" s="149">
        <v>1334741</v>
      </c>
      <c r="P236" s="150">
        <v>77618</v>
      </c>
      <c r="Q236" s="136">
        <v>1541537</v>
      </c>
      <c r="R236" s="134">
        <v>1592877</v>
      </c>
      <c r="S236" s="135">
        <v>51341</v>
      </c>
      <c r="T236" s="294" t="s">
        <v>171</v>
      </c>
      <c r="U236" s="293"/>
      <c r="V236" s="280"/>
      <c r="W236" s="136">
        <v>1636757</v>
      </c>
      <c r="X236" s="134">
        <v>1913672</v>
      </c>
      <c r="Y236" s="135">
        <v>276916</v>
      </c>
      <c r="Z236" s="136">
        <v>2136169</v>
      </c>
      <c r="AA236" s="134">
        <v>2255260</v>
      </c>
      <c r="AB236" s="135">
        <v>119092</v>
      </c>
      <c r="AC236" s="136">
        <v>2255361</v>
      </c>
      <c r="AD236" s="134">
        <f t="shared" si="5"/>
        <v>2255495</v>
      </c>
      <c r="AE236" s="138">
        <v>135</v>
      </c>
    </row>
    <row r="237" spans="1:31" s="222" customFormat="1">
      <c r="A237" s="226">
        <v>26</v>
      </c>
      <c r="B237" s="136">
        <v>1103769</v>
      </c>
      <c r="C237" s="134">
        <f t="shared" si="6"/>
        <v>1103905</v>
      </c>
      <c r="D237" s="135">
        <v>137</v>
      </c>
      <c r="E237" s="148">
        <v>1103951</v>
      </c>
      <c r="F237" s="149">
        <v>1130000</v>
      </c>
      <c r="G237" s="150">
        <v>26050</v>
      </c>
      <c r="H237" s="148">
        <v>1268292</v>
      </c>
      <c r="I237" s="149">
        <v>1486539</v>
      </c>
      <c r="J237" s="150">
        <v>218248</v>
      </c>
      <c r="K237" s="294" t="s">
        <v>171</v>
      </c>
      <c r="L237" s="293"/>
      <c r="M237" s="280"/>
      <c r="N237" s="148">
        <v>1487758</v>
      </c>
      <c r="O237" s="149">
        <v>1562932</v>
      </c>
      <c r="P237" s="150">
        <v>75175</v>
      </c>
      <c r="Q237" s="136">
        <v>1778608</v>
      </c>
      <c r="R237" s="134">
        <v>1841469</v>
      </c>
      <c r="S237" s="135">
        <v>62862</v>
      </c>
      <c r="T237" s="294" t="s">
        <v>171</v>
      </c>
      <c r="U237" s="293"/>
      <c r="V237" s="280"/>
      <c r="W237" s="136">
        <v>1885923</v>
      </c>
      <c r="X237" s="134">
        <v>2177140</v>
      </c>
      <c r="Y237" s="135">
        <v>291218</v>
      </c>
      <c r="Z237" s="136">
        <v>2403799</v>
      </c>
      <c r="AA237" s="134">
        <v>2531589</v>
      </c>
      <c r="AB237" s="135">
        <v>127791</v>
      </c>
      <c r="AC237" s="136">
        <v>2531632</v>
      </c>
      <c r="AD237" s="134">
        <f t="shared" si="5"/>
        <v>2531768</v>
      </c>
      <c r="AE237" s="138">
        <v>137</v>
      </c>
    </row>
    <row r="238" spans="1:31" s="222" customFormat="1">
      <c r="A238" s="226">
        <v>27</v>
      </c>
      <c r="B238" s="148">
        <v>973058</v>
      </c>
      <c r="C238" s="134">
        <f t="shared" si="6"/>
        <v>973194</v>
      </c>
      <c r="D238" s="135">
        <v>137</v>
      </c>
      <c r="E238" s="148">
        <v>973240</v>
      </c>
      <c r="F238" s="149">
        <v>999068</v>
      </c>
      <c r="G238" s="150">
        <v>25829</v>
      </c>
      <c r="H238" s="148">
        <v>1183141</v>
      </c>
      <c r="I238" s="149">
        <v>1305440</v>
      </c>
      <c r="J238" s="150">
        <v>122300</v>
      </c>
      <c r="K238" s="294" t="s">
        <v>171</v>
      </c>
      <c r="L238" s="293"/>
      <c r="M238" s="280"/>
      <c r="N238" s="148">
        <v>1306659</v>
      </c>
      <c r="O238" s="149">
        <v>1381619</v>
      </c>
      <c r="P238" s="150">
        <v>74961</v>
      </c>
      <c r="Q238" s="136">
        <v>1678386</v>
      </c>
      <c r="R238" s="134">
        <v>1732895</v>
      </c>
      <c r="S238" s="135">
        <v>54510</v>
      </c>
      <c r="T238" s="294" t="s">
        <v>171</v>
      </c>
      <c r="U238" s="293"/>
      <c r="V238" s="280"/>
      <c r="W238" s="134">
        <v>1732896</v>
      </c>
      <c r="X238" s="134">
        <v>2051370</v>
      </c>
      <c r="Y238" s="135">
        <v>318475</v>
      </c>
      <c r="Z238" s="136">
        <v>2221731</v>
      </c>
      <c r="AA238" s="134">
        <v>2344436</v>
      </c>
      <c r="AB238" s="135">
        <v>122706</v>
      </c>
      <c r="AC238" s="136">
        <v>2344479</v>
      </c>
      <c r="AD238" s="134">
        <f t="shared" si="5"/>
        <v>2344615</v>
      </c>
      <c r="AE238" s="138">
        <v>137</v>
      </c>
    </row>
    <row r="239" spans="1:31" s="222" customFormat="1">
      <c r="A239" s="226">
        <v>28</v>
      </c>
      <c r="B239" s="136">
        <v>952025</v>
      </c>
      <c r="C239" s="134">
        <f t="shared" si="6"/>
        <v>952161</v>
      </c>
      <c r="D239" s="135">
        <v>137</v>
      </c>
      <c r="E239" s="148">
        <v>952208</v>
      </c>
      <c r="F239" s="149">
        <v>977785</v>
      </c>
      <c r="G239" s="150">
        <v>25578</v>
      </c>
      <c r="H239" s="148">
        <v>1202015</v>
      </c>
      <c r="I239" s="149">
        <v>1324866</v>
      </c>
      <c r="J239" s="150">
        <v>122852</v>
      </c>
      <c r="K239" s="294" t="s">
        <v>171</v>
      </c>
      <c r="L239" s="293"/>
      <c r="M239" s="280"/>
      <c r="N239" s="148">
        <v>1324898</v>
      </c>
      <c r="O239" s="149">
        <v>1394456</v>
      </c>
      <c r="P239" s="150">
        <v>69559</v>
      </c>
      <c r="Q239" s="148">
        <v>1690972</v>
      </c>
      <c r="R239" s="229">
        <v>1770829</v>
      </c>
      <c r="S239" s="150">
        <v>79858</v>
      </c>
      <c r="T239" s="294" t="s">
        <v>171</v>
      </c>
      <c r="U239" s="293"/>
      <c r="V239" s="280"/>
      <c r="W239" s="149">
        <v>1809142</v>
      </c>
      <c r="X239" s="229">
        <v>2099442</v>
      </c>
      <c r="Y239" s="150">
        <v>290301</v>
      </c>
      <c r="Z239" s="148">
        <v>2377480</v>
      </c>
      <c r="AA239" s="229">
        <v>2531786</v>
      </c>
      <c r="AB239" s="150">
        <v>154307</v>
      </c>
      <c r="AC239" s="148">
        <v>2531829</v>
      </c>
      <c r="AD239" s="134">
        <f t="shared" si="5"/>
        <v>2531963</v>
      </c>
      <c r="AE239" s="233">
        <v>135</v>
      </c>
    </row>
    <row r="240" spans="1:31" s="222" customFormat="1">
      <c r="A240" s="226">
        <v>29</v>
      </c>
      <c r="B240" s="136">
        <v>913398</v>
      </c>
      <c r="C240" s="134">
        <f t="shared" si="6"/>
        <v>913535</v>
      </c>
      <c r="D240" s="135">
        <v>138</v>
      </c>
      <c r="E240" s="148">
        <v>913581</v>
      </c>
      <c r="F240" s="149">
        <v>939272</v>
      </c>
      <c r="G240" s="150">
        <v>25692</v>
      </c>
      <c r="H240" s="148">
        <v>1186904</v>
      </c>
      <c r="I240" s="149">
        <v>1346565</v>
      </c>
      <c r="J240" s="150">
        <v>159662</v>
      </c>
      <c r="K240" s="294" t="s">
        <v>171</v>
      </c>
      <c r="L240" s="293"/>
      <c r="M240" s="280"/>
      <c r="N240" s="148">
        <v>1346566</v>
      </c>
      <c r="O240" s="149">
        <v>1423867</v>
      </c>
      <c r="P240" s="150">
        <v>77302</v>
      </c>
      <c r="Q240" s="148">
        <v>1683285</v>
      </c>
      <c r="R240" s="229">
        <v>1728031</v>
      </c>
      <c r="S240" s="150">
        <v>44747</v>
      </c>
      <c r="T240" s="294" t="s">
        <v>171</v>
      </c>
      <c r="U240" s="293"/>
      <c r="V240" s="280"/>
      <c r="W240" s="149">
        <v>1728032</v>
      </c>
      <c r="X240" s="229">
        <v>2040918</v>
      </c>
      <c r="Y240" s="150">
        <v>312887</v>
      </c>
      <c r="Z240" s="148">
        <v>2232475</v>
      </c>
      <c r="AA240" s="229">
        <v>2359914</v>
      </c>
      <c r="AB240" s="150">
        <v>127440</v>
      </c>
      <c r="AC240" s="293" t="s">
        <v>171</v>
      </c>
      <c r="AD240" s="293"/>
      <c r="AE240" s="303"/>
    </row>
    <row r="241" spans="1:40" s="222" customFormat="1">
      <c r="A241" s="226">
        <v>31</v>
      </c>
      <c r="B241" s="136">
        <v>871873</v>
      </c>
      <c r="C241" s="134">
        <f t="shared" si="6"/>
        <v>872009</v>
      </c>
      <c r="D241" s="135">
        <v>137</v>
      </c>
      <c r="E241" s="148">
        <v>872056</v>
      </c>
      <c r="F241" s="149">
        <v>908222</v>
      </c>
      <c r="G241" s="150">
        <v>36167</v>
      </c>
      <c r="H241" s="148">
        <v>1189385</v>
      </c>
      <c r="I241" s="149">
        <v>1319940</v>
      </c>
      <c r="J241" s="150">
        <v>130556</v>
      </c>
      <c r="K241" s="294" t="s">
        <v>171</v>
      </c>
      <c r="L241" s="293"/>
      <c r="M241" s="280"/>
      <c r="N241" s="148">
        <v>1319941</v>
      </c>
      <c r="O241" s="149">
        <v>1392043</v>
      </c>
      <c r="P241" s="150">
        <v>72103</v>
      </c>
      <c r="Q241" s="136">
        <v>1627493</v>
      </c>
      <c r="R241" s="134">
        <v>1660314</v>
      </c>
      <c r="S241" s="135">
        <v>32822</v>
      </c>
      <c r="T241" s="294" t="s">
        <v>171</v>
      </c>
      <c r="U241" s="293"/>
      <c r="V241" s="280"/>
      <c r="W241" s="134">
        <v>1718048</v>
      </c>
      <c r="X241" s="134">
        <v>2011132</v>
      </c>
      <c r="Y241" s="135">
        <v>293085</v>
      </c>
      <c r="Z241" s="136">
        <v>2320599</v>
      </c>
      <c r="AA241" s="134">
        <v>2511453</v>
      </c>
      <c r="AB241" s="135">
        <v>190855</v>
      </c>
      <c r="AC241" s="219">
        <v>2511469</v>
      </c>
      <c r="AD241" s="134">
        <f t="shared" si="5"/>
        <v>2513074</v>
      </c>
      <c r="AE241" s="138">
        <v>1606</v>
      </c>
    </row>
    <row r="242" spans="1:40" s="222" customFormat="1">
      <c r="A242" s="226"/>
      <c r="B242" s="371" t="s">
        <v>449</v>
      </c>
      <c r="C242" s="299"/>
      <c r="D242" s="299"/>
      <c r="E242" s="311" t="s">
        <v>345</v>
      </c>
      <c r="F242" s="299"/>
      <c r="G242" s="301"/>
      <c r="H242" s="311" t="s">
        <v>419</v>
      </c>
      <c r="I242" s="299"/>
      <c r="J242" s="301"/>
      <c r="K242" s="384" t="s">
        <v>448</v>
      </c>
      <c r="L242" s="299"/>
      <c r="M242" s="301"/>
      <c r="N242" s="311" t="s">
        <v>346</v>
      </c>
      <c r="O242" s="299"/>
      <c r="P242" s="301"/>
      <c r="Q242" s="311" t="s">
        <v>347</v>
      </c>
      <c r="R242" s="299"/>
      <c r="S242" s="301"/>
      <c r="T242" s="384" t="s">
        <v>447</v>
      </c>
      <c r="U242" s="299"/>
      <c r="V242" s="301"/>
      <c r="W242" s="371" t="s">
        <v>446</v>
      </c>
      <c r="X242" s="299"/>
      <c r="Y242" s="301"/>
      <c r="Z242" s="298" t="s">
        <v>362</v>
      </c>
      <c r="AA242" s="299"/>
      <c r="AB242" s="301"/>
      <c r="AC242" s="400" t="s">
        <v>402</v>
      </c>
      <c r="AD242" s="299"/>
      <c r="AE242" s="300"/>
    </row>
    <row r="243" spans="1:40" s="222" customFormat="1">
      <c r="A243" s="234" t="s">
        <v>201</v>
      </c>
      <c r="B243" s="136">
        <v>2777364</v>
      </c>
      <c r="C243" s="134">
        <f t="shared" si="6"/>
        <v>2777500</v>
      </c>
      <c r="D243" s="135">
        <v>137</v>
      </c>
      <c r="E243" s="228">
        <v>2751774</v>
      </c>
      <c r="F243" s="229">
        <v>2777317</v>
      </c>
      <c r="G243" s="230">
        <v>25544</v>
      </c>
      <c r="H243" s="228">
        <v>2320960</v>
      </c>
      <c r="I243" s="229">
        <v>2442674</v>
      </c>
      <c r="J243" s="230">
        <v>121715</v>
      </c>
      <c r="K243" s="294" t="s">
        <v>171</v>
      </c>
      <c r="L243" s="293"/>
      <c r="M243" s="280"/>
      <c r="N243" s="228">
        <v>2251771</v>
      </c>
      <c r="O243" s="229">
        <v>2320928</v>
      </c>
      <c r="P243" s="230">
        <v>69158</v>
      </c>
      <c r="Q243" s="136">
        <v>1904161</v>
      </c>
      <c r="R243" s="134">
        <v>1965795</v>
      </c>
      <c r="S243" s="135">
        <v>61635</v>
      </c>
      <c r="T243" s="294" t="s">
        <v>171</v>
      </c>
      <c r="U243" s="293"/>
      <c r="V243" s="280"/>
      <c r="W243" s="134">
        <v>1514542</v>
      </c>
      <c r="X243" s="134">
        <v>1904160</v>
      </c>
      <c r="Y243" s="135">
        <v>389619</v>
      </c>
      <c r="Z243" s="136">
        <v>1134665</v>
      </c>
      <c r="AA243" s="134">
        <v>1251563</v>
      </c>
      <c r="AB243" s="135">
        <v>116899</v>
      </c>
      <c r="AC243" s="134">
        <v>1134486</v>
      </c>
      <c r="AD243" s="134">
        <f t="shared" si="5"/>
        <v>1134622</v>
      </c>
      <c r="AE243" s="138">
        <v>137</v>
      </c>
    </row>
    <row r="244" spans="1:40" s="222" customFormat="1" ht="15.75" thickBot="1">
      <c r="A244" s="235" t="s">
        <v>202</v>
      </c>
      <c r="B244" s="139">
        <v>3470104</v>
      </c>
      <c r="C244" s="140">
        <f t="shared" si="6"/>
        <v>3470240</v>
      </c>
      <c r="D244" s="141">
        <v>137</v>
      </c>
      <c r="E244" s="236">
        <v>3444514</v>
      </c>
      <c r="F244" s="237">
        <v>3470057</v>
      </c>
      <c r="G244" s="238">
        <v>25544</v>
      </c>
      <c r="H244" s="236">
        <v>3012771</v>
      </c>
      <c r="I244" s="237">
        <v>3134484</v>
      </c>
      <c r="J244" s="238">
        <v>121714</v>
      </c>
      <c r="K244" s="290" t="s">
        <v>171</v>
      </c>
      <c r="L244" s="291"/>
      <c r="M244" s="297"/>
      <c r="N244" s="236">
        <v>2943582</v>
      </c>
      <c r="O244" s="237">
        <v>3012739</v>
      </c>
      <c r="P244" s="238">
        <v>69158</v>
      </c>
      <c r="Q244" s="139">
        <v>2595974</v>
      </c>
      <c r="R244" s="140">
        <v>2657608</v>
      </c>
      <c r="S244" s="141">
        <v>61635</v>
      </c>
      <c r="T244" s="290" t="s">
        <v>171</v>
      </c>
      <c r="U244" s="291"/>
      <c r="V244" s="297"/>
      <c r="W244" s="139">
        <v>2206448</v>
      </c>
      <c r="X244" s="140">
        <v>2595973</v>
      </c>
      <c r="Y244" s="141">
        <v>389526</v>
      </c>
      <c r="Z244" s="139">
        <v>1826570</v>
      </c>
      <c r="AA244" s="140">
        <v>1943468</v>
      </c>
      <c r="AB244" s="141">
        <v>116899</v>
      </c>
      <c r="AC244" s="139">
        <v>1826391</v>
      </c>
      <c r="AD244" s="140">
        <f t="shared" si="5"/>
        <v>1826527</v>
      </c>
      <c r="AE244" s="142">
        <v>137</v>
      </c>
    </row>
    <row r="245" spans="1:40">
      <c r="B245" s="2"/>
      <c r="C245" s="2"/>
      <c r="D245" s="2"/>
      <c r="E245" s="2"/>
      <c r="F245" s="2"/>
      <c r="G245" s="2"/>
    </row>
    <row r="246" spans="1:40">
      <c r="A246" s="54"/>
    </row>
    <row r="247" spans="1:40" ht="15.75" thickBot="1">
      <c r="A247" s="151" t="s">
        <v>325</v>
      </c>
    </row>
    <row r="248" spans="1:40" s="187" customFormat="1">
      <c r="A248" s="186"/>
      <c r="B248" s="391" t="s">
        <v>429</v>
      </c>
      <c r="C248" s="389"/>
      <c r="D248" s="390"/>
      <c r="E248" s="385" t="s">
        <v>370</v>
      </c>
      <c r="F248" s="386"/>
      <c r="G248" s="387"/>
      <c r="H248" s="388" t="s">
        <v>423</v>
      </c>
      <c r="I248" s="389"/>
      <c r="J248" s="390"/>
      <c r="K248" s="392" t="s">
        <v>425</v>
      </c>
      <c r="L248" s="386"/>
      <c r="M248" s="387"/>
      <c r="N248" s="388" t="s">
        <v>423</v>
      </c>
      <c r="O248" s="389"/>
      <c r="P248" s="390"/>
      <c r="Q248" s="392" t="s">
        <v>381</v>
      </c>
      <c r="R248" s="386"/>
      <c r="S248" s="387"/>
      <c r="T248" s="392" t="s">
        <v>423</v>
      </c>
      <c r="U248" s="386"/>
      <c r="V248" s="387"/>
      <c r="W248" s="388" t="s">
        <v>429</v>
      </c>
      <c r="X248" s="389"/>
      <c r="Y248" s="390"/>
      <c r="Z248" s="392" t="s">
        <v>427</v>
      </c>
      <c r="AA248" s="386"/>
      <c r="AB248" s="387"/>
      <c r="AC248" s="388" t="s">
        <v>429</v>
      </c>
      <c r="AD248" s="389"/>
      <c r="AE248" s="390"/>
      <c r="AF248" s="385" t="s">
        <v>457</v>
      </c>
      <c r="AG248" s="386"/>
      <c r="AH248" s="387"/>
      <c r="AI248" s="385" t="s">
        <v>458</v>
      </c>
      <c r="AJ248" s="386"/>
      <c r="AK248" s="387"/>
      <c r="AL248" s="388" t="s">
        <v>429</v>
      </c>
      <c r="AM248" s="389"/>
      <c r="AN248" s="390"/>
    </row>
    <row r="249" spans="1:40" s="187" customFormat="1">
      <c r="A249" s="122" t="s">
        <v>319</v>
      </c>
      <c r="B249" s="188" t="s">
        <v>140</v>
      </c>
      <c r="C249" s="189" t="s">
        <v>141</v>
      </c>
      <c r="D249" s="190" t="s">
        <v>142</v>
      </c>
      <c r="E249" s="188" t="s">
        <v>140</v>
      </c>
      <c r="F249" s="189" t="s">
        <v>141</v>
      </c>
      <c r="G249" s="190" t="s">
        <v>142</v>
      </c>
      <c r="H249" s="188" t="s">
        <v>140</v>
      </c>
      <c r="I249" s="189" t="s">
        <v>141</v>
      </c>
      <c r="J249" s="190" t="s">
        <v>142</v>
      </c>
      <c r="K249" s="188" t="s">
        <v>140</v>
      </c>
      <c r="L249" s="189" t="s">
        <v>141</v>
      </c>
      <c r="M249" s="190" t="s">
        <v>142</v>
      </c>
      <c r="N249" s="188" t="s">
        <v>140</v>
      </c>
      <c r="O249" s="189" t="s">
        <v>141</v>
      </c>
      <c r="P249" s="190" t="s">
        <v>142</v>
      </c>
      <c r="Q249" s="188" t="s">
        <v>140</v>
      </c>
      <c r="R249" s="189" t="s">
        <v>141</v>
      </c>
      <c r="S249" s="190" t="s">
        <v>142</v>
      </c>
      <c r="T249" s="188" t="s">
        <v>140</v>
      </c>
      <c r="U249" s="189" t="s">
        <v>141</v>
      </c>
      <c r="V249" s="190" t="s">
        <v>142</v>
      </c>
      <c r="W249" s="188" t="s">
        <v>140</v>
      </c>
      <c r="X249" s="189" t="s">
        <v>141</v>
      </c>
      <c r="Y249" s="190" t="s">
        <v>142</v>
      </c>
      <c r="Z249" s="188" t="s">
        <v>140</v>
      </c>
      <c r="AA249" s="189" t="s">
        <v>141</v>
      </c>
      <c r="AB249" s="190" t="s">
        <v>142</v>
      </c>
      <c r="AC249" s="188" t="s">
        <v>140</v>
      </c>
      <c r="AD249" s="189" t="s">
        <v>141</v>
      </c>
      <c r="AE249" s="190" t="s">
        <v>142</v>
      </c>
      <c r="AF249" s="188" t="s">
        <v>140</v>
      </c>
      <c r="AG249" s="189" t="s">
        <v>141</v>
      </c>
      <c r="AH249" s="190" t="s">
        <v>142</v>
      </c>
      <c r="AI249" s="188" t="s">
        <v>140</v>
      </c>
      <c r="AJ249" s="189" t="s">
        <v>141</v>
      </c>
      <c r="AK249" s="190" t="s">
        <v>142</v>
      </c>
      <c r="AL249" s="188" t="s">
        <v>140</v>
      </c>
      <c r="AM249" s="189" t="s">
        <v>141</v>
      </c>
      <c r="AN249" s="190" t="s">
        <v>142</v>
      </c>
    </row>
    <row r="250" spans="1:40" s="187" customFormat="1">
      <c r="A250" s="191">
        <v>11</v>
      </c>
      <c r="B250" s="192">
        <v>216688</v>
      </c>
      <c r="C250" s="193">
        <f>B250+D250-1</f>
        <v>218425</v>
      </c>
      <c r="D250" s="194">
        <v>1738</v>
      </c>
      <c r="E250" s="192">
        <v>333730</v>
      </c>
      <c r="F250" s="193">
        <v>496450</v>
      </c>
      <c r="G250" s="158">
        <f>F250-E250+1</f>
        <v>162721</v>
      </c>
      <c r="H250" s="192">
        <v>2730993</v>
      </c>
      <c r="I250" s="193">
        <f>H250+J250-1</f>
        <v>2732789</v>
      </c>
      <c r="J250" s="194">
        <v>1797</v>
      </c>
      <c r="K250" s="192">
        <v>2872831</v>
      </c>
      <c r="L250" s="193">
        <v>3279063</v>
      </c>
      <c r="M250" s="158">
        <f>L250-K250+1</f>
        <v>406233</v>
      </c>
      <c r="N250" s="192">
        <v>3442451</v>
      </c>
      <c r="O250" s="193">
        <f>N250+P250-1</f>
        <v>3444188</v>
      </c>
      <c r="P250" s="194">
        <v>1738</v>
      </c>
      <c r="Q250" s="192">
        <v>3485470</v>
      </c>
      <c r="R250" s="193">
        <v>3520565</v>
      </c>
      <c r="S250" s="158">
        <f>R250-Q250+1</f>
        <v>35096</v>
      </c>
      <c r="T250" s="192">
        <v>3523953</v>
      </c>
      <c r="U250" s="193">
        <v>3525780</v>
      </c>
      <c r="V250" s="158">
        <f>U250-T250+1</f>
        <v>1828</v>
      </c>
      <c r="W250" s="192">
        <v>4020108</v>
      </c>
      <c r="X250" s="193">
        <f>W250+Y250-1</f>
        <v>4021904</v>
      </c>
      <c r="Y250" s="194">
        <v>1797</v>
      </c>
      <c r="Z250" s="192">
        <v>4022011</v>
      </c>
      <c r="AA250" s="193">
        <v>4079859</v>
      </c>
      <c r="AB250" s="158">
        <f>AA250-Z250+1</f>
        <v>57849</v>
      </c>
      <c r="AC250" s="165">
        <v>4286942</v>
      </c>
      <c r="AD250" s="193">
        <f>AC250+AE250-1</f>
        <v>4288671</v>
      </c>
      <c r="AE250" s="195">
        <v>1730</v>
      </c>
      <c r="AF250" s="192">
        <v>4497973</v>
      </c>
      <c r="AG250" s="193">
        <f>AF250+AH250-1</f>
        <v>4506409</v>
      </c>
      <c r="AH250" s="158">
        <v>8437</v>
      </c>
      <c r="AI250" s="192">
        <v>4827928</v>
      </c>
      <c r="AJ250" s="193">
        <v>4829751</v>
      </c>
      <c r="AK250" s="158">
        <f>AJ250-AI250+1</f>
        <v>1824</v>
      </c>
      <c r="AL250" s="192">
        <v>4873607</v>
      </c>
      <c r="AM250" s="193">
        <f>AL250+AN250-1</f>
        <v>4875192</v>
      </c>
      <c r="AN250" s="158">
        <v>1586</v>
      </c>
    </row>
    <row r="251" spans="1:40">
      <c r="A251" s="261" t="s">
        <v>469</v>
      </c>
    </row>
    <row r="252" spans="1:40">
      <c r="A252" s="54"/>
    </row>
    <row r="253" spans="1:40">
      <c r="A253" s="133"/>
      <c r="I253" s="196"/>
    </row>
    <row r="254" spans="1:40">
      <c r="A254" s="54"/>
    </row>
    <row r="255" spans="1:40">
      <c r="A255" s="54"/>
    </row>
    <row r="256" spans="1:40" ht="15.75" thickBot="1">
      <c r="A256" s="151" t="s">
        <v>326</v>
      </c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</row>
    <row r="257" spans="1:32" s="197" customFormat="1">
      <c r="A257" s="186"/>
      <c r="B257" s="401" t="s">
        <v>451</v>
      </c>
      <c r="C257" s="386"/>
      <c r="D257" s="395"/>
      <c r="E257" s="393" t="s">
        <v>452</v>
      </c>
      <c r="F257" s="394"/>
      <c r="G257" s="395"/>
      <c r="H257" s="393" t="s">
        <v>354</v>
      </c>
      <c r="I257" s="394"/>
      <c r="J257" s="395"/>
      <c r="K257" s="396" t="s">
        <v>453</v>
      </c>
      <c r="L257" s="394"/>
      <c r="M257" s="395"/>
      <c r="N257" s="393" t="s">
        <v>454</v>
      </c>
      <c r="O257" s="394"/>
      <c r="P257" s="395"/>
      <c r="Q257" s="396" t="s">
        <v>453</v>
      </c>
      <c r="R257" s="394"/>
      <c r="S257" s="397"/>
    </row>
    <row r="258" spans="1:32" s="197" customFormat="1">
      <c r="A258" s="198" t="s">
        <v>238</v>
      </c>
      <c r="B258" s="188" t="s">
        <v>140</v>
      </c>
      <c r="C258" s="189" t="s">
        <v>141</v>
      </c>
      <c r="D258" s="190" t="s">
        <v>142</v>
      </c>
      <c r="E258" s="188" t="s">
        <v>140</v>
      </c>
      <c r="F258" s="189" t="s">
        <v>141</v>
      </c>
      <c r="G258" s="190" t="s">
        <v>142</v>
      </c>
      <c r="H258" s="189" t="s">
        <v>140</v>
      </c>
      <c r="I258" s="189" t="s">
        <v>141</v>
      </c>
      <c r="J258" s="190" t="s">
        <v>142</v>
      </c>
      <c r="K258" s="188" t="s">
        <v>140</v>
      </c>
      <c r="L258" s="189" t="s">
        <v>141</v>
      </c>
      <c r="M258" s="190" t="s">
        <v>142</v>
      </c>
      <c r="N258" s="188" t="s">
        <v>140</v>
      </c>
      <c r="O258" s="189" t="s">
        <v>141</v>
      </c>
      <c r="P258" s="190" t="s">
        <v>142</v>
      </c>
      <c r="Q258" s="188" t="s">
        <v>140</v>
      </c>
      <c r="R258" s="189" t="s">
        <v>141</v>
      </c>
      <c r="S258" s="240" t="s">
        <v>142</v>
      </c>
    </row>
    <row r="259" spans="1:32" s="197" customFormat="1">
      <c r="A259" s="191">
        <v>13</v>
      </c>
      <c r="B259" s="192">
        <v>1643893</v>
      </c>
      <c r="C259" s="193">
        <f>B259+D259-1</f>
        <v>1644278</v>
      </c>
      <c r="D259" s="199">
        <v>386</v>
      </c>
      <c r="E259" s="192">
        <v>1646821</v>
      </c>
      <c r="F259" s="193">
        <v>1744528</v>
      </c>
      <c r="G259" s="199">
        <f>F259-E259+1</f>
        <v>97708</v>
      </c>
      <c r="H259" s="193">
        <v>1914446</v>
      </c>
      <c r="I259" s="193">
        <v>1976674</v>
      </c>
      <c r="J259" s="199">
        <f>I259-H259+1</f>
        <v>62229</v>
      </c>
      <c r="K259" s="192">
        <v>1979329</v>
      </c>
      <c r="L259" s="193">
        <f>K259+M259-1</f>
        <v>1979713</v>
      </c>
      <c r="M259" s="199">
        <v>385</v>
      </c>
      <c r="N259" s="192">
        <v>1997722</v>
      </c>
      <c r="O259" s="193">
        <v>2002851</v>
      </c>
      <c r="P259" s="199">
        <f>O259-N259+1</f>
        <v>5130</v>
      </c>
      <c r="Q259" s="192">
        <v>2011884</v>
      </c>
      <c r="R259" s="193">
        <f>Q259+S259-1</f>
        <v>2012268</v>
      </c>
      <c r="S259" s="241">
        <v>385</v>
      </c>
    </row>
    <row r="260" spans="1:32" s="197" customFormat="1">
      <c r="A260" s="198"/>
      <c r="B260" s="396" t="s">
        <v>451</v>
      </c>
      <c r="C260" s="394"/>
      <c r="D260" s="395"/>
      <c r="E260" s="393" t="s">
        <v>455</v>
      </c>
      <c r="F260" s="394"/>
      <c r="G260" s="395"/>
      <c r="H260" s="398" t="s">
        <v>451</v>
      </c>
      <c r="I260" s="394"/>
      <c r="J260" s="395"/>
      <c r="K260" s="393" t="s">
        <v>452</v>
      </c>
      <c r="L260" s="394"/>
      <c r="M260" s="395"/>
      <c r="N260" s="393" t="s">
        <v>354</v>
      </c>
      <c r="O260" s="394"/>
      <c r="P260" s="395"/>
      <c r="Q260" s="396" t="s">
        <v>453</v>
      </c>
      <c r="R260" s="394"/>
      <c r="S260" s="397"/>
    </row>
    <row r="261" spans="1:32" s="197" customFormat="1">
      <c r="A261" s="198" t="s">
        <v>137</v>
      </c>
      <c r="B261" s="188" t="s">
        <v>140</v>
      </c>
      <c r="C261" s="189" t="s">
        <v>141</v>
      </c>
      <c r="D261" s="190" t="s">
        <v>142</v>
      </c>
      <c r="E261" s="188" t="s">
        <v>140</v>
      </c>
      <c r="F261" s="189" t="s">
        <v>141</v>
      </c>
      <c r="G261" s="190" t="s">
        <v>142</v>
      </c>
      <c r="H261" s="188" t="s">
        <v>140</v>
      </c>
      <c r="I261" s="189" t="s">
        <v>141</v>
      </c>
      <c r="J261" s="190" t="s">
        <v>142</v>
      </c>
      <c r="K261" s="188" t="s">
        <v>140</v>
      </c>
      <c r="L261" s="189" t="s">
        <v>141</v>
      </c>
      <c r="M261" s="190" t="s">
        <v>142</v>
      </c>
      <c r="N261" s="188" t="s">
        <v>140</v>
      </c>
      <c r="O261" s="189" t="s">
        <v>141</v>
      </c>
      <c r="P261" s="190" t="s">
        <v>142</v>
      </c>
      <c r="Q261" s="188" t="s">
        <v>140</v>
      </c>
      <c r="R261" s="189" t="s">
        <v>141</v>
      </c>
      <c r="S261" s="240" t="s">
        <v>142</v>
      </c>
    </row>
    <row r="262" spans="1:32" s="197" customFormat="1">
      <c r="A262" s="200">
        <v>3</v>
      </c>
      <c r="B262" s="294" t="s">
        <v>171</v>
      </c>
      <c r="C262" s="293"/>
      <c r="D262" s="280"/>
      <c r="E262" s="203">
        <v>1675441</v>
      </c>
      <c r="F262" s="204">
        <v>1680570</v>
      </c>
      <c r="G262" s="205">
        <v>5130</v>
      </c>
      <c r="H262" s="203">
        <v>1721788</v>
      </c>
      <c r="I262" s="204">
        <f>H262+J262-1</f>
        <v>1722172</v>
      </c>
      <c r="J262" s="205">
        <v>385</v>
      </c>
      <c r="K262" s="201">
        <v>1782600</v>
      </c>
      <c r="L262" s="143">
        <v>1887115</v>
      </c>
      <c r="M262" s="202">
        <v>104516</v>
      </c>
      <c r="N262" s="203">
        <v>2016484</v>
      </c>
      <c r="O262" s="204">
        <v>2072921</v>
      </c>
      <c r="P262" s="205">
        <v>56438</v>
      </c>
      <c r="Q262" s="206">
        <v>2075364</v>
      </c>
      <c r="R262" s="204">
        <f>Q262+S262-1</f>
        <v>2075749</v>
      </c>
      <c r="S262" s="207">
        <v>386</v>
      </c>
    </row>
    <row r="263" spans="1:32" s="197" customFormat="1">
      <c r="A263" s="208">
        <v>5</v>
      </c>
      <c r="B263" s="294" t="s">
        <v>171</v>
      </c>
      <c r="C263" s="293"/>
      <c r="D263" s="280"/>
      <c r="E263" s="209">
        <v>1449588</v>
      </c>
      <c r="F263" s="210">
        <v>1454712</v>
      </c>
      <c r="G263" s="211">
        <v>5125</v>
      </c>
      <c r="H263" s="294" t="s">
        <v>171</v>
      </c>
      <c r="I263" s="293"/>
      <c r="J263" s="280"/>
      <c r="K263" s="201">
        <v>1501367</v>
      </c>
      <c r="L263" s="143">
        <v>1603617</v>
      </c>
      <c r="M263" s="202">
        <v>102251</v>
      </c>
      <c r="N263" s="209">
        <v>1727327</v>
      </c>
      <c r="O263" s="210">
        <v>1813309</v>
      </c>
      <c r="P263" s="211">
        <v>85983</v>
      </c>
      <c r="Q263" s="294" t="s">
        <v>171</v>
      </c>
      <c r="R263" s="293"/>
      <c r="S263" s="303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39"/>
    </row>
    <row r="264" spans="1:32" s="197" customFormat="1">
      <c r="A264" s="200">
        <v>9</v>
      </c>
      <c r="B264" s="294" t="s">
        <v>171</v>
      </c>
      <c r="C264" s="293"/>
      <c r="D264" s="280"/>
      <c r="E264" s="203">
        <v>1311100</v>
      </c>
      <c r="F264" s="204">
        <v>1314580</v>
      </c>
      <c r="G264" s="205">
        <v>3481</v>
      </c>
      <c r="H264" s="294" t="s">
        <v>171</v>
      </c>
      <c r="I264" s="293"/>
      <c r="J264" s="280"/>
      <c r="K264" s="201">
        <v>1314581</v>
      </c>
      <c r="L264" s="143">
        <v>1413950</v>
      </c>
      <c r="M264" s="202">
        <v>99370</v>
      </c>
      <c r="N264" s="203">
        <v>1580639</v>
      </c>
      <c r="O264" s="204">
        <v>1632427</v>
      </c>
      <c r="P264" s="205">
        <v>51789</v>
      </c>
      <c r="Q264" s="294" t="s">
        <v>171</v>
      </c>
      <c r="R264" s="293"/>
      <c r="S264" s="30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239"/>
    </row>
    <row r="265" spans="1:32" s="197" customFormat="1">
      <c r="A265" s="200">
        <v>10</v>
      </c>
      <c r="B265" s="294" t="s">
        <v>171</v>
      </c>
      <c r="C265" s="293"/>
      <c r="D265" s="280"/>
      <c r="E265" s="203">
        <v>1986035</v>
      </c>
      <c r="F265" s="204">
        <v>1989515</v>
      </c>
      <c r="G265" s="205">
        <v>3481</v>
      </c>
      <c r="H265" s="294" t="s">
        <v>171</v>
      </c>
      <c r="I265" s="293"/>
      <c r="J265" s="280"/>
      <c r="K265" s="201">
        <v>1989516</v>
      </c>
      <c r="L265" s="143">
        <v>2086709</v>
      </c>
      <c r="M265" s="202">
        <v>97194</v>
      </c>
      <c r="N265" s="203">
        <v>2392914</v>
      </c>
      <c r="O265" s="204">
        <v>2458639</v>
      </c>
      <c r="P265" s="205">
        <v>65726</v>
      </c>
      <c r="Q265" s="294" t="s">
        <v>171</v>
      </c>
      <c r="R265" s="293"/>
      <c r="S265" s="30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239"/>
    </row>
    <row r="266" spans="1:32" s="197" customFormat="1">
      <c r="A266" s="208">
        <v>12</v>
      </c>
      <c r="B266" s="294" t="s">
        <v>171</v>
      </c>
      <c r="C266" s="293"/>
      <c r="D266" s="280"/>
      <c r="E266" s="209">
        <v>1393220</v>
      </c>
      <c r="F266" s="210">
        <v>1398348</v>
      </c>
      <c r="G266" s="211">
        <v>5129</v>
      </c>
      <c r="H266" s="294" t="s">
        <v>171</v>
      </c>
      <c r="I266" s="293"/>
      <c r="J266" s="280"/>
      <c r="K266" s="209">
        <v>1450171</v>
      </c>
      <c r="L266" s="210">
        <v>1535904</v>
      </c>
      <c r="M266" s="211">
        <v>85734</v>
      </c>
      <c r="N266" s="209">
        <v>1709694</v>
      </c>
      <c r="O266" s="210">
        <v>1763764</v>
      </c>
      <c r="P266" s="211">
        <v>54071</v>
      </c>
      <c r="Q266" s="294" t="s">
        <v>171</v>
      </c>
      <c r="R266" s="293"/>
      <c r="S266" s="30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239"/>
    </row>
    <row r="267" spans="1:32" s="197" customFormat="1">
      <c r="A267" s="200">
        <v>16</v>
      </c>
      <c r="B267" s="294" t="s">
        <v>171</v>
      </c>
      <c r="C267" s="293"/>
      <c r="D267" s="280"/>
      <c r="E267" s="203">
        <v>1376204</v>
      </c>
      <c r="F267" s="204">
        <v>1379684</v>
      </c>
      <c r="G267" s="205">
        <v>3481</v>
      </c>
      <c r="H267" s="294" t="s">
        <v>171</v>
      </c>
      <c r="I267" s="293"/>
      <c r="J267" s="280"/>
      <c r="K267" s="201">
        <v>1379685</v>
      </c>
      <c r="L267" s="143">
        <v>1477378</v>
      </c>
      <c r="M267" s="202">
        <v>97694</v>
      </c>
      <c r="N267" s="203">
        <v>1677716</v>
      </c>
      <c r="O267" s="204">
        <v>1739516</v>
      </c>
      <c r="P267" s="205">
        <v>61801</v>
      </c>
      <c r="Q267" s="294" t="s">
        <v>171</v>
      </c>
      <c r="R267" s="293"/>
      <c r="S267" s="30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239"/>
    </row>
    <row r="268" spans="1:32" s="197" customFormat="1">
      <c r="A268" s="200">
        <v>17</v>
      </c>
      <c r="B268" s="294" t="s">
        <v>171</v>
      </c>
      <c r="C268" s="293"/>
      <c r="D268" s="280"/>
      <c r="E268" s="203">
        <v>1674422</v>
      </c>
      <c r="F268" s="204">
        <v>1679551</v>
      </c>
      <c r="G268" s="205">
        <v>5130</v>
      </c>
      <c r="H268" s="203">
        <v>1720766</v>
      </c>
      <c r="I268" s="204">
        <f>H268+J268-1</f>
        <v>1721150</v>
      </c>
      <c r="J268" s="205">
        <v>385</v>
      </c>
      <c r="K268" s="201">
        <v>1743766</v>
      </c>
      <c r="L268" s="143">
        <v>1848282</v>
      </c>
      <c r="M268" s="202">
        <v>104517</v>
      </c>
      <c r="N268" s="203">
        <v>1977621</v>
      </c>
      <c r="O268" s="204">
        <v>2034058</v>
      </c>
      <c r="P268" s="205">
        <v>56438</v>
      </c>
      <c r="Q268" s="206">
        <v>2036501</v>
      </c>
      <c r="R268" s="204">
        <f>Q268+S268-1</f>
        <v>2036887</v>
      </c>
      <c r="S268" s="207">
        <v>387</v>
      </c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239"/>
    </row>
    <row r="269" spans="1:32" s="197" customFormat="1">
      <c r="A269" s="200">
        <v>18</v>
      </c>
      <c r="B269" s="294" t="s">
        <v>171</v>
      </c>
      <c r="C269" s="293"/>
      <c r="D269" s="280"/>
      <c r="E269" s="203">
        <v>2080035</v>
      </c>
      <c r="F269" s="204">
        <v>2083515</v>
      </c>
      <c r="G269" s="205">
        <v>3481</v>
      </c>
      <c r="H269" s="294" t="s">
        <v>171</v>
      </c>
      <c r="I269" s="293"/>
      <c r="J269" s="280"/>
      <c r="K269" s="201">
        <v>2083516</v>
      </c>
      <c r="L269" s="143">
        <v>2177524</v>
      </c>
      <c r="M269" s="202">
        <v>94009</v>
      </c>
      <c r="N269" s="203">
        <v>2319494</v>
      </c>
      <c r="O269" s="204">
        <v>2381292</v>
      </c>
      <c r="P269" s="205">
        <v>61799</v>
      </c>
      <c r="Q269" s="294" t="s">
        <v>171</v>
      </c>
      <c r="R269" s="293"/>
      <c r="S269" s="30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239"/>
    </row>
    <row r="270" spans="1:32" s="197" customFormat="1">
      <c r="A270" s="200">
        <v>20</v>
      </c>
      <c r="B270" s="294" t="s">
        <v>171</v>
      </c>
      <c r="C270" s="293"/>
      <c r="D270" s="280"/>
      <c r="E270" s="203">
        <v>1292084</v>
      </c>
      <c r="F270" s="204">
        <v>1295564</v>
      </c>
      <c r="G270" s="205">
        <v>3481</v>
      </c>
      <c r="H270" s="294" t="s">
        <v>171</v>
      </c>
      <c r="I270" s="293"/>
      <c r="J270" s="280"/>
      <c r="K270" s="201">
        <v>1295565</v>
      </c>
      <c r="L270" s="143">
        <v>1396133</v>
      </c>
      <c r="M270" s="202">
        <v>100569</v>
      </c>
      <c r="N270" s="203">
        <v>1562822</v>
      </c>
      <c r="O270" s="204">
        <v>1614610</v>
      </c>
      <c r="P270" s="205">
        <v>51789</v>
      </c>
      <c r="Q270" s="294" t="s">
        <v>171</v>
      </c>
      <c r="R270" s="293"/>
      <c r="S270" s="30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239"/>
    </row>
    <row r="271" spans="1:32" s="197" customFormat="1">
      <c r="A271" s="200">
        <v>21</v>
      </c>
      <c r="B271" s="294" t="s">
        <v>171</v>
      </c>
      <c r="C271" s="293"/>
      <c r="D271" s="280"/>
      <c r="E271" s="203">
        <v>1478386</v>
      </c>
      <c r="F271" s="204">
        <v>1481866</v>
      </c>
      <c r="G271" s="205">
        <v>3481</v>
      </c>
      <c r="H271" s="294" t="s">
        <v>171</v>
      </c>
      <c r="I271" s="293"/>
      <c r="J271" s="280"/>
      <c r="K271" s="201">
        <v>1481867</v>
      </c>
      <c r="L271" s="143">
        <v>1578029</v>
      </c>
      <c r="M271" s="202">
        <v>96163</v>
      </c>
      <c r="N271" s="203">
        <v>1723358</v>
      </c>
      <c r="O271" s="204">
        <v>1788743</v>
      </c>
      <c r="P271" s="205">
        <v>65386</v>
      </c>
      <c r="Q271" s="294" t="s">
        <v>171</v>
      </c>
      <c r="R271" s="293"/>
      <c r="S271" s="30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239"/>
    </row>
    <row r="272" spans="1:32" s="197" customFormat="1">
      <c r="A272" s="200">
        <v>22</v>
      </c>
      <c r="B272" s="294" t="s">
        <v>171</v>
      </c>
      <c r="C272" s="293"/>
      <c r="D272" s="280"/>
      <c r="E272" s="203">
        <v>1753945</v>
      </c>
      <c r="F272" s="204">
        <v>1759074</v>
      </c>
      <c r="G272" s="205">
        <v>5130</v>
      </c>
      <c r="H272" s="203">
        <v>1800197</v>
      </c>
      <c r="I272" s="204">
        <f>H272+J272-1</f>
        <v>1800581</v>
      </c>
      <c r="J272" s="205">
        <v>385</v>
      </c>
      <c r="K272" s="201">
        <v>1815586</v>
      </c>
      <c r="L272" s="143">
        <v>1923421</v>
      </c>
      <c r="M272" s="202">
        <v>107836</v>
      </c>
      <c r="N272" s="203">
        <v>2101883</v>
      </c>
      <c r="O272" s="204">
        <v>2158321</v>
      </c>
      <c r="P272" s="205">
        <v>56439</v>
      </c>
      <c r="Q272" s="206">
        <v>2160764</v>
      </c>
      <c r="R272" s="204">
        <f>Q272+S272-1</f>
        <v>2161149</v>
      </c>
      <c r="S272" s="207">
        <v>386</v>
      </c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239"/>
    </row>
    <row r="273" spans="1:32" s="197" customFormat="1">
      <c r="A273" s="200">
        <v>23</v>
      </c>
      <c r="B273" s="294" t="s">
        <v>171</v>
      </c>
      <c r="C273" s="293"/>
      <c r="D273" s="280"/>
      <c r="E273" s="203">
        <v>1404676</v>
      </c>
      <c r="F273" s="204">
        <v>1409805</v>
      </c>
      <c r="G273" s="205">
        <v>5130</v>
      </c>
      <c r="H273" s="294" t="s">
        <v>171</v>
      </c>
      <c r="I273" s="293"/>
      <c r="J273" s="280"/>
      <c r="K273" s="201">
        <v>1458330</v>
      </c>
      <c r="L273" s="143">
        <v>1552467</v>
      </c>
      <c r="M273" s="202">
        <v>94138</v>
      </c>
      <c r="N273" s="203">
        <v>1693009</v>
      </c>
      <c r="O273" s="204">
        <v>1754808</v>
      </c>
      <c r="P273" s="205">
        <v>61800</v>
      </c>
      <c r="Q273" s="294" t="s">
        <v>171</v>
      </c>
      <c r="R273" s="293"/>
      <c r="S273" s="30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239"/>
    </row>
    <row r="274" spans="1:32" s="197" customFormat="1">
      <c r="A274" s="200">
        <v>24</v>
      </c>
      <c r="B274" s="294" t="s">
        <v>171</v>
      </c>
      <c r="C274" s="293"/>
      <c r="D274" s="280"/>
      <c r="E274" s="203">
        <v>1308694</v>
      </c>
      <c r="F274" s="204">
        <v>1312174</v>
      </c>
      <c r="G274" s="205">
        <v>3481</v>
      </c>
      <c r="H274" s="294" t="s">
        <v>171</v>
      </c>
      <c r="I274" s="293"/>
      <c r="J274" s="280"/>
      <c r="K274" s="201">
        <v>1312175</v>
      </c>
      <c r="L274" s="143">
        <v>1411120</v>
      </c>
      <c r="M274" s="202">
        <v>98946</v>
      </c>
      <c r="N274" s="203">
        <v>1554590</v>
      </c>
      <c r="O274" s="204">
        <v>1600193</v>
      </c>
      <c r="P274" s="205">
        <v>45604</v>
      </c>
      <c r="Q274" s="294" t="s">
        <v>171</v>
      </c>
      <c r="R274" s="293"/>
      <c r="S274" s="30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239"/>
    </row>
    <row r="275" spans="1:32" s="197" customFormat="1">
      <c r="A275" s="200">
        <v>25</v>
      </c>
      <c r="B275" s="294" t="s">
        <v>171</v>
      </c>
      <c r="C275" s="293"/>
      <c r="D275" s="280"/>
      <c r="E275" s="203">
        <v>1334742</v>
      </c>
      <c r="F275" s="204">
        <v>1338221</v>
      </c>
      <c r="G275" s="205">
        <v>3480</v>
      </c>
      <c r="H275" s="294" t="s">
        <v>171</v>
      </c>
      <c r="I275" s="293"/>
      <c r="J275" s="280"/>
      <c r="K275" s="201">
        <v>1338222</v>
      </c>
      <c r="L275" s="143">
        <v>1430211</v>
      </c>
      <c r="M275" s="202">
        <v>91990</v>
      </c>
      <c r="N275" s="203">
        <v>1541537</v>
      </c>
      <c r="O275" s="204">
        <v>1592877</v>
      </c>
      <c r="P275" s="205">
        <v>51341</v>
      </c>
      <c r="Q275" s="294" t="s">
        <v>171</v>
      </c>
      <c r="R275" s="293"/>
      <c r="S275" s="30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239"/>
    </row>
    <row r="276" spans="1:32" s="197" customFormat="1">
      <c r="A276" s="200">
        <v>26</v>
      </c>
      <c r="B276" s="294" t="s">
        <v>171</v>
      </c>
      <c r="C276" s="293"/>
      <c r="D276" s="280"/>
      <c r="E276" s="203">
        <v>1562933</v>
      </c>
      <c r="F276" s="204">
        <v>1566413</v>
      </c>
      <c r="G276" s="205">
        <v>3481</v>
      </c>
      <c r="H276" s="294" t="s">
        <v>171</v>
      </c>
      <c r="I276" s="293"/>
      <c r="J276" s="280"/>
      <c r="K276" s="201">
        <v>1566414</v>
      </c>
      <c r="L276" s="143">
        <v>1649145</v>
      </c>
      <c r="M276" s="202">
        <v>82732</v>
      </c>
      <c r="N276" s="203">
        <v>1778608</v>
      </c>
      <c r="O276" s="204">
        <v>1841469</v>
      </c>
      <c r="P276" s="205">
        <v>62862</v>
      </c>
      <c r="Q276" s="294" t="s">
        <v>171</v>
      </c>
      <c r="R276" s="293"/>
      <c r="S276" s="30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239"/>
    </row>
    <row r="277" spans="1:32" s="197" customFormat="1">
      <c r="A277" s="200">
        <v>27</v>
      </c>
      <c r="B277" s="294" t="s">
        <v>171</v>
      </c>
      <c r="C277" s="293"/>
      <c r="D277" s="280"/>
      <c r="E277" s="203">
        <v>1381620</v>
      </c>
      <c r="F277" s="204">
        <v>1386635</v>
      </c>
      <c r="G277" s="205">
        <v>5016</v>
      </c>
      <c r="H277" s="294" t="s">
        <v>171</v>
      </c>
      <c r="I277" s="293"/>
      <c r="J277" s="280"/>
      <c r="K277" s="201">
        <v>1437255</v>
      </c>
      <c r="L277" s="143">
        <v>1530708</v>
      </c>
      <c r="M277" s="202">
        <v>93454</v>
      </c>
      <c r="N277" s="203">
        <v>1678386</v>
      </c>
      <c r="O277" s="204">
        <v>1732895</v>
      </c>
      <c r="P277" s="205">
        <v>54510</v>
      </c>
      <c r="Q277" s="294" t="s">
        <v>171</v>
      </c>
      <c r="R277" s="293"/>
      <c r="S277" s="30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239"/>
    </row>
    <row r="278" spans="1:32" s="197" customFormat="1">
      <c r="A278" s="200">
        <v>28</v>
      </c>
      <c r="B278" s="294" t="s">
        <v>171</v>
      </c>
      <c r="C278" s="293"/>
      <c r="D278" s="280"/>
      <c r="E278" s="203">
        <v>1394457</v>
      </c>
      <c r="F278" s="204">
        <v>1397937</v>
      </c>
      <c r="G278" s="205">
        <v>3481</v>
      </c>
      <c r="H278" s="294" t="s">
        <v>171</v>
      </c>
      <c r="I278" s="293"/>
      <c r="J278" s="280"/>
      <c r="K278" s="201">
        <v>1397938</v>
      </c>
      <c r="L278" s="143">
        <v>1493954</v>
      </c>
      <c r="M278" s="202">
        <v>96017</v>
      </c>
      <c r="N278" s="203">
        <v>1690972</v>
      </c>
      <c r="O278" s="204">
        <v>1770829</v>
      </c>
      <c r="P278" s="205">
        <v>79858</v>
      </c>
      <c r="Q278" s="294" t="s">
        <v>171</v>
      </c>
      <c r="R278" s="293"/>
      <c r="S278" s="303"/>
      <c r="T278" s="204"/>
      <c r="U278" s="210"/>
      <c r="V278" s="204"/>
      <c r="W278" s="204"/>
      <c r="X278" s="210"/>
      <c r="Y278" s="204"/>
      <c r="Z278" s="204"/>
      <c r="AA278" s="210"/>
      <c r="AB278" s="204"/>
      <c r="AC278" s="204"/>
      <c r="AD278" s="210"/>
      <c r="AE278" s="204"/>
      <c r="AF278" s="239"/>
    </row>
    <row r="279" spans="1:32" s="197" customFormat="1">
      <c r="A279" s="200">
        <v>29</v>
      </c>
      <c r="B279" s="294" t="s">
        <v>171</v>
      </c>
      <c r="C279" s="293"/>
      <c r="D279" s="280"/>
      <c r="E279" s="203">
        <v>1423868</v>
      </c>
      <c r="F279" s="204">
        <v>1428999</v>
      </c>
      <c r="G279" s="205">
        <v>5132</v>
      </c>
      <c r="H279" s="203">
        <v>1472019</v>
      </c>
      <c r="I279" s="204">
        <f>H279+J279-1</f>
        <v>1472386</v>
      </c>
      <c r="J279" s="205">
        <v>368</v>
      </c>
      <c r="K279" s="201">
        <v>1482974</v>
      </c>
      <c r="L279" s="143">
        <v>1578777</v>
      </c>
      <c r="M279" s="202">
        <v>95804</v>
      </c>
      <c r="N279" s="203">
        <v>1683285</v>
      </c>
      <c r="O279" s="204">
        <v>1728031</v>
      </c>
      <c r="P279" s="205">
        <v>44747</v>
      </c>
      <c r="Q279" s="294" t="s">
        <v>171</v>
      </c>
      <c r="R279" s="293"/>
      <c r="S279" s="303"/>
      <c r="T279" s="204"/>
      <c r="U279" s="210"/>
      <c r="V279" s="204"/>
      <c r="W279" s="204"/>
      <c r="X279" s="210"/>
      <c r="Y279" s="204"/>
      <c r="Z279" s="204"/>
      <c r="AA279" s="210"/>
      <c r="AB279" s="204"/>
      <c r="AC279" s="204"/>
      <c r="AD279" s="210"/>
      <c r="AE279" s="204"/>
      <c r="AF279" s="239"/>
    </row>
    <row r="280" spans="1:32" s="197" customFormat="1">
      <c r="A280" s="200">
        <v>31</v>
      </c>
      <c r="B280" s="294" t="s">
        <v>171</v>
      </c>
      <c r="C280" s="293"/>
      <c r="D280" s="280"/>
      <c r="E280" s="204">
        <v>1392044</v>
      </c>
      <c r="F280" s="204">
        <v>1397169</v>
      </c>
      <c r="G280" s="204">
        <v>5126</v>
      </c>
      <c r="H280" s="294" t="s">
        <v>171</v>
      </c>
      <c r="I280" s="293"/>
      <c r="J280" s="280"/>
      <c r="K280" s="143">
        <v>1436248</v>
      </c>
      <c r="L280" s="143">
        <v>1528777</v>
      </c>
      <c r="M280" s="202">
        <v>92530</v>
      </c>
      <c r="N280" s="203">
        <v>1627493</v>
      </c>
      <c r="O280" s="204">
        <v>1660314</v>
      </c>
      <c r="P280" s="205">
        <v>32822</v>
      </c>
      <c r="Q280" s="294" t="s">
        <v>171</v>
      </c>
      <c r="R280" s="293"/>
      <c r="S280" s="30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239"/>
    </row>
    <row r="281" spans="1:32" s="197" customFormat="1">
      <c r="A281" s="198"/>
      <c r="B281" s="384" t="s">
        <v>453</v>
      </c>
      <c r="C281" s="394"/>
      <c r="D281" s="395"/>
      <c r="E281" s="399" t="s">
        <v>454</v>
      </c>
      <c r="F281" s="394"/>
      <c r="G281" s="395"/>
      <c r="H281" s="384" t="s">
        <v>453</v>
      </c>
      <c r="I281" s="394"/>
      <c r="J281" s="395"/>
      <c r="K281" s="399" t="s">
        <v>456</v>
      </c>
      <c r="L281" s="394"/>
      <c r="M281" s="395"/>
      <c r="N281" s="399" t="s">
        <v>347</v>
      </c>
      <c r="O281" s="394"/>
      <c r="P281" s="395"/>
      <c r="Q281" s="384" t="s">
        <v>451</v>
      </c>
      <c r="R281" s="394"/>
      <c r="S281" s="397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  <c r="AD281" s="239"/>
      <c r="AE281" s="239"/>
      <c r="AF281" s="239"/>
    </row>
    <row r="282" spans="1:32" s="197" customFormat="1">
      <c r="A282" s="60" t="s">
        <v>201</v>
      </c>
      <c r="B282" s="294" t="s">
        <v>171</v>
      </c>
      <c r="C282" s="293"/>
      <c r="D282" s="280"/>
      <c r="E282" s="209">
        <v>2246642</v>
      </c>
      <c r="F282" s="210">
        <v>2251770</v>
      </c>
      <c r="G282" s="211">
        <v>5129</v>
      </c>
      <c r="H282" s="294" t="s">
        <v>171</v>
      </c>
      <c r="I282" s="293"/>
      <c r="J282" s="280"/>
      <c r="K282" s="201">
        <v>2106337</v>
      </c>
      <c r="L282" s="143">
        <v>2200476</v>
      </c>
      <c r="M282" s="202">
        <v>94140</v>
      </c>
      <c r="N282" s="209">
        <v>1904161</v>
      </c>
      <c r="O282" s="210">
        <v>1965795</v>
      </c>
      <c r="P282" s="211">
        <v>61635</v>
      </c>
      <c r="Q282" s="294" t="s">
        <v>171</v>
      </c>
      <c r="R282" s="293"/>
      <c r="S282" s="30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239"/>
    </row>
    <row r="283" spans="1:32" s="197" customFormat="1" ht="15.75" thickBot="1">
      <c r="A283" s="61" t="s">
        <v>202</v>
      </c>
      <c r="B283" s="290" t="s">
        <v>171</v>
      </c>
      <c r="C283" s="291"/>
      <c r="D283" s="297"/>
      <c r="E283" s="215">
        <v>2938453</v>
      </c>
      <c r="F283" s="216">
        <v>2943581</v>
      </c>
      <c r="G283" s="217">
        <v>5129</v>
      </c>
      <c r="H283" s="290" t="s">
        <v>171</v>
      </c>
      <c r="I283" s="291"/>
      <c r="J283" s="297"/>
      <c r="K283" s="212">
        <v>2798150</v>
      </c>
      <c r="L283" s="213">
        <v>2892289</v>
      </c>
      <c r="M283" s="214">
        <v>94140</v>
      </c>
      <c r="N283" s="215">
        <v>2595974</v>
      </c>
      <c r="O283" s="216">
        <v>2657608</v>
      </c>
      <c r="P283" s="217">
        <v>61635</v>
      </c>
      <c r="Q283" s="290" t="s">
        <v>171</v>
      </c>
      <c r="R283" s="291"/>
      <c r="S283" s="292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239"/>
    </row>
  </sheetData>
  <mergeCells count="660">
    <mergeCell ref="Q274:S274"/>
    <mergeCell ref="Q275:S275"/>
    <mergeCell ref="Q276:S276"/>
    <mergeCell ref="Q277:S277"/>
    <mergeCell ref="Q278:S278"/>
    <mergeCell ref="Q279:S279"/>
    <mergeCell ref="Q280:S280"/>
    <mergeCell ref="Q282:S282"/>
    <mergeCell ref="Q283:S283"/>
    <mergeCell ref="Q263:S263"/>
    <mergeCell ref="Q264:S264"/>
    <mergeCell ref="Q265:S265"/>
    <mergeCell ref="Q266:S266"/>
    <mergeCell ref="Q267:S267"/>
    <mergeCell ref="Q269:S269"/>
    <mergeCell ref="Q270:S270"/>
    <mergeCell ref="Q271:S271"/>
    <mergeCell ref="Q273:S273"/>
    <mergeCell ref="B276:D276"/>
    <mergeCell ref="B277:D277"/>
    <mergeCell ref="B278:D278"/>
    <mergeCell ref="B279:D279"/>
    <mergeCell ref="B280:D280"/>
    <mergeCell ref="B282:D282"/>
    <mergeCell ref="B283:D283"/>
    <mergeCell ref="H263:J263"/>
    <mergeCell ref="H264:J264"/>
    <mergeCell ref="H265:J265"/>
    <mergeCell ref="H266:J266"/>
    <mergeCell ref="H267:J267"/>
    <mergeCell ref="H269:J269"/>
    <mergeCell ref="H270:J270"/>
    <mergeCell ref="H271:J271"/>
    <mergeCell ref="H273:J273"/>
    <mergeCell ref="H274:J274"/>
    <mergeCell ref="H275:J275"/>
    <mergeCell ref="H276:J276"/>
    <mergeCell ref="H277:J277"/>
    <mergeCell ref="H278:J278"/>
    <mergeCell ref="H280:J280"/>
    <mergeCell ref="H282:J282"/>
    <mergeCell ref="H283:J283"/>
    <mergeCell ref="K240:M240"/>
    <mergeCell ref="K241:M241"/>
    <mergeCell ref="K243:M243"/>
    <mergeCell ref="K244:M244"/>
    <mergeCell ref="T223:V223"/>
    <mergeCell ref="T225:V225"/>
    <mergeCell ref="T226:V226"/>
    <mergeCell ref="T227:V227"/>
    <mergeCell ref="T228:V228"/>
    <mergeCell ref="T229:V229"/>
    <mergeCell ref="T230:V230"/>
    <mergeCell ref="T231:V231"/>
    <mergeCell ref="T232:V232"/>
    <mergeCell ref="T233:V233"/>
    <mergeCell ref="T234:V234"/>
    <mergeCell ref="T235:V235"/>
    <mergeCell ref="T236:V236"/>
    <mergeCell ref="T237:V237"/>
    <mergeCell ref="T238:V238"/>
    <mergeCell ref="T239:V239"/>
    <mergeCell ref="T240:V240"/>
    <mergeCell ref="T241:V241"/>
    <mergeCell ref="T242:V242"/>
    <mergeCell ref="T243:V243"/>
    <mergeCell ref="K231:M231"/>
    <mergeCell ref="K232:M232"/>
    <mergeCell ref="K233:M233"/>
    <mergeCell ref="K234:M234"/>
    <mergeCell ref="K235:M235"/>
    <mergeCell ref="K236:M236"/>
    <mergeCell ref="K237:M237"/>
    <mergeCell ref="K238:M238"/>
    <mergeCell ref="K239:M239"/>
    <mergeCell ref="B281:D281"/>
    <mergeCell ref="E281:G281"/>
    <mergeCell ref="H281:J281"/>
    <mergeCell ref="K281:M281"/>
    <mergeCell ref="N281:P281"/>
    <mergeCell ref="Q281:S281"/>
    <mergeCell ref="AC242:AE242"/>
    <mergeCell ref="T244:V244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AC248:AE248"/>
    <mergeCell ref="B257:D257"/>
    <mergeCell ref="E257:G257"/>
    <mergeCell ref="H257:J257"/>
    <mergeCell ref="K257:M257"/>
    <mergeCell ref="N257:P257"/>
    <mergeCell ref="Q257:S257"/>
    <mergeCell ref="B260:D260"/>
    <mergeCell ref="E260:G260"/>
    <mergeCell ref="H260:J260"/>
    <mergeCell ref="K260:M260"/>
    <mergeCell ref="N260:P260"/>
    <mergeCell ref="Q260:S260"/>
    <mergeCell ref="AF248:AH248"/>
    <mergeCell ref="AL248:AN248"/>
    <mergeCell ref="AI248:AK248"/>
    <mergeCell ref="B248:D248"/>
    <mergeCell ref="E248:G248"/>
    <mergeCell ref="H248:J248"/>
    <mergeCell ref="K248:M248"/>
    <mergeCell ref="N248:P248"/>
    <mergeCell ref="Q248:S248"/>
    <mergeCell ref="T248:V248"/>
    <mergeCell ref="W248:Y248"/>
    <mergeCell ref="Z248:AB248"/>
    <mergeCell ref="K218:M218"/>
    <mergeCell ref="N218:P218"/>
    <mergeCell ref="Q218:S218"/>
    <mergeCell ref="B221:D221"/>
    <mergeCell ref="E221:G221"/>
    <mergeCell ref="K221:M221"/>
    <mergeCell ref="N221:P221"/>
    <mergeCell ref="Q221:S221"/>
    <mergeCell ref="K242:M242"/>
    <mergeCell ref="N242:P242"/>
    <mergeCell ref="Q242:S242"/>
    <mergeCell ref="B242:D242"/>
    <mergeCell ref="E242:G242"/>
    <mergeCell ref="H242:J242"/>
    <mergeCell ref="B229:D229"/>
    <mergeCell ref="B233:D233"/>
    <mergeCell ref="B223:D223"/>
    <mergeCell ref="K223:M223"/>
    <mergeCell ref="K225:M225"/>
    <mergeCell ref="K226:M226"/>
    <mergeCell ref="K227:M227"/>
    <mergeCell ref="K228:M228"/>
    <mergeCell ref="K229:M229"/>
    <mergeCell ref="K230:M230"/>
    <mergeCell ref="B210:D210"/>
    <mergeCell ref="E210:G210"/>
    <mergeCell ref="H210:J210"/>
    <mergeCell ref="B211:D211"/>
    <mergeCell ref="H211:J211"/>
    <mergeCell ref="B212:D212"/>
    <mergeCell ref="H212:J212"/>
    <mergeCell ref="H221:J221"/>
    <mergeCell ref="B205:D205"/>
    <mergeCell ref="H205:J205"/>
    <mergeCell ref="B206:D206"/>
    <mergeCell ref="H206:J206"/>
    <mergeCell ref="B207:D207"/>
    <mergeCell ref="H207:J207"/>
    <mergeCell ref="B208:D208"/>
    <mergeCell ref="H208:J208"/>
    <mergeCell ref="B209:D209"/>
    <mergeCell ref="B218:D218"/>
    <mergeCell ref="E218:G218"/>
    <mergeCell ref="H218:J218"/>
    <mergeCell ref="B200:D200"/>
    <mergeCell ref="H200:J200"/>
    <mergeCell ref="B201:D201"/>
    <mergeCell ref="H201:J201"/>
    <mergeCell ref="B202:D202"/>
    <mergeCell ref="H202:J202"/>
    <mergeCell ref="B203:D203"/>
    <mergeCell ref="H203:J203"/>
    <mergeCell ref="B204:D204"/>
    <mergeCell ref="H204:J204"/>
    <mergeCell ref="B195:D195"/>
    <mergeCell ref="H195:J195"/>
    <mergeCell ref="B196:D196"/>
    <mergeCell ref="H196:J196"/>
    <mergeCell ref="B197:D197"/>
    <mergeCell ref="H197:J197"/>
    <mergeCell ref="B198:D198"/>
    <mergeCell ref="H198:J198"/>
    <mergeCell ref="B199:D199"/>
    <mergeCell ref="H199:J199"/>
    <mergeCell ref="B189:D189"/>
    <mergeCell ref="E189:G189"/>
    <mergeCell ref="H189:J189"/>
    <mergeCell ref="B191:D191"/>
    <mergeCell ref="H191:J191"/>
    <mergeCell ref="H192:J192"/>
    <mergeCell ref="B193:D193"/>
    <mergeCell ref="H193:J193"/>
    <mergeCell ref="B194:D194"/>
    <mergeCell ref="H194:J194"/>
    <mergeCell ref="AC181:AE181"/>
    <mergeCell ref="B182:D182"/>
    <mergeCell ref="Q182:S182"/>
    <mergeCell ref="AC182:AE182"/>
    <mergeCell ref="B183:D183"/>
    <mergeCell ref="Q183:S183"/>
    <mergeCell ref="AC183:AE183"/>
    <mergeCell ref="B186:D186"/>
    <mergeCell ref="E186:G186"/>
    <mergeCell ref="H186:J186"/>
    <mergeCell ref="B181:D181"/>
    <mergeCell ref="E181:G181"/>
    <mergeCell ref="H181:J181"/>
    <mergeCell ref="K181:M181"/>
    <mergeCell ref="N181:P181"/>
    <mergeCell ref="Q181:S181"/>
    <mergeCell ref="T181:V181"/>
    <mergeCell ref="W181:Y181"/>
    <mergeCell ref="Z181:AB181"/>
    <mergeCell ref="B178:D178"/>
    <mergeCell ref="Q178:S178"/>
    <mergeCell ref="AC178:AE178"/>
    <mergeCell ref="B179:D179"/>
    <mergeCell ref="H179:J179"/>
    <mergeCell ref="Q179:S179"/>
    <mergeCell ref="W179:Y179"/>
    <mergeCell ref="AC179:AE179"/>
    <mergeCell ref="B180:D180"/>
    <mergeCell ref="H180:J180"/>
    <mergeCell ref="Q180:S180"/>
    <mergeCell ref="W180:Y180"/>
    <mergeCell ref="AC180:AE180"/>
    <mergeCell ref="B176:D176"/>
    <mergeCell ref="H176:J176"/>
    <mergeCell ref="Q176:S176"/>
    <mergeCell ref="W176:Y176"/>
    <mergeCell ref="AC176:AE176"/>
    <mergeCell ref="B177:D177"/>
    <mergeCell ref="Q177:S177"/>
    <mergeCell ref="W177:Y177"/>
    <mergeCell ref="AC177:AE177"/>
    <mergeCell ref="B173:D173"/>
    <mergeCell ref="Q173:S173"/>
    <mergeCell ref="AC173:AE173"/>
    <mergeCell ref="B174:D174"/>
    <mergeCell ref="Q174:S174"/>
    <mergeCell ref="W174:Y174"/>
    <mergeCell ref="AC174:AE174"/>
    <mergeCell ref="B175:D175"/>
    <mergeCell ref="H175:J175"/>
    <mergeCell ref="Q175:S175"/>
    <mergeCell ref="W175:Y175"/>
    <mergeCell ref="AC175:AE175"/>
    <mergeCell ref="B170:D170"/>
    <mergeCell ref="Q170:S170"/>
    <mergeCell ref="W170:Y170"/>
    <mergeCell ref="AC170:AE170"/>
    <mergeCell ref="B171:D171"/>
    <mergeCell ref="Q171:S171"/>
    <mergeCell ref="W171:Y171"/>
    <mergeCell ref="AC171:AE171"/>
    <mergeCell ref="B172:D172"/>
    <mergeCell ref="Q172:S172"/>
    <mergeCell ref="AC172:AE172"/>
    <mergeCell ref="B167:D167"/>
    <mergeCell ref="Q167:S167"/>
    <mergeCell ref="AC167:AE167"/>
    <mergeCell ref="B168:D168"/>
    <mergeCell ref="Q168:S168"/>
    <mergeCell ref="AC168:AE168"/>
    <mergeCell ref="B169:D169"/>
    <mergeCell ref="Q169:S169"/>
    <mergeCell ref="AC169:AE169"/>
    <mergeCell ref="B164:D164"/>
    <mergeCell ref="Q164:S164"/>
    <mergeCell ref="W164:Y164"/>
    <mergeCell ref="AC164:AE164"/>
    <mergeCell ref="B165:D165"/>
    <mergeCell ref="Q165:S165"/>
    <mergeCell ref="AC165:AE165"/>
    <mergeCell ref="B166:D166"/>
    <mergeCell ref="H166:J166"/>
    <mergeCell ref="Q166:S166"/>
    <mergeCell ref="W166:Y166"/>
    <mergeCell ref="AC166:AE166"/>
    <mergeCell ref="AC160:AE160"/>
    <mergeCell ref="B162:D162"/>
    <mergeCell ref="Q162:S162"/>
    <mergeCell ref="AC162:AE162"/>
    <mergeCell ref="B163:D163"/>
    <mergeCell ref="H163:J163"/>
    <mergeCell ref="Q163:S163"/>
    <mergeCell ref="W163:Y163"/>
    <mergeCell ref="AC163:AE163"/>
    <mergeCell ref="B160:D160"/>
    <mergeCell ref="E160:G160"/>
    <mergeCell ref="H160:J160"/>
    <mergeCell ref="K160:M160"/>
    <mergeCell ref="N160:P160"/>
    <mergeCell ref="Q160:S160"/>
    <mergeCell ref="T160:V160"/>
    <mergeCell ref="W160:Y160"/>
    <mergeCell ref="Z160:AB160"/>
    <mergeCell ref="B153:D153"/>
    <mergeCell ref="K153:M153"/>
    <mergeCell ref="Q153:S153"/>
    <mergeCell ref="AF153:AH153"/>
    <mergeCell ref="B157:D157"/>
    <mergeCell ref="E157:G157"/>
    <mergeCell ref="H157:J157"/>
    <mergeCell ref="K157:M157"/>
    <mergeCell ref="N157:P157"/>
    <mergeCell ref="Q157:S157"/>
    <mergeCell ref="T157:V157"/>
    <mergeCell ref="W157:Y157"/>
    <mergeCell ref="Z157:AB157"/>
    <mergeCell ref="AC157:AE157"/>
    <mergeCell ref="AC151:AE151"/>
    <mergeCell ref="AF151:AH151"/>
    <mergeCell ref="AI151:AK151"/>
    <mergeCell ref="AL151:AN151"/>
    <mergeCell ref="AO151:AQ151"/>
    <mergeCell ref="B152:D152"/>
    <mergeCell ref="K152:M152"/>
    <mergeCell ref="Q152:S152"/>
    <mergeCell ref="AF152:AH152"/>
    <mergeCell ref="B151:D151"/>
    <mergeCell ref="E151:G151"/>
    <mergeCell ref="H151:J151"/>
    <mergeCell ref="K151:M151"/>
    <mergeCell ref="N151:P151"/>
    <mergeCell ref="Q151:S151"/>
    <mergeCell ref="T151:V151"/>
    <mergeCell ref="W151:Y151"/>
    <mergeCell ref="Z151:AB151"/>
    <mergeCell ref="B148:D148"/>
    <mergeCell ref="K148:M148"/>
    <mergeCell ref="AF148:AH148"/>
    <mergeCell ref="B149:D149"/>
    <mergeCell ref="K149:M149"/>
    <mergeCell ref="AF149:AH149"/>
    <mergeCell ref="B150:D150"/>
    <mergeCell ref="K150:M150"/>
    <mergeCell ref="Q150:S150"/>
    <mergeCell ref="AF150:AH150"/>
    <mergeCell ref="B145:D145"/>
    <mergeCell ref="K145:M145"/>
    <mergeCell ref="Q145:S145"/>
    <mergeCell ref="AF145:AH145"/>
    <mergeCell ref="B146:D146"/>
    <mergeCell ref="K146:M146"/>
    <mergeCell ref="Q146:S146"/>
    <mergeCell ref="AF146:AH146"/>
    <mergeCell ref="K147:M147"/>
    <mergeCell ref="Q147:S147"/>
    <mergeCell ref="AF147:AH147"/>
    <mergeCell ref="B142:D142"/>
    <mergeCell ref="K142:M142"/>
    <mergeCell ref="Q142:S142"/>
    <mergeCell ref="AF142:AH142"/>
    <mergeCell ref="B143:D143"/>
    <mergeCell ref="K143:M143"/>
    <mergeCell ref="Q143:S143"/>
    <mergeCell ref="AF143:AH143"/>
    <mergeCell ref="B144:D144"/>
    <mergeCell ref="K144:M144"/>
    <mergeCell ref="Q144:S144"/>
    <mergeCell ref="AF144:AH144"/>
    <mergeCell ref="B139:D139"/>
    <mergeCell ref="K139:M139"/>
    <mergeCell ref="Q139:S139"/>
    <mergeCell ref="AF139:AH139"/>
    <mergeCell ref="B140:D140"/>
    <mergeCell ref="K140:M140"/>
    <mergeCell ref="Q140:S140"/>
    <mergeCell ref="AF140:AH140"/>
    <mergeCell ref="B141:D141"/>
    <mergeCell ref="K141:M141"/>
    <mergeCell ref="Q141:S141"/>
    <mergeCell ref="AF141:AH141"/>
    <mergeCell ref="B136:D136"/>
    <mergeCell ref="Q136:S136"/>
    <mergeCell ref="AF136:AH136"/>
    <mergeCell ref="B137:D137"/>
    <mergeCell ref="K137:M137"/>
    <mergeCell ref="Q137:S137"/>
    <mergeCell ref="AF137:AH137"/>
    <mergeCell ref="B138:D138"/>
    <mergeCell ref="K138:M138"/>
    <mergeCell ref="Q138:S138"/>
    <mergeCell ref="AF138:AH138"/>
    <mergeCell ref="B133:D133"/>
    <mergeCell ref="K133:M133"/>
    <mergeCell ref="AF133:AH133"/>
    <mergeCell ref="B134:D134"/>
    <mergeCell ref="K134:M134"/>
    <mergeCell ref="Q134:S134"/>
    <mergeCell ref="AF134:AH134"/>
    <mergeCell ref="B135:D135"/>
    <mergeCell ref="K135:M135"/>
    <mergeCell ref="Q135:S135"/>
    <mergeCell ref="AF135:AH135"/>
    <mergeCell ref="AC130:AE130"/>
    <mergeCell ref="AF130:AH130"/>
    <mergeCell ref="AI130:AK130"/>
    <mergeCell ref="AL130:AN130"/>
    <mergeCell ref="AO130:AQ130"/>
    <mergeCell ref="B132:D132"/>
    <mergeCell ref="K132:M132"/>
    <mergeCell ref="Q132:S132"/>
    <mergeCell ref="AF132:AH132"/>
    <mergeCell ref="B130:D130"/>
    <mergeCell ref="E130:G130"/>
    <mergeCell ref="H130:J130"/>
    <mergeCell ref="K130:M130"/>
    <mergeCell ref="N130:P130"/>
    <mergeCell ref="Q130:S130"/>
    <mergeCell ref="T130:V130"/>
    <mergeCell ref="W130:Y130"/>
    <mergeCell ref="Z130:AB130"/>
    <mergeCell ref="Q127:S127"/>
    <mergeCell ref="T127:V127"/>
    <mergeCell ref="W127:Y127"/>
    <mergeCell ref="Z127:AB127"/>
    <mergeCell ref="AC127:AE127"/>
    <mergeCell ref="AF127:AH127"/>
    <mergeCell ref="AI127:AK127"/>
    <mergeCell ref="AL127:AN127"/>
    <mergeCell ref="AO127:AQ127"/>
    <mergeCell ref="B122:D122"/>
    <mergeCell ref="K122:M122"/>
    <mergeCell ref="B123:D123"/>
    <mergeCell ref="K123:M123"/>
    <mergeCell ref="B127:D127"/>
    <mergeCell ref="E127:G127"/>
    <mergeCell ref="H127:J127"/>
    <mergeCell ref="K127:M127"/>
    <mergeCell ref="N127:P127"/>
    <mergeCell ref="B116:D116"/>
    <mergeCell ref="K116:M116"/>
    <mergeCell ref="B117:D117"/>
    <mergeCell ref="K117:M117"/>
    <mergeCell ref="K118:M118"/>
    <mergeCell ref="K119:M119"/>
    <mergeCell ref="B120:D120"/>
    <mergeCell ref="K120:M120"/>
    <mergeCell ref="B121:D121"/>
    <mergeCell ref="E121:G121"/>
    <mergeCell ref="H121:J121"/>
    <mergeCell ref="K121:M121"/>
    <mergeCell ref="K109:M109"/>
    <mergeCell ref="B110:D110"/>
    <mergeCell ref="K110:M110"/>
    <mergeCell ref="K111:M111"/>
    <mergeCell ref="B112:D112"/>
    <mergeCell ref="K112:M112"/>
    <mergeCell ref="K113:M113"/>
    <mergeCell ref="K114:M114"/>
    <mergeCell ref="B115:D115"/>
    <mergeCell ref="K115:M115"/>
    <mergeCell ref="B103:D103"/>
    <mergeCell ref="K103:M103"/>
    <mergeCell ref="K104:M104"/>
    <mergeCell ref="B105:D105"/>
    <mergeCell ref="K105:M105"/>
    <mergeCell ref="B106:D106"/>
    <mergeCell ref="K106:M106"/>
    <mergeCell ref="K107:M107"/>
    <mergeCell ref="B108:D108"/>
    <mergeCell ref="K108:M108"/>
    <mergeCell ref="B97:D97"/>
    <mergeCell ref="E97:G97"/>
    <mergeCell ref="H97:J97"/>
    <mergeCell ref="K97:M97"/>
    <mergeCell ref="B100:D100"/>
    <mergeCell ref="E100:G100"/>
    <mergeCell ref="H100:J100"/>
    <mergeCell ref="K100:M100"/>
    <mergeCell ref="B102:D102"/>
    <mergeCell ref="K102:M102"/>
    <mergeCell ref="B91:D91"/>
    <mergeCell ref="E91:G91"/>
    <mergeCell ref="H91:J91"/>
    <mergeCell ref="K91:M91"/>
    <mergeCell ref="B92:D92"/>
    <mergeCell ref="K92:M92"/>
    <mergeCell ref="B93:D93"/>
    <mergeCell ref="K93:M93"/>
    <mergeCell ref="A94:G94"/>
    <mergeCell ref="B86:D86"/>
    <mergeCell ref="K86:M86"/>
    <mergeCell ref="B87:D87"/>
    <mergeCell ref="K87:M87"/>
    <mergeCell ref="B88:D88"/>
    <mergeCell ref="K88:M88"/>
    <mergeCell ref="B89:D89"/>
    <mergeCell ref="K89:M89"/>
    <mergeCell ref="B90:D90"/>
    <mergeCell ref="B81:D81"/>
    <mergeCell ref="K81:M81"/>
    <mergeCell ref="B82:D82"/>
    <mergeCell ref="K82:M82"/>
    <mergeCell ref="B83:D83"/>
    <mergeCell ref="K83:M83"/>
    <mergeCell ref="B84:D84"/>
    <mergeCell ref="K84:M84"/>
    <mergeCell ref="B85:D85"/>
    <mergeCell ref="K85:M85"/>
    <mergeCell ref="B76:D76"/>
    <mergeCell ref="K76:M76"/>
    <mergeCell ref="B77:D77"/>
    <mergeCell ref="K77:M77"/>
    <mergeCell ref="B78:D78"/>
    <mergeCell ref="K78:M78"/>
    <mergeCell ref="B79:D79"/>
    <mergeCell ref="K79:M79"/>
    <mergeCell ref="B80:D80"/>
    <mergeCell ref="K80:M80"/>
    <mergeCell ref="B70:D70"/>
    <mergeCell ref="E70:G70"/>
    <mergeCell ref="H70:J70"/>
    <mergeCell ref="K70:M70"/>
    <mergeCell ref="B72:D72"/>
    <mergeCell ref="K72:M72"/>
    <mergeCell ref="B74:D74"/>
    <mergeCell ref="K74:M74"/>
    <mergeCell ref="B75:D75"/>
    <mergeCell ref="K75:M75"/>
    <mergeCell ref="B62:D62"/>
    <mergeCell ref="K62:M62"/>
    <mergeCell ref="N62:P62"/>
    <mergeCell ref="W62:Y62"/>
    <mergeCell ref="B63:D63"/>
    <mergeCell ref="K63:M63"/>
    <mergeCell ref="N63:P63"/>
    <mergeCell ref="W63:Y63"/>
    <mergeCell ref="B67:D67"/>
    <mergeCell ref="E67:G67"/>
    <mergeCell ref="H67:J67"/>
    <mergeCell ref="K67:M67"/>
    <mergeCell ref="B60:D60"/>
    <mergeCell ref="K60:M60"/>
    <mergeCell ref="N60:P60"/>
    <mergeCell ref="W60:Y60"/>
    <mergeCell ref="B61:D61"/>
    <mergeCell ref="E61:G61"/>
    <mergeCell ref="H61:J61"/>
    <mergeCell ref="K61:M61"/>
    <mergeCell ref="N61:P61"/>
    <mergeCell ref="Q61:S61"/>
    <mergeCell ref="T61:V61"/>
    <mergeCell ref="W61:Y61"/>
    <mergeCell ref="B57:D57"/>
    <mergeCell ref="K57:M57"/>
    <mergeCell ref="N57:P57"/>
    <mergeCell ref="W57:Y57"/>
    <mergeCell ref="B58:D58"/>
    <mergeCell ref="K58:M58"/>
    <mergeCell ref="N58:P58"/>
    <mergeCell ref="B59:D59"/>
    <mergeCell ref="K59:M59"/>
    <mergeCell ref="N59:P59"/>
    <mergeCell ref="W59:Y59"/>
    <mergeCell ref="B53:D53"/>
    <mergeCell ref="K53:M53"/>
    <mergeCell ref="N53:P53"/>
    <mergeCell ref="B54:D54"/>
    <mergeCell ref="K54:M54"/>
    <mergeCell ref="B55:D55"/>
    <mergeCell ref="K55:M55"/>
    <mergeCell ref="N55:P55"/>
    <mergeCell ref="B56:D56"/>
    <mergeCell ref="K56:M56"/>
    <mergeCell ref="N56:P56"/>
    <mergeCell ref="W49:Y49"/>
    <mergeCell ref="B50:D50"/>
    <mergeCell ref="K50:M50"/>
    <mergeCell ref="W50:Y50"/>
    <mergeCell ref="B51:D51"/>
    <mergeCell ref="K51:M51"/>
    <mergeCell ref="N51:P51"/>
    <mergeCell ref="B52:D52"/>
    <mergeCell ref="K52:M52"/>
    <mergeCell ref="B46:D46"/>
    <mergeCell ref="K46:M46"/>
    <mergeCell ref="B47:D47"/>
    <mergeCell ref="K47:M47"/>
    <mergeCell ref="K48:M48"/>
    <mergeCell ref="N48:P48"/>
    <mergeCell ref="B49:D49"/>
    <mergeCell ref="K49:M49"/>
    <mergeCell ref="N49:P49"/>
    <mergeCell ref="K42:M42"/>
    <mergeCell ref="N42:P42"/>
    <mergeCell ref="B43:D43"/>
    <mergeCell ref="N43:P43"/>
    <mergeCell ref="B44:D44"/>
    <mergeCell ref="K44:M44"/>
    <mergeCell ref="W44:Y44"/>
    <mergeCell ref="B45:D45"/>
    <mergeCell ref="K45:M45"/>
    <mergeCell ref="W45:Y45"/>
    <mergeCell ref="N37:P37"/>
    <mergeCell ref="Q37:S37"/>
    <mergeCell ref="T37:V37"/>
    <mergeCell ref="W37:Y37"/>
    <mergeCell ref="B40:D40"/>
    <mergeCell ref="E40:G40"/>
    <mergeCell ref="H40:J40"/>
    <mergeCell ref="K40:M40"/>
    <mergeCell ref="N40:P40"/>
    <mergeCell ref="Q40:S40"/>
    <mergeCell ref="T40:V40"/>
    <mergeCell ref="W40:Y40"/>
    <mergeCell ref="B30:D30"/>
    <mergeCell ref="E30:G30"/>
    <mergeCell ref="H30:J30"/>
    <mergeCell ref="B32:D32"/>
    <mergeCell ref="B33:D33"/>
    <mergeCell ref="B37:D37"/>
    <mergeCell ref="E37:G37"/>
    <mergeCell ref="H37:J37"/>
    <mergeCell ref="K37:M37"/>
    <mergeCell ref="H23:J23"/>
    <mergeCell ref="H24:J24"/>
    <mergeCell ref="H25:J25"/>
    <mergeCell ref="H26:J26"/>
    <mergeCell ref="B27:D27"/>
    <mergeCell ref="E27:G27"/>
    <mergeCell ref="H27:J27"/>
    <mergeCell ref="B28:D28"/>
    <mergeCell ref="B29:D29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B6:D6"/>
    <mergeCell ref="E6:G6"/>
    <mergeCell ref="H6:J6"/>
    <mergeCell ref="H8:J8"/>
    <mergeCell ref="H9:J9"/>
    <mergeCell ref="H10:J10"/>
    <mergeCell ref="H11:J11"/>
    <mergeCell ref="H12:J12"/>
    <mergeCell ref="H13:J13"/>
    <mergeCell ref="Z242:AB242"/>
    <mergeCell ref="AC218:AE218"/>
    <mergeCell ref="AC221:AE221"/>
    <mergeCell ref="Z218:AB218"/>
    <mergeCell ref="Z221:AB221"/>
    <mergeCell ref="W218:Y218"/>
    <mergeCell ref="W221:Y221"/>
    <mergeCell ref="W242:Y242"/>
    <mergeCell ref="T218:V218"/>
    <mergeCell ref="T221:V221"/>
    <mergeCell ref="AC223:AE223"/>
    <mergeCell ref="AC229:AE229"/>
    <mergeCell ref="AC233:AE233"/>
    <mergeCell ref="AC240:AE240"/>
  </mergeCell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D1"/>
    </sheetView>
  </sheetViews>
  <sheetFormatPr defaultColWidth="9" defaultRowHeight="15"/>
  <cols>
    <col min="1" max="1" width="9.140625" style="5"/>
    <col min="2" max="2" width="18.140625" customWidth="1"/>
    <col min="3" max="3" width="55.42578125" customWidth="1"/>
    <col min="4" max="4" width="22.140625" customWidth="1"/>
  </cols>
  <sheetData>
    <row r="1" spans="1:8" ht="15.75" thickBot="1">
      <c r="A1" s="285" t="s">
        <v>401</v>
      </c>
      <c r="B1" s="286"/>
      <c r="C1" s="286"/>
      <c r="D1" s="286"/>
      <c r="E1" s="5"/>
      <c r="F1" s="5"/>
      <c r="G1" s="5"/>
      <c r="H1" s="5"/>
    </row>
    <row r="2" spans="1:8">
      <c r="A2" s="244" t="s">
        <v>239</v>
      </c>
      <c r="B2" s="245" t="s">
        <v>240</v>
      </c>
      <c r="C2" s="246" t="s">
        <v>241</v>
      </c>
      <c r="D2" s="106" t="s">
        <v>242</v>
      </c>
      <c r="E2" s="5"/>
      <c r="F2" s="5"/>
      <c r="G2" s="6"/>
      <c r="H2" s="5"/>
    </row>
    <row r="3" spans="1:8">
      <c r="A3" s="247" t="s">
        <v>243</v>
      </c>
      <c r="B3" s="179">
        <v>933</v>
      </c>
      <c r="C3" s="179" t="s">
        <v>244</v>
      </c>
      <c r="D3" s="248" t="s">
        <v>245</v>
      </c>
    </row>
    <row r="4" spans="1:8">
      <c r="A4" s="247" t="s">
        <v>246</v>
      </c>
      <c r="B4" s="179">
        <v>1606</v>
      </c>
      <c r="C4" s="179" t="s">
        <v>247</v>
      </c>
      <c r="D4" s="248" t="s">
        <v>248</v>
      </c>
    </row>
    <row r="5" spans="1:8">
      <c r="A5" s="247" t="s">
        <v>249</v>
      </c>
      <c r="B5" s="179">
        <v>1313</v>
      </c>
      <c r="C5" s="179" t="s">
        <v>247</v>
      </c>
      <c r="D5" s="248" t="s">
        <v>250</v>
      </c>
    </row>
    <row r="6" spans="1:8">
      <c r="A6" s="408" t="s">
        <v>251</v>
      </c>
      <c r="B6" s="411">
        <v>2322</v>
      </c>
      <c r="C6" s="249" t="s">
        <v>252</v>
      </c>
      <c r="D6" s="250" t="s">
        <v>253</v>
      </c>
    </row>
    <row r="7" spans="1:8">
      <c r="A7" s="409"/>
      <c r="B7" s="412"/>
      <c r="C7" s="245" t="s">
        <v>254</v>
      </c>
      <c r="D7" s="182" t="s">
        <v>255</v>
      </c>
    </row>
    <row r="8" spans="1:8">
      <c r="A8" s="410"/>
      <c r="B8" s="413"/>
      <c r="C8" s="251" t="s">
        <v>256</v>
      </c>
      <c r="D8" s="184" t="s">
        <v>257</v>
      </c>
    </row>
    <row r="9" spans="1:8">
      <c r="A9" s="408" t="s">
        <v>258</v>
      </c>
      <c r="B9" s="411">
        <v>1258</v>
      </c>
      <c r="C9" s="249" t="s">
        <v>247</v>
      </c>
      <c r="D9" s="250" t="s">
        <v>259</v>
      </c>
    </row>
    <row r="10" spans="1:8">
      <c r="A10" s="410"/>
      <c r="B10" s="413"/>
      <c r="C10" s="251" t="s">
        <v>247</v>
      </c>
      <c r="D10" s="184" t="s">
        <v>260</v>
      </c>
    </row>
    <row r="11" spans="1:8">
      <c r="A11" s="408" t="s">
        <v>261</v>
      </c>
      <c r="B11" s="411">
        <v>1433</v>
      </c>
      <c r="C11" s="249" t="s">
        <v>262</v>
      </c>
      <c r="D11" s="250" t="s">
        <v>263</v>
      </c>
    </row>
    <row r="12" spans="1:8">
      <c r="A12" s="410"/>
      <c r="B12" s="413"/>
      <c r="C12" s="251" t="s">
        <v>264</v>
      </c>
      <c r="D12" s="184" t="s">
        <v>265</v>
      </c>
    </row>
    <row r="13" spans="1:8">
      <c r="A13" s="408" t="s">
        <v>266</v>
      </c>
      <c r="B13" s="411">
        <v>5425</v>
      </c>
      <c r="C13" s="179" t="s">
        <v>267</v>
      </c>
      <c r="D13" s="185" t="s">
        <v>171</v>
      </c>
    </row>
    <row r="14" spans="1:8">
      <c r="A14" s="409"/>
      <c r="B14" s="412"/>
      <c r="C14" s="245" t="s">
        <v>268</v>
      </c>
      <c r="D14" s="185" t="s">
        <v>171</v>
      </c>
    </row>
    <row r="15" spans="1:8">
      <c r="A15" s="410"/>
      <c r="B15" s="412"/>
      <c r="C15" s="179" t="s">
        <v>269</v>
      </c>
      <c r="D15" s="185" t="s">
        <v>171</v>
      </c>
    </row>
    <row r="16" spans="1:8">
      <c r="A16" s="408" t="s">
        <v>270</v>
      </c>
      <c r="B16" s="411">
        <v>1432</v>
      </c>
      <c r="C16" s="249" t="s">
        <v>271</v>
      </c>
      <c r="D16" s="250" t="s">
        <v>272</v>
      </c>
    </row>
    <row r="17" spans="1:4">
      <c r="A17" s="410"/>
      <c r="B17" s="413"/>
      <c r="C17" s="251" t="s">
        <v>273</v>
      </c>
      <c r="D17" s="184" t="s">
        <v>274</v>
      </c>
    </row>
    <row r="18" spans="1:4">
      <c r="A18" s="247" t="s">
        <v>275</v>
      </c>
      <c r="B18" s="179">
        <v>1276</v>
      </c>
      <c r="C18" s="179" t="s">
        <v>247</v>
      </c>
      <c r="D18" s="252" t="s">
        <v>276</v>
      </c>
    </row>
    <row r="19" spans="1:4">
      <c r="A19" s="183" t="s">
        <v>277</v>
      </c>
      <c r="B19" s="179">
        <v>3320</v>
      </c>
      <c r="C19" s="251" t="s">
        <v>278</v>
      </c>
      <c r="D19" s="253" t="s">
        <v>279</v>
      </c>
    </row>
    <row r="20" spans="1:4">
      <c r="A20" s="405" t="s">
        <v>320</v>
      </c>
      <c r="B20" s="402">
        <v>3069</v>
      </c>
      <c r="C20" s="254" t="s">
        <v>463</v>
      </c>
      <c r="D20" s="255" t="s">
        <v>464</v>
      </c>
    </row>
    <row r="21" spans="1:4">
      <c r="A21" s="414"/>
      <c r="B21" s="403"/>
      <c r="C21" s="256" t="s">
        <v>461</v>
      </c>
      <c r="D21" s="257" t="s">
        <v>462</v>
      </c>
    </row>
    <row r="22" spans="1:4">
      <c r="A22" s="415"/>
      <c r="B22" s="404"/>
      <c r="C22" s="258" t="s">
        <v>459</v>
      </c>
      <c r="D22" s="87" t="s">
        <v>460</v>
      </c>
    </row>
    <row r="23" spans="1:4">
      <c r="A23" s="405" t="s">
        <v>321</v>
      </c>
      <c r="B23" s="402">
        <v>385</v>
      </c>
      <c r="C23" s="243" t="s">
        <v>465</v>
      </c>
      <c r="D23" s="257" t="s">
        <v>466</v>
      </c>
    </row>
    <row r="24" spans="1:4" ht="15.75" thickBot="1">
      <c r="A24" s="406"/>
      <c r="B24" s="407"/>
      <c r="C24" s="259" t="s">
        <v>467</v>
      </c>
      <c r="D24" s="260" t="s">
        <v>468</v>
      </c>
    </row>
    <row r="25" spans="1:4">
      <c r="A25" s="278" t="s">
        <v>280</v>
      </c>
      <c r="B25" s="278"/>
      <c r="C25" s="278"/>
      <c r="D25" s="278"/>
    </row>
    <row r="26" spans="1:4">
      <c r="A26" s="277" t="s">
        <v>281</v>
      </c>
      <c r="B26" s="277"/>
      <c r="C26" s="277"/>
      <c r="D26" s="277"/>
    </row>
  </sheetData>
  <mergeCells count="17">
    <mergeCell ref="A26:D26"/>
    <mergeCell ref="A6:A8"/>
    <mergeCell ref="A9:A10"/>
    <mergeCell ref="A11:A12"/>
    <mergeCell ref="A13:A15"/>
    <mergeCell ref="A16:A17"/>
    <mergeCell ref="B6:B8"/>
    <mergeCell ref="B9:B10"/>
    <mergeCell ref="B11:B12"/>
    <mergeCell ref="B13:B15"/>
    <mergeCell ref="B16:B17"/>
    <mergeCell ref="A20:A22"/>
    <mergeCell ref="B20:B22"/>
    <mergeCell ref="A23:A24"/>
    <mergeCell ref="B23:B24"/>
    <mergeCell ref="A1:D1"/>
    <mergeCell ref="A25:D25"/>
  </mergeCell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Dan</dc:creator>
  <cp:lastModifiedBy>WANG Dan</cp:lastModifiedBy>
  <dcterms:created xsi:type="dcterms:W3CDTF">2006-09-16T00:00:00Z</dcterms:created>
  <dcterms:modified xsi:type="dcterms:W3CDTF">2016-10-07T07:10:33Z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