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ropietario\Documents\"/>
    </mc:Choice>
  </mc:AlternateContent>
  <xr:revisionPtr revIDLastSave="0" documentId="13_ncr:1000001_{69348157-23BE-6D4C-AD1E-05BDDEAC91C4}" xr6:coauthVersionLast="46" xr6:coauthVersionMax="46" xr10:uidLastSave="{00000000-0000-0000-0000-000000000000}"/>
  <bookViews>
    <workbookView xWindow="0" yWindow="0" windowWidth="20355" windowHeight="3990" xr2:uid="{00000000-000D-0000-FFFF-FFFF00000000}"/>
  </bookViews>
  <sheets>
    <sheet name="LEA2.10121VARIOS" sheetId="2" r:id="rId1"/>
    <sheet name="Horari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2" l="1"/>
  <c r="O32" i="2"/>
  <c r="P32" i="2"/>
  <c r="O29" i="2"/>
  <c r="P29" i="2"/>
  <c r="O28" i="2"/>
  <c r="P28" i="2"/>
  <c r="O31" i="2"/>
  <c r="P31" i="2"/>
  <c r="O33" i="2"/>
  <c r="P33" i="2"/>
  <c r="Q35" i="2"/>
  <c r="O27" i="2"/>
  <c r="P27" i="2"/>
  <c r="O25" i="2"/>
  <c r="P25" i="2"/>
  <c r="O24" i="2"/>
  <c r="P24" i="2"/>
  <c r="O23" i="2"/>
  <c r="P23" i="2"/>
  <c r="O22" i="2"/>
  <c r="O21" i="2"/>
  <c r="P21" i="2"/>
  <c r="O20" i="2"/>
  <c r="P20" i="2"/>
  <c r="O19" i="2"/>
  <c r="P19" i="2"/>
  <c r="O18" i="2"/>
  <c r="P18" i="2"/>
  <c r="O16" i="2"/>
  <c r="P16" i="2"/>
  <c r="O15" i="2"/>
  <c r="P15" i="2"/>
</calcChain>
</file>

<file path=xl/sharedStrings.xml><?xml version="1.0" encoding="utf-8"?>
<sst xmlns="http://schemas.openxmlformats.org/spreadsheetml/2006/main" count="268" uniqueCount="83">
  <si>
    <t>HERNANDEZ ORTIZ THALIA</t>
  </si>
  <si>
    <t>LEYVA MELO LILIAN YOSELIN</t>
  </si>
  <si>
    <t>MARTINEZ MUÑOZ IVAN</t>
  </si>
  <si>
    <t>JURADO CRUZ ISAAC</t>
  </si>
  <si>
    <t>NOVELLA QUIROZ ELIZABETH</t>
  </si>
  <si>
    <t>MORALES VERA MARIA DE LOS ANGELES</t>
  </si>
  <si>
    <t>RAMIREZ GALICIA JOEL ENRIQUE</t>
  </si>
  <si>
    <t>CHAVARRIA CONTRERAS GABRIELA</t>
  </si>
  <si>
    <t>ISLAS VALDEZ JORGE MIGUEL</t>
  </si>
  <si>
    <t>FLORES SOTO JUAN ENGELBERT</t>
  </si>
  <si>
    <t>CRUZ MARTINEZ ORLANDO</t>
  </si>
  <si>
    <t>CASTRO LOPEZ DANIELA</t>
  </si>
  <si>
    <t>INSTITUTO TECNOLOGICO DE MILPA ALTA II</t>
  </si>
  <si>
    <t>COORDINACION DE LENGUAS EXTRANJERAS</t>
  </si>
  <si>
    <t>Date of</t>
  </si>
  <si>
    <t>Language:</t>
  </si>
  <si>
    <t>Classroom:</t>
  </si>
  <si>
    <t>Start:</t>
  </si>
  <si>
    <t>Group:</t>
  </si>
  <si>
    <t>Schedule:</t>
  </si>
  <si>
    <t>X</t>
  </si>
  <si>
    <t>8-13</t>
  </si>
  <si>
    <t>Ending:</t>
  </si>
  <si>
    <t>Career:</t>
  </si>
  <si>
    <t>INGS. IND-IGE-ISC</t>
  </si>
  <si>
    <t>MON</t>
  </si>
  <si>
    <t>TUE</t>
  </si>
  <si>
    <t>WED</t>
  </si>
  <si>
    <t>THR</t>
  </si>
  <si>
    <t>FRI</t>
  </si>
  <si>
    <t>SAT</t>
  </si>
  <si>
    <t>SUN</t>
  </si>
  <si>
    <t>Observations</t>
  </si>
  <si>
    <r>
      <t xml:space="preserve">VIRTUAL DISTANCE CLASSES </t>
    </r>
    <r>
      <rPr>
        <sz val="9"/>
        <color rgb="FF0070C0"/>
        <rFont val="Calibri"/>
        <family val="2"/>
        <scheme val="minor"/>
      </rPr>
      <t>(ONLINE)</t>
    </r>
  </si>
  <si>
    <t>#</t>
  </si>
  <si>
    <t>Control num.</t>
  </si>
  <si>
    <t>Listening</t>
  </si>
  <si>
    <t>Reading</t>
  </si>
  <si>
    <t>Speaking</t>
  </si>
  <si>
    <t>Grammar</t>
  </si>
  <si>
    <t>Book</t>
  </si>
  <si>
    <t xml:space="preserve">Writing </t>
  </si>
  <si>
    <t>CAREER/OTHER</t>
  </si>
  <si>
    <t>Aproved =</t>
  </si>
  <si>
    <t>IA =</t>
  </si>
  <si>
    <t>COORDINATOR OF C.L.E</t>
  </si>
  <si>
    <t>TEACHER'S NAME AND SIGNATURE</t>
  </si>
  <si>
    <t>MARCOS SANCHEZ VIGUERAS</t>
  </si>
  <si>
    <t>BERENICE MUÑOZ OLIVARES</t>
  </si>
  <si>
    <t>VENEGAS ALVARADO KAREN A.</t>
  </si>
  <si>
    <t>VAZQUEZ TREJO EMMANUEL</t>
  </si>
  <si>
    <t>ANICETO VALENCIA LIZETH</t>
  </si>
  <si>
    <t>DEL VALLE ALVAREZ KAREN IRIDIAN</t>
  </si>
  <si>
    <t>10 hours per week</t>
  </si>
  <si>
    <t>10/01/21</t>
  </si>
  <si>
    <t>07/02/21</t>
  </si>
  <si>
    <t>LEIA2.1VARIOS</t>
  </si>
  <si>
    <t>IIN</t>
  </si>
  <si>
    <t>IGE</t>
  </si>
  <si>
    <t>ISC</t>
  </si>
  <si>
    <t>TERAN ISLAS ROCIO</t>
  </si>
  <si>
    <t>ROMERO POZOS IVAN</t>
  </si>
  <si>
    <t>PAEZ AVILA LAURA</t>
  </si>
  <si>
    <t>Final score</t>
  </si>
  <si>
    <t>Student Name</t>
  </si>
  <si>
    <t>CASAS HERNANDEZ ALAN</t>
  </si>
  <si>
    <t>Class</t>
  </si>
  <si>
    <t>February 21st, 2021.</t>
  </si>
  <si>
    <t xml:space="preserve"> 7:00 - 9:00</t>
  </si>
  <si>
    <t>9:00 - 10:00</t>
  </si>
  <si>
    <t>10:00 - 11:00</t>
  </si>
  <si>
    <t>11:00 - 12:00</t>
  </si>
  <si>
    <t>12:00 -1:00</t>
  </si>
  <si>
    <t>1:00 - 2:00</t>
  </si>
  <si>
    <t>2:00 - 3:00</t>
  </si>
  <si>
    <t>February 27th, 2021.</t>
  </si>
  <si>
    <t>February 28th, 2021.</t>
  </si>
  <si>
    <t>March 6th, 2021.</t>
  </si>
  <si>
    <t>March 7th, 2021.</t>
  </si>
  <si>
    <t>March 13th, 2021.</t>
  </si>
  <si>
    <t>March 14th, 2021. EXAM</t>
  </si>
  <si>
    <t>ENGLISH level A2.2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</si>
</sst>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9900"/>
      <name val="Calibri Light"/>
      <family val="2"/>
      <scheme val="major"/>
    </font>
    <font>
      <b/>
      <sz val="9"/>
      <color rgb="FF0070C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6"/>
      <color rgb="FF009900"/>
      <name val="Calibri Light"/>
      <family val="2"/>
      <scheme val="major"/>
    </font>
    <font>
      <b/>
      <sz val="14"/>
      <color rgb="FF009900"/>
      <name val="Calibri Light"/>
      <family val="2"/>
      <scheme val="major"/>
    </font>
    <font>
      <sz val="6"/>
      <color rgb="FF009900"/>
      <name val="Calibri Light"/>
      <family val="2"/>
      <scheme val="major"/>
    </font>
    <font>
      <sz val="9"/>
      <color rgb="FF009900"/>
      <name val="Calibri Light"/>
      <family val="2"/>
      <scheme val="major"/>
    </font>
    <font>
      <i/>
      <sz val="9"/>
      <color theme="1" tint="0.34998626667073579"/>
      <name val="Calibri Light"/>
      <family val="2"/>
      <scheme val="major"/>
    </font>
    <font>
      <sz val="10"/>
      <color theme="1" tint="0.499984740745262"/>
      <name val="Calibri Light"/>
      <family val="2"/>
      <scheme val="major"/>
    </font>
    <font>
      <i/>
      <sz val="10"/>
      <color theme="1" tint="0.499984740745262"/>
      <name val="Calibri Light"/>
      <family val="2"/>
      <scheme val="major"/>
    </font>
    <font>
      <i/>
      <sz val="8"/>
      <color theme="1" tint="0.34998626667073579"/>
      <name val="Calibri Light"/>
      <family val="2"/>
      <scheme val="major"/>
    </font>
    <font>
      <sz val="6"/>
      <color theme="1" tint="0.499984740745262"/>
      <name val="Calibri Light"/>
      <family val="2"/>
      <scheme val="major"/>
    </font>
    <font>
      <b/>
      <sz val="9"/>
      <color rgb="FF009900"/>
      <name val="Calibri Light"/>
      <family val="2"/>
      <scheme val="major"/>
    </font>
    <font>
      <sz val="5"/>
      <color rgb="FF009900"/>
      <name val="Calibri Light"/>
      <family val="2"/>
      <scheme val="major"/>
    </font>
    <font>
      <sz val="5"/>
      <color theme="1" tint="0.499984740745262"/>
      <name val="Calibri Light"/>
      <family val="2"/>
      <scheme val="major"/>
    </font>
    <font>
      <sz val="10"/>
      <color rgb="FF009900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7.5"/>
      <color rgb="FF009900"/>
      <name val="Calibri Light"/>
      <family val="2"/>
      <scheme val="major"/>
    </font>
    <font>
      <sz val="8"/>
      <color rgb="FF009900"/>
      <name val="Calibri Light"/>
      <family val="2"/>
      <scheme val="major"/>
    </font>
    <font>
      <sz val="5"/>
      <color theme="0" tint="-4.9989318521683403E-2"/>
      <name val="Calibri"/>
      <family val="2"/>
      <scheme val="minor"/>
    </font>
    <font>
      <sz val="7"/>
      <color rgb="FF0099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name val="Calibri"/>
      <family val="2"/>
      <scheme val="minor"/>
    </font>
    <font>
      <sz val="6"/>
      <color theme="0" tint="-4.9989318521683403E-2"/>
      <name val="Calibri Light"/>
      <family val="2"/>
      <scheme val="major"/>
    </font>
    <font>
      <sz val="6"/>
      <color theme="0" tint="-4.9989318521683403E-2"/>
      <name val="Courier New"/>
      <family val="3"/>
    </font>
    <font>
      <i/>
      <sz val="6"/>
      <color theme="0" tint="-4.9989318521683403E-2"/>
      <name val="Courier New"/>
      <family val="3"/>
    </font>
    <font>
      <sz val="8"/>
      <color rgb="FF009900"/>
      <name val="Calibri"/>
      <family val="2"/>
      <scheme val="minor"/>
    </font>
    <font>
      <sz val="8"/>
      <name val="Calibri Light"/>
      <family val="2"/>
      <scheme val="major"/>
    </font>
    <font>
      <sz val="6"/>
      <color theme="1" tint="0.499984740745262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8"/>
      <color rgb="FFFF0000"/>
      <name val="Courier New"/>
      <family val="3"/>
    </font>
    <font>
      <i/>
      <sz val="9"/>
      <color theme="0" tint="-0.499984740745262"/>
      <name val="Courier New"/>
      <family val="3"/>
    </font>
    <font>
      <sz val="9"/>
      <color theme="1" tint="0.34998626667073579"/>
      <name val="Courier New"/>
      <family val="3"/>
    </font>
    <font>
      <i/>
      <sz val="7"/>
      <color theme="0" tint="-0.499984740745262"/>
      <name val="Courier New"/>
      <family val="3"/>
    </font>
    <font>
      <sz val="7"/>
      <color theme="1" tint="0.14999847407452621"/>
      <name val="Courier New"/>
      <family val="3"/>
    </font>
    <font>
      <sz val="11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i/>
      <sz val="10"/>
      <color theme="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6"/>
      <color theme="0"/>
      <name val="Calibri Light"/>
      <family val="2"/>
      <scheme val="major"/>
    </font>
    <font>
      <sz val="5"/>
      <color theme="0"/>
      <name val="Calibri Light"/>
      <family val="2"/>
      <scheme val="major"/>
    </font>
    <font>
      <sz val="5"/>
      <color theme="0"/>
      <name val="Calibri"/>
      <family val="2"/>
      <scheme val="minor"/>
    </font>
    <font>
      <sz val="7"/>
      <color theme="1" tint="0.14999847407452621"/>
      <name val="Calibri Light"/>
      <family val="2"/>
      <scheme val="major"/>
    </font>
    <font>
      <sz val="7.5"/>
      <color theme="1" tint="0.1499984740745262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51">
    <border>
      <left/>
      <right/>
      <top/>
      <bottom/>
      <diagonal/>
    </border>
    <border>
      <left style="hair">
        <color rgb="FF009900"/>
      </left>
      <right style="hair">
        <color rgb="FF009900"/>
      </right>
      <top style="thin">
        <color rgb="FF009900"/>
      </top>
      <bottom style="hair">
        <color rgb="FF009900"/>
      </bottom>
      <diagonal/>
    </border>
    <border>
      <left/>
      <right/>
      <top style="thin">
        <color rgb="FF009900"/>
      </top>
      <bottom style="hair">
        <color rgb="FF009900"/>
      </bottom>
      <diagonal/>
    </border>
    <border>
      <left style="hair">
        <color rgb="FF009900"/>
      </left>
      <right style="hair">
        <color rgb="FF009900"/>
      </right>
      <top style="hair">
        <color rgb="FF009900"/>
      </top>
      <bottom style="hair">
        <color rgb="FF009900"/>
      </bottom>
      <diagonal/>
    </border>
    <border>
      <left/>
      <right/>
      <top style="hair">
        <color rgb="FF009900"/>
      </top>
      <bottom style="hair">
        <color rgb="FF009900"/>
      </bottom>
      <diagonal/>
    </border>
    <border>
      <left style="thin">
        <color rgb="FF009900"/>
      </left>
      <right/>
      <top style="thin">
        <color rgb="FF009900"/>
      </top>
      <bottom/>
      <diagonal/>
    </border>
    <border>
      <left/>
      <right/>
      <top style="thin">
        <color rgb="FF009900"/>
      </top>
      <bottom/>
      <diagonal/>
    </border>
    <border>
      <left/>
      <right style="thin">
        <color rgb="FF009900"/>
      </right>
      <top style="thin">
        <color rgb="FF009900"/>
      </top>
      <bottom/>
      <diagonal/>
    </border>
    <border>
      <left style="thin">
        <color rgb="FF009900"/>
      </left>
      <right/>
      <top/>
      <bottom/>
      <diagonal/>
    </border>
    <border>
      <left/>
      <right/>
      <top/>
      <bottom style="hair">
        <color rgb="FF009900"/>
      </bottom>
      <diagonal/>
    </border>
    <border>
      <left/>
      <right style="thin">
        <color rgb="FF009900"/>
      </right>
      <top/>
      <bottom/>
      <diagonal/>
    </border>
    <border>
      <left/>
      <right style="hair">
        <color rgb="FF009900"/>
      </right>
      <top/>
      <bottom style="hair">
        <color rgb="FF009900"/>
      </bottom>
      <diagonal/>
    </border>
    <border>
      <left style="hair">
        <color rgb="FF009900"/>
      </left>
      <right style="hair">
        <color rgb="FF009900"/>
      </right>
      <top/>
      <bottom style="hair">
        <color rgb="FF009900"/>
      </bottom>
      <diagonal/>
    </border>
    <border>
      <left style="hair">
        <color rgb="FF009900"/>
      </left>
      <right/>
      <top/>
      <bottom/>
      <diagonal/>
    </border>
    <border>
      <left/>
      <right style="thin">
        <color rgb="FF009900"/>
      </right>
      <top/>
      <bottom style="hair">
        <color rgb="FF009900"/>
      </bottom>
      <diagonal/>
    </border>
    <border>
      <left style="thin">
        <color rgb="FF009900"/>
      </left>
      <right/>
      <top/>
      <bottom style="thin">
        <color rgb="FF009900"/>
      </bottom>
      <diagonal/>
    </border>
    <border>
      <left/>
      <right/>
      <top/>
      <bottom style="thin">
        <color rgb="FF009900"/>
      </bottom>
      <diagonal/>
    </border>
    <border>
      <left/>
      <right/>
      <top style="hair">
        <color rgb="FF009900"/>
      </top>
      <bottom style="thin">
        <color rgb="FF009900"/>
      </bottom>
      <diagonal/>
    </border>
    <border>
      <left/>
      <right style="thin">
        <color rgb="FF009900"/>
      </right>
      <top style="hair">
        <color rgb="FF009900"/>
      </top>
      <bottom style="thin">
        <color rgb="FF009900"/>
      </bottom>
      <diagonal/>
    </border>
    <border>
      <left style="thin">
        <color rgb="FF009900"/>
      </left>
      <right style="hair">
        <color rgb="FF009900"/>
      </right>
      <top style="thin">
        <color rgb="FF009900"/>
      </top>
      <bottom style="thin">
        <color rgb="FF009900"/>
      </bottom>
      <diagonal/>
    </border>
    <border>
      <left style="hair">
        <color rgb="FF009900"/>
      </left>
      <right style="hair">
        <color rgb="FF009900"/>
      </right>
      <top style="thin">
        <color rgb="FF009900"/>
      </top>
      <bottom style="thin">
        <color rgb="FF009900"/>
      </bottom>
      <diagonal/>
    </border>
    <border>
      <left/>
      <right/>
      <top style="thin">
        <color rgb="FF009900"/>
      </top>
      <bottom style="thin">
        <color rgb="FF009900"/>
      </bottom>
      <diagonal/>
    </border>
    <border>
      <left style="thin">
        <color rgb="FF009900"/>
      </left>
      <right/>
      <top style="thin">
        <color rgb="FF009900"/>
      </top>
      <bottom style="thin">
        <color rgb="FF009900"/>
      </bottom>
      <diagonal/>
    </border>
    <border>
      <left/>
      <right style="thin">
        <color rgb="FF009900"/>
      </right>
      <top style="thin">
        <color rgb="FF009900"/>
      </top>
      <bottom style="thin">
        <color rgb="FF009900"/>
      </bottom>
      <diagonal/>
    </border>
    <border>
      <left style="thin">
        <color rgb="FF009900"/>
      </left>
      <right style="thin">
        <color rgb="FF009900"/>
      </right>
      <top style="thin">
        <color rgb="FF009900"/>
      </top>
      <bottom style="thin">
        <color rgb="FF009900"/>
      </bottom>
      <diagonal/>
    </border>
    <border>
      <left style="thin">
        <color rgb="FF009900"/>
      </left>
      <right style="hair">
        <color rgb="FF009900"/>
      </right>
      <top style="thin">
        <color rgb="FF009900"/>
      </top>
      <bottom style="hair">
        <color rgb="FF009900"/>
      </bottom>
      <diagonal/>
    </border>
    <border>
      <left style="thin">
        <color rgb="FF009900"/>
      </left>
      <right style="hair">
        <color rgb="FF009900"/>
      </right>
      <top style="hair">
        <color rgb="FF009900"/>
      </top>
      <bottom style="hair">
        <color rgb="FF009900"/>
      </bottom>
      <diagonal/>
    </border>
    <border>
      <left style="thin">
        <color rgb="FF009900"/>
      </left>
      <right/>
      <top style="thin">
        <color rgb="FF009900"/>
      </top>
      <bottom style="hair">
        <color rgb="FF009900"/>
      </bottom>
      <diagonal/>
    </border>
    <border>
      <left style="hair">
        <color rgb="FF009900"/>
      </left>
      <right style="thin">
        <color rgb="FF009900"/>
      </right>
      <top style="thin">
        <color rgb="FF009900"/>
      </top>
      <bottom style="hair">
        <color rgb="FF009900"/>
      </bottom>
      <diagonal/>
    </border>
    <border>
      <left/>
      <right style="thin">
        <color rgb="FF009900"/>
      </right>
      <top style="thin">
        <color rgb="FF009900"/>
      </top>
      <bottom style="hair">
        <color rgb="FF009900"/>
      </bottom>
      <diagonal/>
    </border>
    <border>
      <left style="thin">
        <color rgb="FF009900"/>
      </left>
      <right style="thin">
        <color rgb="FF009900"/>
      </right>
      <top style="thin">
        <color rgb="FF009900"/>
      </top>
      <bottom style="hair">
        <color rgb="FF009900"/>
      </bottom>
      <diagonal/>
    </border>
    <border>
      <left style="thin">
        <color rgb="FF009900"/>
      </left>
      <right/>
      <top style="hair">
        <color rgb="FF009900"/>
      </top>
      <bottom style="hair">
        <color rgb="FF009900"/>
      </bottom>
      <diagonal/>
    </border>
    <border>
      <left style="hair">
        <color rgb="FF009900"/>
      </left>
      <right style="thin">
        <color rgb="FF009900"/>
      </right>
      <top style="hair">
        <color rgb="FF009900"/>
      </top>
      <bottom style="hair">
        <color rgb="FF009900"/>
      </bottom>
      <diagonal/>
    </border>
    <border>
      <left/>
      <right style="thin">
        <color rgb="FF009900"/>
      </right>
      <top style="hair">
        <color rgb="FF009900"/>
      </top>
      <bottom style="hair">
        <color rgb="FF009900"/>
      </bottom>
      <diagonal/>
    </border>
    <border>
      <left style="thin">
        <color rgb="FF009900"/>
      </left>
      <right style="thin">
        <color rgb="FF009900"/>
      </right>
      <top style="hair">
        <color rgb="FF009900"/>
      </top>
      <bottom style="hair">
        <color rgb="FF009900"/>
      </bottom>
      <diagonal/>
    </border>
    <border>
      <left style="thin">
        <color rgb="FF009900"/>
      </left>
      <right style="hair">
        <color rgb="FF009900"/>
      </right>
      <top style="hair">
        <color rgb="FF009900"/>
      </top>
      <bottom style="thin">
        <color rgb="FF009900"/>
      </bottom>
      <diagonal/>
    </border>
    <border>
      <left style="hair">
        <color rgb="FF009900"/>
      </left>
      <right style="hair">
        <color rgb="FF009900"/>
      </right>
      <top style="hair">
        <color rgb="FF009900"/>
      </top>
      <bottom style="thin">
        <color rgb="FF009900"/>
      </bottom>
      <diagonal/>
    </border>
    <border>
      <left style="thin">
        <color rgb="FF009900"/>
      </left>
      <right/>
      <top style="hair">
        <color rgb="FF009900"/>
      </top>
      <bottom style="thin">
        <color rgb="FF009900"/>
      </bottom>
      <diagonal/>
    </border>
    <border>
      <left style="hair">
        <color rgb="FF009900"/>
      </left>
      <right style="thin">
        <color rgb="FF009900"/>
      </right>
      <top style="hair">
        <color rgb="FF009900"/>
      </top>
      <bottom style="thin">
        <color rgb="FF009900"/>
      </bottom>
      <diagonal/>
    </border>
    <border>
      <left style="thin">
        <color rgb="FF009900"/>
      </left>
      <right style="thin">
        <color rgb="FF009900"/>
      </right>
      <top style="hair">
        <color rgb="FF009900"/>
      </top>
      <bottom style="thin">
        <color rgb="FF009900"/>
      </bottom>
      <diagonal/>
    </border>
    <border>
      <left style="hair">
        <color rgb="FF009900"/>
      </left>
      <right/>
      <top style="hair">
        <color rgb="FF009900"/>
      </top>
      <bottom style="hair">
        <color rgb="FF009900"/>
      </bottom>
      <diagonal/>
    </border>
    <border>
      <left style="hair">
        <color rgb="FF009900"/>
      </left>
      <right/>
      <top style="hair">
        <color rgb="FF009900"/>
      </top>
      <bottom style="thin">
        <color rgb="FF009900"/>
      </bottom>
      <diagonal/>
    </border>
    <border>
      <left/>
      <right style="hair">
        <color rgb="FF009900"/>
      </right>
      <top style="hair">
        <color rgb="FF009900"/>
      </top>
      <bottom style="hair">
        <color rgb="FF009900"/>
      </bottom>
      <diagonal/>
    </border>
    <border>
      <left/>
      <right style="hair">
        <color rgb="FF009900"/>
      </right>
      <top style="hair">
        <color rgb="FF009900"/>
      </top>
      <bottom style="thin">
        <color rgb="FF009900"/>
      </bottom>
      <diagonal/>
    </border>
    <border>
      <left style="dashed">
        <color theme="9" tint="-0.249977111117893"/>
      </left>
      <right style="dashed">
        <color theme="9" tint="-0.249977111117893"/>
      </right>
      <top style="dashed">
        <color theme="9" tint="-0.249977111117893"/>
      </top>
      <bottom style="dashed">
        <color theme="9" tint="-0.249977111117893"/>
      </bottom>
      <diagonal/>
    </border>
    <border>
      <left style="dashed">
        <color theme="9" tint="-0.249977111117893"/>
      </left>
      <right style="dashed">
        <color theme="9" tint="-0.249977111117893"/>
      </right>
      <top style="dashed">
        <color theme="9" tint="-0.249977111117893"/>
      </top>
      <bottom/>
      <diagonal/>
    </border>
    <border>
      <left style="dashed">
        <color theme="9" tint="-0.249977111117893"/>
      </left>
      <right style="dashed">
        <color theme="9" tint="-0.249977111117893"/>
      </right>
      <top/>
      <bottom/>
      <diagonal/>
    </border>
    <border>
      <left style="dashed">
        <color theme="9" tint="-0.249977111117893"/>
      </left>
      <right style="dashed">
        <color theme="9" tint="-0.249977111117893"/>
      </right>
      <top/>
      <bottom style="dashed">
        <color theme="9" tint="-0.249977111117893"/>
      </bottom>
      <diagonal/>
    </border>
    <border>
      <left/>
      <right style="dashed">
        <color theme="9" tint="-0.249977111117893"/>
      </right>
      <top style="dashed">
        <color theme="9" tint="-0.249977111117893"/>
      </top>
      <bottom/>
      <diagonal/>
    </border>
    <border>
      <left/>
      <right style="dashed">
        <color theme="9" tint="-0.249977111117893"/>
      </right>
      <top/>
      <bottom/>
      <diagonal/>
    </border>
    <border>
      <left/>
      <right style="dashed">
        <color theme="9" tint="-0.249977111117893"/>
      </right>
      <top/>
      <bottom style="dashed">
        <color theme="9" tint="-0.249977111117893"/>
      </bottom>
      <diagonal/>
    </border>
  </borders>
  <cellStyleXfs count="5">
    <xf numFmtId="0" fontId="0" fillId="0" borderId="0"/>
    <xf numFmtId="0" fontId="51" fillId="3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</cellStyleXfs>
  <cellXfs count="1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5" xfId="0" applyFont="1" applyFill="1" applyBorder="1"/>
    <xf numFmtId="0" fontId="5" fillId="2" borderId="6" xfId="0" applyFont="1" applyFill="1" applyBorder="1" applyAlignment="1"/>
    <xf numFmtId="0" fontId="6" fillId="2" borderId="6" xfId="0" applyFont="1" applyFill="1" applyBorder="1" applyAlignment="1"/>
    <xf numFmtId="0" fontId="6" fillId="2" borderId="7" xfId="0" applyFont="1" applyFill="1" applyBorder="1" applyAlignment="1"/>
    <xf numFmtId="0" fontId="4" fillId="2" borderId="8" xfId="0" applyFont="1" applyFill="1" applyBorder="1" applyAlignment="1">
      <alignment vertical="top"/>
    </xf>
    <xf numFmtId="0" fontId="9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49" fontId="12" fillId="2" borderId="9" xfId="0" applyNumberFormat="1" applyFont="1" applyFill="1" applyBorder="1" applyAlignment="1">
      <alignment vertical="top"/>
    </xf>
    <xf numFmtId="49" fontId="12" fillId="2" borderId="10" xfId="0" applyNumberFormat="1" applyFont="1" applyFill="1" applyBorder="1" applyAlignment="1">
      <alignment vertical="top"/>
    </xf>
    <xf numFmtId="0" fontId="9" fillId="2" borderId="4" xfId="0" applyFont="1" applyFill="1" applyBorder="1" applyAlignment="1">
      <alignment horizontal="left" vertical="center"/>
    </xf>
    <xf numFmtId="49" fontId="13" fillId="2" borderId="11" xfId="0" applyNumberFormat="1" applyFont="1" applyFill="1" applyBorder="1" applyAlignment="1">
      <alignment horizontal="center" vertical="center"/>
    </xf>
    <xf numFmtId="49" fontId="13" fillId="2" borderId="1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vertical="top"/>
    </xf>
    <xf numFmtId="0" fontId="17" fillId="2" borderId="16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7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vertical="center"/>
    </xf>
    <xf numFmtId="0" fontId="21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vertical="center" wrapText="1"/>
    </xf>
    <xf numFmtId="0" fontId="22" fillId="2" borderId="25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 wrapText="1"/>
    </xf>
    <xf numFmtId="0" fontId="25" fillId="2" borderId="31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28" fillId="2" borderId="33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25" fillId="2" borderId="38" xfId="0" applyFont="1" applyFill="1" applyBorder="1" applyAlignment="1">
      <alignment horizontal="center" vertical="center"/>
    </xf>
    <xf numFmtId="0" fontId="25" fillId="2" borderId="35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6" fillId="2" borderId="35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6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left" vertical="center"/>
    </xf>
    <xf numFmtId="0" fontId="35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36" fillId="2" borderId="6" xfId="0" applyFont="1" applyFill="1" applyBorder="1" applyAlignment="1">
      <alignment horizontal="left" vertical="center"/>
    </xf>
    <xf numFmtId="0" fontId="37" fillId="2" borderId="6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/>
    </xf>
    <xf numFmtId="0" fontId="37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25" fillId="2" borderId="0" xfId="0" applyFont="1" applyFill="1"/>
    <xf numFmtId="0" fontId="2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0" fillId="2" borderId="26" xfId="0" applyFill="1" applyBorder="1"/>
    <xf numFmtId="0" fontId="0" fillId="2" borderId="40" xfId="0" applyFill="1" applyBorder="1"/>
    <xf numFmtId="0" fontId="0" fillId="2" borderId="32" xfId="0" applyFill="1" applyBorder="1"/>
    <xf numFmtId="0" fontId="0" fillId="2" borderId="4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34" xfId="0" applyFill="1" applyBorder="1"/>
    <xf numFmtId="0" fontId="0" fillId="2" borderId="33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41" xfId="0" applyFill="1" applyBorder="1"/>
    <xf numFmtId="0" fontId="0" fillId="2" borderId="38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39" xfId="0" applyFill="1" applyBorder="1"/>
    <xf numFmtId="0" fontId="0" fillId="2" borderId="18" xfId="0" applyFill="1" applyBorder="1"/>
    <xf numFmtId="0" fontId="1" fillId="2" borderId="36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/>
    </xf>
    <xf numFmtId="0" fontId="27" fillId="2" borderId="37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31" xfId="0" applyFont="1" applyFill="1" applyBorder="1" applyAlignment="1">
      <alignment horizontal="center" vertical="center"/>
    </xf>
    <xf numFmtId="0" fontId="42" fillId="2" borderId="8" xfId="0" applyFont="1" applyFill="1" applyBorder="1" applyAlignment="1"/>
    <xf numFmtId="0" fontId="42" fillId="2" borderId="0" xfId="0" applyFont="1" applyFill="1" applyBorder="1" applyAlignment="1"/>
    <xf numFmtId="0" fontId="43" fillId="2" borderId="8" xfId="0" applyFont="1" applyFill="1" applyBorder="1" applyAlignment="1">
      <alignment vertical="top"/>
    </xf>
    <xf numFmtId="0" fontId="44" fillId="2" borderId="0" xfId="0" applyFont="1" applyFill="1" applyBorder="1" applyAlignment="1">
      <alignment vertical="center"/>
    </xf>
    <xf numFmtId="0" fontId="42" fillId="2" borderId="8" xfId="0" applyFont="1" applyFill="1" applyBorder="1" applyAlignment="1">
      <alignment vertical="top"/>
    </xf>
    <xf numFmtId="0" fontId="44" fillId="2" borderId="0" xfId="0" applyFont="1" applyFill="1" applyBorder="1" applyAlignment="1">
      <alignment vertical="top"/>
    </xf>
    <xf numFmtId="49" fontId="45" fillId="2" borderId="8" xfId="0" applyNumberFormat="1" applyFont="1" applyFill="1" applyBorder="1" applyAlignment="1">
      <alignment vertical="center"/>
    </xf>
    <xf numFmtId="49" fontId="45" fillId="2" borderId="0" xfId="0" applyNumberFormat="1" applyFont="1" applyFill="1" applyBorder="1" applyAlignment="1">
      <alignment vertical="center"/>
    </xf>
    <xf numFmtId="0" fontId="46" fillId="2" borderId="8" xfId="0" applyFont="1" applyFill="1" applyBorder="1" applyAlignment="1"/>
    <xf numFmtId="0" fontId="46" fillId="2" borderId="0" xfId="0" applyFont="1" applyFill="1" applyBorder="1" applyAlignment="1">
      <alignment horizontal="center" vertical="top"/>
    </xf>
    <xf numFmtId="0" fontId="41" fillId="2" borderId="0" xfId="0" applyFont="1" applyFill="1"/>
    <xf numFmtId="0" fontId="47" fillId="2" borderId="0" xfId="0" applyFont="1" applyFill="1" applyAlignment="1">
      <alignment horizontal="center" vertical="center"/>
    </xf>
    <xf numFmtId="0" fontId="40" fillId="2" borderId="37" xfId="0" applyFont="1" applyFill="1" applyBorder="1" applyAlignment="1">
      <alignment horizontal="center" vertical="center"/>
    </xf>
    <xf numFmtId="0" fontId="48" fillId="2" borderId="22" xfId="0" applyFont="1" applyFill="1" applyBorder="1" applyAlignment="1">
      <alignment horizontal="center" textRotation="90"/>
    </xf>
    <xf numFmtId="0" fontId="48" fillId="2" borderId="21" xfId="0" applyFont="1" applyFill="1" applyBorder="1" applyAlignment="1">
      <alignment horizontal="center" textRotation="90"/>
    </xf>
    <xf numFmtId="0" fontId="48" fillId="2" borderId="21" xfId="0" applyFont="1" applyFill="1" applyBorder="1" applyAlignment="1">
      <alignment horizontal="center" textRotation="90" wrapText="1"/>
    </xf>
    <xf numFmtId="0" fontId="49" fillId="2" borderId="24" xfId="0" applyFont="1" applyFill="1" applyBorder="1" applyAlignment="1">
      <alignment horizontal="center" vertical="center" textRotation="90" wrapText="1"/>
    </xf>
    <xf numFmtId="0" fontId="1" fillId="6" borderId="44" xfId="4" applyFont="1" applyBorder="1"/>
    <xf numFmtId="0" fontId="1" fillId="5" borderId="44" xfId="3" applyFont="1" applyBorder="1" applyAlignment="1">
      <alignment horizontal="left" vertical="center"/>
    </xf>
    <xf numFmtId="0" fontId="1" fillId="4" borderId="44" xfId="2" applyFont="1" applyBorder="1" applyAlignment="1">
      <alignment horizontal="left" vertical="center"/>
    </xf>
    <xf numFmtId="20" fontId="1" fillId="6" borderId="44" xfId="4" applyNumberFormat="1" applyFont="1" applyBorder="1"/>
    <xf numFmtId="20" fontId="1" fillId="5" borderId="45" xfId="3" applyNumberFormat="1" applyFont="1" applyBorder="1" applyAlignment="1">
      <alignment vertical="center"/>
    </xf>
    <xf numFmtId="20" fontId="1" fillId="5" borderId="46" xfId="3" applyNumberFormat="1" applyFont="1" applyBorder="1" applyAlignment="1">
      <alignment vertical="center"/>
    </xf>
    <xf numFmtId="20" fontId="1" fillId="5" borderId="47" xfId="3" applyNumberFormat="1" applyFont="1" applyBorder="1" applyAlignment="1">
      <alignment vertical="center"/>
    </xf>
    <xf numFmtId="20" fontId="1" fillId="4" borderId="48" xfId="2" applyNumberFormat="1" applyFont="1" applyBorder="1" applyAlignment="1">
      <alignment vertical="center"/>
    </xf>
    <xf numFmtId="20" fontId="1" fillId="4" borderId="49" xfId="2" applyNumberFormat="1" applyFont="1" applyBorder="1" applyAlignment="1">
      <alignment vertical="center"/>
    </xf>
    <xf numFmtId="20" fontId="1" fillId="4" borderId="50" xfId="2" applyNumberFormat="1" applyFont="1" applyBorder="1" applyAlignment="1">
      <alignment vertical="center"/>
    </xf>
    <xf numFmtId="20" fontId="1" fillId="4" borderId="45" xfId="2" applyNumberFormat="1" applyFont="1" applyBorder="1" applyAlignment="1">
      <alignment vertical="center"/>
    </xf>
    <xf numFmtId="20" fontId="1" fillId="4" borderId="46" xfId="2" applyNumberFormat="1" applyFont="1" applyBorder="1" applyAlignment="1">
      <alignment vertical="center"/>
    </xf>
    <xf numFmtId="20" fontId="1" fillId="4" borderId="47" xfId="2" applyNumberFormat="1" applyFont="1" applyBorder="1" applyAlignment="1">
      <alignment vertic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/>
    </xf>
    <xf numFmtId="0" fontId="48" fillId="2" borderId="22" xfId="0" applyFont="1" applyFill="1" applyBorder="1" applyAlignment="1">
      <alignment horizontal="center" vertical="center" wrapText="1"/>
    </xf>
    <xf numFmtId="0" fontId="48" fillId="2" borderId="23" xfId="0" applyFont="1" applyFill="1" applyBorder="1" applyAlignment="1">
      <alignment horizontal="center" vertical="center" wrapText="1"/>
    </xf>
    <xf numFmtId="0" fontId="48" fillId="2" borderId="22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top"/>
    </xf>
    <xf numFmtId="0" fontId="8" fillId="2" borderId="13" xfId="0" applyFont="1" applyFill="1" applyBorder="1" applyAlignment="1">
      <alignment horizontal="right" vertical="top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49" fontId="16" fillId="2" borderId="9" xfId="0" applyNumberFormat="1" applyFont="1" applyFill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51" fillId="3" borderId="44" xfId="1" applyBorder="1" applyAlignment="1">
      <alignment horizontal="center"/>
    </xf>
    <xf numFmtId="0" fontId="1" fillId="4" borderId="45" xfId="2" applyFont="1" applyBorder="1" applyAlignment="1">
      <alignment horizontal="center" vertical="center"/>
    </xf>
    <xf numFmtId="0" fontId="1" fillId="4" borderId="46" xfId="2" applyFont="1" applyBorder="1" applyAlignment="1">
      <alignment horizontal="center" vertical="center"/>
    </xf>
    <xf numFmtId="0" fontId="1" fillId="4" borderId="47" xfId="2" applyFont="1" applyBorder="1" applyAlignment="1">
      <alignment horizontal="center" vertical="center"/>
    </xf>
    <xf numFmtId="0" fontId="1" fillId="5" borderId="45" xfId="3" applyFont="1" applyBorder="1" applyAlignment="1">
      <alignment horizontal="center" vertical="center"/>
    </xf>
    <xf numFmtId="0" fontId="1" fillId="5" borderId="46" xfId="3" applyFont="1" applyBorder="1" applyAlignment="1">
      <alignment horizontal="center" vertical="center"/>
    </xf>
    <xf numFmtId="0" fontId="1" fillId="5" borderId="47" xfId="3" applyFont="1" applyBorder="1" applyAlignment="1">
      <alignment horizontal="center" vertical="center"/>
    </xf>
    <xf numFmtId="0" fontId="1" fillId="4" borderId="48" xfId="2" applyFont="1" applyBorder="1" applyAlignment="1">
      <alignment horizontal="center" vertical="center"/>
    </xf>
    <xf numFmtId="0" fontId="1" fillId="4" borderId="49" xfId="2" applyFont="1" applyBorder="1" applyAlignment="1">
      <alignment horizontal="center" vertical="center"/>
    </xf>
    <xf numFmtId="0" fontId="1" fillId="4" borderId="50" xfId="2" applyFont="1" applyBorder="1" applyAlignment="1">
      <alignment horizontal="center" vertical="center"/>
    </xf>
  </cellXfs>
  <cellStyles count="5">
    <cellStyle name="20% - Énfasis2" xfId="2" builtinId="34"/>
    <cellStyle name="40% - Énfasis2" xfId="3" builtinId="35"/>
    <cellStyle name="60% - Énfasis2" xfId="4" builtinId="36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445020</xdr:colOff>
      <xdr:row>2</xdr:row>
      <xdr:rowOff>109303</xdr:rowOff>
    </xdr:from>
    <xdr:to>
      <xdr:col>4</xdr:col>
      <xdr:colOff>502791</xdr:colOff>
      <xdr:row>5</xdr:row>
      <xdr:rowOff>52736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2064" b="-10136"/>
        <a:stretch/>
      </xdr:blipFill>
      <xdr:spPr bwMode="auto">
        <a:xfrm>
          <a:off x="311670" y="356953"/>
          <a:ext cx="1468959" cy="3434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oneCellAnchor>
    <xdr:from>
      <xdr:col>16</xdr:col>
      <xdr:colOff>447903</xdr:colOff>
      <xdr:row>2</xdr:row>
      <xdr:rowOff>123478</xdr:rowOff>
    </xdr:from>
    <xdr:ext cx="360020" cy="366946"/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343878" y="371128"/>
          <a:ext cx="360020" cy="3669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 editAs="oneCell">
    <xdr:from>
      <xdr:col>11</xdr:col>
      <xdr:colOff>107522</xdr:colOff>
      <xdr:row>4</xdr:row>
      <xdr:rowOff>24519</xdr:rowOff>
    </xdr:from>
    <xdr:to>
      <xdr:col>13</xdr:col>
      <xdr:colOff>59029</xdr:colOff>
      <xdr:row>6</xdr:row>
      <xdr:rowOff>51482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5247" y="519819"/>
          <a:ext cx="442640" cy="293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22858</xdr:colOff>
      <xdr:row>68</xdr:row>
      <xdr:rowOff>80010</xdr:rowOff>
    </xdr:from>
    <xdr:to>
      <xdr:col>10</xdr:col>
      <xdr:colOff>91438</xdr:colOff>
      <xdr:row>88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205AFC9-694D-6744-BA88-ECB2A28DAB1B}"/>
            </a:ext>
          </a:extLst>
        </xdr:cNvPr>
        <xdr:cNvSpPr/>
      </xdr:nvSpPr>
      <xdr:spPr>
        <a:xfrm>
          <a:off x="3646170" y="13293090"/>
          <a:ext cx="5120640" cy="396621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S" sz="4800" b="1">
              <a:solidFill>
                <a:srgbClr val="C00000"/>
              </a:solidFill>
            </a:rPr>
            <a:t>Entrega de video </a:t>
          </a:r>
        </a:p>
        <a:p>
          <a:pPr algn="ctr"/>
          <a:r>
            <a:rPr lang="es-US" sz="4800" b="1">
              <a:solidFill>
                <a:srgbClr val="C00000"/>
              </a:solidFill>
            </a:rPr>
            <a:t>13 de marzo </a:t>
          </a:r>
        </a:p>
        <a:p>
          <a:pPr algn="ctr"/>
          <a:r>
            <a:rPr lang="es-US" sz="4800" b="1">
              <a:solidFill>
                <a:srgbClr val="C00000"/>
              </a:solidFill>
            </a:rPr>
            <a:t>Nota: Es el ultimo dia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tabSelected="1" topLeftCell="A8" zoomScale="128" zoomScaleNormal="128" workbookViewId="0">
      <selection activeCell="T40" sqref="T40"/>
    </sheetView>
  </sheetViews>
  <sheetFormatPr defaultColWidth="10.76171875" defaultRowHeight="15" x14ac:dyDescent="0.2"/>
  <cols>
    <col min="1" max="2" width="2.6875" customWidth="1"/>
    <col min="3" max="3" width="3.765625" customWidth="1"/>
    <col min="4" max="4" width="10.76171875" customWidth="1"/>
    <col min="5" max="5" width="28.65234375" customWidth="1"/>
    <col min="6" max="16" width="3.765625" customWidth="1"/>
    <col min="18" max="20" width="1.74609375" customWidth="1"/>
  </cols>
  <sheetData>
    <row r="1" spans="1:21" ht="11.1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1.1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1.1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1.1" customHeight="1" x14ac:dyDescent="0.2">
      <c r="A4" s="5"/>
      <c r="B4" s="5"/>
      <c r="C4" s="166" t="s">
        <v>12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6"/>
      <c r="T4" s="6"/>
      <c r="U4" s="5"/>
    </row>
    <row r="5" spans="1:21" ht="11.1" customHeight="1" x14ac:dyDescent="0.2">
      <c r="A5" s="5"/>
      <c r="B5" s="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6"/>
      <c r="T5" s="6"/>
      <c r="U5" s="5"/>
    </row>
    <row r="6" spans="1:21" ht="11.1" customHeight="1" x14ac:dyDescent="0.2">
      <c r="A6" s="5"/>
      <c r="B6" s="5"/>
      <c r="C6" s="167" t="s">
        <v>13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8"/>
      <c r="T6" s="8"/>
      <c r="U6" s="5"/>
    </row>
    <row r="7" spans="1:21" ht="11.1" customHeight="1" x14ac:dyDescent="0.2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"/>
      <c r="T7" s="6"/>
      <c r="U7" s="5"/>
    </row>
    <row r="8" spans="1:21" ht="11.1" customHeight="1" x14ac:dyDescent="0.3">
      <c r="A8" s="5"/>
      <c r="B8" s="5"/>
      <c r="C8" s="9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68" t="s">
        <v>14</v>
      </c>
      <c r="P8" s="168"/>
      <c r="Q8" s="168"/>
      <c r="R8" s="12"/>
      <c r="S8" s="123"/>
      <c r="T8" s="124"/>
      <c r="U8" s="133"/>
    </row>
    <row r="9" spans="1:21" ht="11.1" customHeight="1" x14ac:dyDescent="0.2">
      <c r="A9" s="5"/>
      <c r="B9" s="5"/>
      <c r="C9" s="13"/>
      <c r="D9" s="15" t="s">
        <v>15</v>
      </c>
      <c r="E9" s="14" t="s">
        <v>81</v>
      </c>
      <c r="F9" s="169" t="s">
        <v>16</v>
      </c>
      <c r="G9" s="169"/>
      <c r="H9" s="16" t="s">
        <v>20</v>
      </c>
      <c r="I9" s="17"/>
      <c r="J9" s="17"/>
      <c r="K9" s="17"/>
      <c r="L9" s="18"/>
      <c r="M9" s="18"/>
      <c r="N9" s="18"/>
      <c r="O9" s="170" t="s">
        <v>17</v>
      </c>
      <c r="P9" s="170"/>
      <c r="Q9" s="19" t="s">
        <v>54</v>
      </c>
      <c r="R9" s="20"/>
      <c r="S9" s="125"/>
      <c r="T9" s="126"/>
      <c r="U9" s="133"/>
    </row>
    <row r="10" spans="1:21" ht="11.1" customHeight="1" x14ac:dyDescent="0.2">
      <c r="A10" s="5"/>
      <c r="B10" s="5"/>
      <c r="C10" s="13"/>
      <c r="D10" s="15" t="s">
        <v>18</v>
      </c>
      <c r="E10" s="21" t="s">
        <v>56</v>
      </c>
      <c r="F10" s="164" t="s">
        <v>19</v>
      </c>
      <c r="G10" s="164"/>
      <c r="H10" s="22"/>
      <c r="I10" s="22"/>
      <c r="J10" s="22"/>
      <c r="K10" s="22"/>
      <c r="L10" s="23"/>
      <c r="M10" s="23" t="s">
        <v>21</v>
      </c>
      <c r="N10" s="23" t="s">
        <v>21</v>
      </c>
      <c r="O10" s="165" t="s">
        <v>22</v>
      </c>
      <c r="P10" s="164"/>
      <c r="Q10" s="24" t="s">
        <v>55</v>
      </c>
      <c r="R10" s="20"/>
      <c r="S10" s="127"/>
      <c r="T10" s="128"/>
      <c r="U10" s="133"/>
    </row>
    <row r="11" spans="1:21" ht="11.1" customHeight="1" x14ac:dyDescent="0.2">
      <c r="A11" s="5"/>
      <c r="B11" s="5"/>
      <c r="C11" s="13"/>
      <c r="D11" s="25" t="s">
        <v>23</v>
      </c>
      <c r="E11" s="26" t="s">
        <v>24</v>
      </c>
      <c r="F11" s="27"/>
      <c r="G11" s="27"/>
      <c r="H11" s="28" t="s">
        <v>25</v>
      </c>
      <c r="I11" s="28" t="s">
        <v>26</v>
      </c>
      <c r="J11" s="28" t="s">
        <v>27</v>
      </c>
      <c r="K11" s="28" t="s">
        <v>28</v>
      </c>
      <c r="L11" s="28" t="s">
        <v>29</v>
      </c>
      <c r="M11" s="28" t="s">
        <v>30</v>
      </c>
      <c r="N11" s="28" t="s">
        <v>31</v>
      </c>
      <c r="O11" s="171" t="s">
        <v>53</v>
      </c>
      <c r="P11" s="171"/>
      <c r="Q11" s="171"/>
      <c r="R11" s="172"/>
      <c r="S11" s="129"/>
      <c r="T11" s="130"/>
      <c r="U11" s="133"/>
    </row>
    <row r="12" spans="1:21" ht="11.1" customHeight="1" x14ac:dyDescent="0.2">
      <c r="A12" s="5"/>
      <c r="B12" s="5"/>
      <c r="C12" s="29"/>
      <c r="D12" s="30"/>
      <c r="E12" s="31"/>
      <c r="F12" s="31"/>
      <c r="G12" s="31"/>
      <c r="H12" s="31"/>
      <c r="I12" s="31"/>
      <c r="J12" s="31"/>
      <c r="K12" s="32"/>
      <c r="L12" s="32"/>
      <c r="M12" s="32"/>
      <c r="N12" s="32"/>
      <c r="O12" s="157" t="s">
        <v>32</v>
      </c>
      <c r="P12" s="157"/>
      <c r="Q12" s="157"/>
      <c r="R12" s="158"/>
      <c r="S12" s="131"/>
      <c r="T12" s="132"/>
      <c r="U12" s="133"/>
    </row>
    <row r="13" spans="1:21" ht="11.1" customHeight="1" x14ac:dyDescent="0.2">
      <c r="A13" s="5"/>
      <c r="B13" s="5"/>
      <c r="C13" s="159" t="s">
        <v>33</v>
      </c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33"/>
      <c r="R13" s="5"/>
      <c r="S13" s="133"/>
      <c r="T13" s="133"/>
      <c r="U13" s="133"/>
    </row>
    <row r="14" spans="1:21" ht="24" customHeight="1" x14ac:dyDescent="0.2">
      <c r="A14" s="5"/>
      <c r="B14" s="5"/>
      <c r="C14" s="34" t="s">
        <v>34</v>
      </c>
      <c r="D14" s="35" t="s">
        <v>35</v>
      </c>
      <c r="E14" s="36" t="s">
        <v>64</v>
      </c>
      <c r="F14" s="160" t="s">
        <v>36</v>
      </c>
      <c r="G14" s="161"/>
      <c r="H14" s="162" t="s">
        <v>37</v>
      </c>
      <c r="I14" s="163"/>
      <c r="J14" s="162" t="s">
        <v>38</v>
      </c>
      <c r="K14" s="163"/>
      <c r="L14" s="136" t="s">
        <v>39</v>
      </c>
      <c r="M14" s="137" t="s">
        <v>40</v>
      </c>
      <c r="N14" s="138"/>
      <c r="O14" s="138" t="s">
        <v>41</v>
      </c>
      <c r="P14" s="139" t="s">
        <v>63</v>
      </c>
      <c r="Q14" s="37" t="s">
        <v>42</v>
      </c>
      <c r="R14" s="38"/>
      <c r="S14" s="134"/>
      <c r="T14" s="133"/>
      <c r="U14" s="133"/>
    </row>
    <row r="15" spans="1:21" ht="9.9499999999999993" customHeight="1" x14ac:dyDescent="0.2">
      <c r="A15" s="5"/>
      <c r="B15" s="5"/>
      <c r="C15" s="39">
        <v>1</v>
      </c>
      <c r="D15" s="1">
        <v>171190038</v>
      </c>
      <c r="E15" s="2" t="s">
        <v>11</v>
      </c>
      <c r="F15" s="42"/>
      <c r="G15" s="43"/>
      <c r="H15" s="44"/>
      <c r="I15" s="45"/>
      <c r="J15" s="42"/>
      <c r="K15" s="43"/>
      <c r="L15" s="46"/>
      <c r="M15" s="47"/>
      <c r="N15" s="48"/>
      <c r="O15" s="95">
        <f>(L15+M15)/R15</f>
        <v>0</v>
      </c>
      <c r="P15" s="49">
        <f>(O15+J15+H15+F15)/S15</f>
        <v>0</v>
      </c>
      <c r="Q15" s="118" t="s">
        <v>58</v>
      </c>
      <c r="R15" s="50">
        <v>2</v>
      </c>
      <c r="S15" s="133">
        <v>4</v>
      </c>
      <c r="T15" s="133"/>
      <c r="U15" s="133"/>
    </row>
    <row r="16" spans="1:21" ht="9.9499999999999993" customHeight="1" x14ac:dyDescent="0.2">
      <c r="A16" s="5"/>
      <c r="B16" s="5"/>
      <c r="C16" s="41">
        <v>2</v>
      </c>
      <c r="D16" s="3">
        <v>161190112</v>
      </c>
      <c r="E16" s="4" t="s">
        <v>7</v>
      </c>
      <c r="F16" s="51"/>
      <c r="G16" s="52"/>
      <c r="H16" s="53"/>
      <c r="I16" s="54"/>
      <c r="J16" s="51"/>
      <c r="K16" s="52"/>
      <c r="L16" s="55"/>
      <c r="M16" s="56"/>
      <c r="N16" s="57"/>
      <c r="O16" s="96">
        <f t="shared" ref="O16:O27" si="0">(L16+M16)/R16</f>
        <v>0</v>
      </c>
      <c r="P16" s="58">
        <f t="shared" ref="P16:P27" si="1">(O16+J16+H16+F16)/S16</f>
        <v>0</v>
      </c>
      <c r="Q16" s="119" t="s">
        <v>58</v>
      </c>
      <c r="R16" s="59">
        <v>2</v>
      </c>
      <c r="S16" s="133">
        <v>4</v>
      </c>
      <c r="T16" s="133"/>
      <c r="U16" s="133"/>
    </row>
    <row r="17" spans="1:21" ht="9.9499999999999993" customHeight="1" x14ac:dyDescent="0.2">
      <c r="A17" s="5"/>
      <c r="B17" s="5"/>
      <c r="C17" s="41">
        <v>3</v>
      </c>
      <c r="D17" s="3">
        <v>161190080</v>
      </c>
      <c r="E17" s="4" t="s">
        <v>52</v>
      </c>
      <c r="F17" s="97"/>
      <c r="G17" s="98"/>
      <c r="H17" s="97"/>
      <c r="I17" s="99"/>
      <c r="J17" s="100"/>
      <c r="K17" s="98"/>
      <c r="L17" s="97"/>
      <c r="M17" s="101"/>
      <c r="N17" s="99"/>
      <c r="O17" s="102"/>
      <c r="P17" s="103"/>
      <c r="Q17" s="122" t="s">
        <v>58</v>
      </c>
      <c r="R17" s="104"/>
      <c r="S17" s="133">
        <v>4</v>
      </c>
      <c r="T17" s="133"/>
      <c r="U17" s="133"/>
    </row>
    <row r="18" spans="1:21" ht="9.9499999999999993" customHeight="1" x14ac:dyDescent="0.2">
      <c r="A18" s="5"/>
      <c r="B18" s="5"/>
      <c r="C18" s="41">
        <v>4</v>
      </c>
      <c r="D18" s="3">
        <v>171190001</v>
      </c>
      <c r="E18" s="4" t="s">
        <v>9</v>
      </c>
      <c r="F18" s="51"/>
      <c r="G18" s="52"/>
      <c r="H18" s="53"/>
      <c r="I18" s="54"/>
      <c r="J18" s="51"/>
      <c r="K18" s="52"/>
      <c r="L18" s="55"/>
      <c r="M18" s="56"/>
      <c r="N18" s="57"/>
      <c r="O18" s="96">
        <f t="shared" si="0"/>
        <v>0</v>
      </c>
      <c r="P18" s="58">
        <f t="shared" si="1"/>
        <v>0</v>
      </c>
      <c r="Q18" s="120" t="s">
        <v>58</v>
      </c>
      <c r="R18" s="59">
        <v>2</v>
      </c>
      <c r="S18" s="133">
        <v>4</v>
      </c>
      <c r="T18" s="133"/>
      <c r="U18" s="133"/>
    </row>
    <row r="19" spans="1:21" ht="9.9499999999999993" customHeight="1" x14ac:dyDescent="0.2">
      <c r="A19" s="5"/>
      <c r="B19" s="5"/>
      <c r="C19" s="41">
        <v>5</v>
      </c>
      <c r="D19" s="3">
        <v>151190059</v>
      </c>
      <c r="E19" s="4" t="s">
        <v>0</v>
      </c>
      <c r="F19" s="51"/>
      <c r="G19" s="52"/>
      <c r="H19" s="53"/>
      <c r="I19" s="54"/>
      <c r="J19" s="51"/>
      <c r="K19" s="52"/>
      <c r="L19" s="55"/>
      <c r="M19" s="56"/>
      <c r="N19" s="57"/>
      <c r="O19" s="96">
        <f t="shared" si="0"/>
        <v>0</v>
      </c>
      <c r="P19" s="58">
        <f t="shared" si="1"/>
        <v>0</v>
      </c>
      <c r="Q19" s="120" t="s">
        <v>58</v>
      </c>
      <c r="R19" s="60">
        <v>2</v>
      </c>
      <c r="S19" s="133">
        <v>4</v>
      </c>
      <c r="T19" s="133"/>
      <c r="U19" s="133"/>
    </row>
    <row r="20" spans="1:21" ht="9.9499999999999993" customHeight="1" x14ac:dyDescent="0.2">
      <c r="A20" s="5"/>
      <c r="B20" s="5"/>
      <c r="C20" s="41">
        <v>6</v>
      </c>
      <c r="D20" s="3">
        <v>151190089</v>
      </c>
      <c r="E20" s="4" t="s">
        <v>8</v>
      </c>
      <c r="F20" s="51"/>
      <c r="G20" s="52"/>
      <c r="H20" s="53"/>
      <c r="I20" s="54"/>
      <c r="J20" s="51"/>
      <c r="K20" s="52"/>
      <c r="L20" s="55"/>
      <c r="M20" s="56"/>
      <c r="N20" s="57"/>
      <c r="O20" s="96">
        <f t="shared" si="0"/>
        <v>0</v>
      </c>
      <c r="P20" s="58">
        <f t="shared" si="1"/>
        <v>0</v>
      </c>
      <c r="Q20" s="120" t="s">
        <v>58</v>
      </c>
      <c r="R20" s="60">
        <v>2</v>
      </c>
      <c r="S20" s="133">
        <v>4</v>
      </c>
      <c r="T20" s="133"/>
      <c r="U20" s="133"/>
    </row>
    <row r="21" spans="1:21" ht="9.9499999999999993" customHeight="1" x14ac:dyDescent="0.2">
      <c r="A21" s="5"/>
      <c r="B21" s="5"/>
      <c r="C21" s="41">
        <v>7</v>
      </c>
      <c r="D21" s="3">
        <v>151190017</v>
      </c>
      <c r="E21" s="4" t="s">
        <v>1</v>
      </c>
      <c r="F21" s="51"/>
      <c r="G21" s="52"/>
      <c r="H21" s="53"/>
      <c r="I21" s="54"/>
      <c r="J21" s="51"/>
      <c r="K21" s="52"/>
      <c r="L21" s="55"/>
      <c r="M21" s="56"/>
      <c r="N21" s="57"/>
      <c r="O21" s="96">
        <f t="shared" si="0"/>
        <v>0</v>
      </c>
      <c r="P21" s="58">
        <f t="shared" si="1"/>
        <v>0</v>
      </c>
      <c r="Q21" s="120" t="s">
        <v>58</v>
      </c>
      <c r="R21" s="60">
        <v>2</v>
      </c>
      <c r="S21" s="133">
        <v>4</v>
      </c>
      <c r="T21" s="133"/>
      <c r="U21" s="133"/>
    </row>
    <row r="22" spans="1:21" ht="9.9499999999999993" customHeight="1" x14ac:dyDescent="0.2">
      <c r="A22" s="5"/>
      <c r="B22" s="5"/>
      <c r="C22" s="41">
        <v>8</v>
      </c>
      <c r="D22" s="3">
        <v>151190012</v>
      </c>
      <c r="E22" s="4" t="s">
        <v>2</v>
      </c>
      <c r="F22" s="51"/>
      <c r="G22" s="52"/>
      <c r="H22" s="53"/>
      <c r="I22" s="54"/>
      <c r="J22" s="51"/>
      <c r="K22" s="52"/>
      <c r="L22" s="55"/>
      <c r="M22" s="56"/>
      <c r="N22" s="57"/>
      <c r="O22" s="96">
        <f t="shared" si="0"/>
        <v>0</v>
      </c>
      <c r="P22" s="58">
        <f>(O22+J22+H22+U21)/S22</f>
        <v>0</v>
      </c>
      <c r="Q22" s="120" t="s">
        <v>58</v>
      </c>
      <c r="R22" s="60">
        <v>2</v>
      </c>
      <c r="S22" s="133">
        <v>4</v>
      </c>
      <c r="T22" s="133"/>
      <c r="U22" s="133"/>
    </row>
    <row r="23" spans="1:21" ht="9.9499999999999993" customHeight="1" x14ac:dyDescent="0.2">
      <c r="A23" s="5"/>
      <c r="B23" s="5"/>
      <c r="C23" s="41">
        <v>9</v>
      </c>
      <c r="D23" s="3">
        <v>161190041</v>
      </c>
      <c r="E23" s="4" t="s">
        <v>5</v>
      </c>
      <c r="F23" s="51"/>
      <c r="G23" s="52"/>
      <c r="H23" s="53"/>
      <c r="I23" s="54"/>
      <c r="J23" s="51"/>
      <c r="K23" s="52"/>
      <c r="L23" s="55"/>
      <c r="M23" s="56"/>
      <c r="N23" s="57"/>
      <c r="O23" s="96">
        <f t="shared" si="0"/>
        <v>0</v>
      </c>
      <c r="P23" s="58">
        <f t="shared" si="1"/>
        <v>0</v>
      </c>
      <c r="Q23" s="120" t="s">
        <v>58</v>
      </c>
      <c r="R23" s="60">
        <v>2</v>
      </c>
      <c r="S23" s="133">
        <v>4</v>
      </c>
      <c r="T23" s="133"/>
      <c r="U23" s="133"/>
    </row>
    <row r="24" spans="1:21" ht="9.9499999999999993" customHeight="1" x14ac:dyDescent="0.2">
      <c r="A24" s="5"/>
      <c r="B24" s="5"/>
      <c r="C24" s="41">
        <v>10</v>
      </c>
      <c r="D24" s="3">
        <v>181190100</v>
      </c>
      <c r="E24" s="4" t="s">
        <v>4</v>
      </c>
      <c r="F24" s="51"/>
      <c r="G24" s="52"/>
      <c r="H24" s="53"/>
      <c r="I24" s="54"/>
      <c r="J24" s="51"/>
      <c r="K24" s="52"/>
      <c r="L24" s="55"/>
      <c r="M24" s="56"/>
      <c r="N24" s="57"/>
      <c r="O24" s="96">
        <f t="shared" si="0"/>
        <v>0</v>
      </c>
      <c r="P24" s="58">
        <f t="shared" si="1"/>
        <v>0</v>
      </c>
      <c r="Q24" s="120" t="s">
        <v>58</v>
      </c>
      <c r="R24" s="93">
        <v>2</v>
      </c>
      <c r="S24" s="133">
        <v>4</v>
      </c>
      <c r="T24" s="133"/>
      <c r="U24" s="133"/>
    </row>
    <row r="25" spans="1:21" ht="9.9499999999999993" customHeight="1" x14ac:dyDescent="0.2">
      <c r="A25" s="5"/>
      <c r="B25" s="5"/>
      <c r="C25" s="40">
        <v>11</v>
      </c>
      <c r="D25" s="3">
        <v>161190079</v>
      </c>
      <c r="E25" s="4" t="s">
        <v>6</v>
      </c>
      <c r="F25" s="51"/>
      <c r="G25" s="52"/>
      <c r="H25" s="53"/>
      <c r="I25" s="54"/>
      <c r="J25" s="51"/>
      <c r="K25" s="52"/>
      <c r="L25" s="55"/>
      <c r="M25" s="56"/>
      <c r="N25" s="57"/>
      <c r="O25" s="96">
        <f t="shared" si="0"/>
        <v>0</v>
      </c>
      <c r="P25" s="58">
        <f t="shared" si="1"/>
        <v>0</v>
      </c>
      <c r="Q25" s="120" t="s">
        <v>58</v>
      </c>
      <c r="R25" s="93">
        <v>2</v>
      </c>
      <c r="S25" s="133">
        <v>4</v>
      </c>
      <c r="T25" s="133"/>
      <c r="U25" s="133"/>
    </row>
    <row r="26" spans="1:21" ht="9.9499999999999993" customHeight="1" x14ac:dyDescent="0.2">
      <c r="A26" s="5"/>
      <c r="B26" s="5"/>
      <c r="C26" s="41">
        <v>12</v>
      </c>
      <c r="D26" s="3">
        <v>161190008</v>
      </c>
      <c r="E26" s="4" t="s">
        <v>61</v>
      </c>
      <c r="F26" s="97"/>
      <c r="G26" s="98"/>
      <c r="H26" s="97"/>
      <c r="I26" s="99"/>
      <c r="J26" s="100"/>
      <c r="K26" s="98"/>
      <c r="L26" s="97"/>
      <c r="M26" s="101"/>
      <c r="N26" s="99"/>
      <c r="O26" s="102"/>
      <c r="P26" s="103"/>
      <c r="Q26" s="122" t="s">
        <v>58</v>
      </c>
      <c r="R26" s="104"/>
      <c r="S26" s="133">
        <v>4</v>
      </c>
      <c r="T26" s="133"/>
      <c r="U26" s="133"/>
    </row>
    <row r="27" spans="1:21" ht="9.9499999999999993" customHeight="1" x14ac:dyDescent="0.2">
      <c r="A27" s="5"/>
      <c r="B27" s="5"/>
      <c r="C27" s="94">
        <v>13</v>
      </c>
      <c r="D27" s="113">
        <v>171190114</v>
      </c>
      <c r="E27" s="116" t="s">
        <v>49</v>
      </c>
      <c r="F27" s="61"/>
      <c r="G27" s="62"/>
      <c r="H27" s="63"/>
      <c r="I27" s="64"/>
      <c r="J27" s="61"/>
      <c r="K27" s="62"/>
      <c r="L27" s="65"/>
      <c r="M27" s="66"/>
      <c r="N27" s="67"/>
      <c r="O27" s="117">
        <f t="shared" si="0"/>
        <v>0</v>
      </c>
      <c r="P27" s="68">
        <f t="shared" si="1"/>
        <v>0</v>
      </c>
      <c r="Q27" s="135" t="s">
        <v>58</v>
      </c>
      <c r="R27" s="69">
        <v>2</v>
      </c>
      <c r="S27" s="133">
        <v>4</v>
      </c>
      <c r="T27" s="133"/>
      <c r="U27" s="133"/>
    </row>
    <row r="28" spans="1:21" ht="9.9499999999999993" customHeight="1" x14ac:dyDescent="0.2">
      <c r="A28" s="5"/>
      <c r="B28" s="5"/>
      <c r="C28" s="115">
        <v>14</v>
      </c>
      <c r="D28" s="1">
        <v>171190099</v>
      </c>
      <c r="E28" s="2" t="s">
        <v>51</v>
      </c>
      <c r="F28" s="42"/>
      <c r="G28" s="43"/>
      <c r="H28" s="44"/>
      <c r="I28" s="45"/>
      <c r="J28" s="42"/>
      <c r="K28" s="43"/>
      <c r="L28" s="46"/>
      <c r="M28" s="47"/>
      <c r="N28" s="48"/>
      <c r="O28" s="95">
        <f t="shared" ref="O28:O29" si="2">(L28+M28)/R28</f>
        <v>0</v>
      </c>
      <c r="P28" s="49">
        <f t="shared" ref="P28:P29" si="3">(O28+J28+H28+F28)/S28</f>
        <v>0</v>
      </c>
      <c r="Q28" s="121" t="s">
        <v>57</v>
      </c>
      <c r="R28" s="114">
        <v>2</v>
      </c>
      <c r="S28" s="133">
        <v>4</v>
      </c>
      <c r="T28" s="133"/>
      <c r="U28" s="133"/>
    </row>
    <row r="29" spans="1:21" ht="9.9499999999999993" customHeight="1" x14ac:dyDescent="0.2">
      <c r="A29" s="5"/>
      <c r="B29" s="5"/>
      <c r="C29" s="41">
        <v>15</v>
      </c>
      <c r="D29" s="3">
        <v>191190093</v>
      </c>
      <c r="E29" s="4" t="s">
        <v>10</v>
      </c>
      <c r="F29" s="51"/>
      <c r="G29" s="52"/>
      <c r="H29" s="53"/>
      <c r="I29" s="54"/>
      <c r="J29" s="51"/>
      <c r="K29" s="52"/>
      <c r="L29" s="55"/>
      <c r="M29" s="56"/>
      <c r="N29" s="57"/>
      <c r="O29" s="96">
        <f t="shared" si="2"/>
        <v>0</v>
      </c>
      <c r="P29" s="58">
        <f t="shared" si="3"/>
        <v>0</v>
      </c>
      <c r="Q29" s="120" t="s">
        <v>57</v>
      </c>
      <c r="R29" s="93">
        <v>2</v>
      </c>
      <c r="S29" s="133">
        <v>4</v>
      </c>
      <c r="T29" s="133"/>
      <c r="U29" s="133"/>
    </row>
    <row r="30" spans="1:21" ht="9.9499999999999993" customHeight="1" x14ac:dyDescent="0.2">
      <c r="A30" s="5"/>
      <c r="B30" s="5"/>
      <c r="C30" s="41">
        <v>16</v>
      </c>
      <c r="D30" s="3">
        <v>181190082</v>
      </c>
      <c r="E30" s="4" t="s">
        <v>62</v>
      </c>
      <c r="F30" s="97"/>
      <c r="G30" s="98"/>
      <c r="H30" s="97"/>
      <c r="I30" s="99"/>
      <c r="J30" s="100"/>
      <c r="K30" s="98"/>
      <c r="L30" s="97"/>
      <c r="M30" s="101"/>
      <c r="N30" s="99"/>
      <c r="O30" s="102"/>
      <c r="P30" s="103"/>
      <c r="Q30" s="122" t="s">
        <v>57</v>
      </c>
      <c r="R30" s="104"/>
      <c r="S30" s="133">
        <v>4</v>
      </c>
      <c r="T30" s="133"/>
      <c r="U30" s="133"/>
    </row>
    <row r="31" spans="1:21" ht="9.9499999999999993" customHeight="1" x14ac:dyDescent="0.2">
      <c r="A31" s="5"/>
      <c r="B31" s="5"/>
      <c r="C31" s="41">
        <v>17</v>
      </c>
      <c r="D31" s="3">
        <v>171190049</v>
      </c>
      <c r="E31" s="4" t="s">
        <v>60</v>
      </c>
      <c r="F31" s="51"/>
      <c r="G31" s="52"/>
      <c r="H31" s="53"/>
      <c r="I31" s="54"/>
      <c r="J31" s="51"/>
      <c r="K31" s="52"/>
      <c r="L31" s="55"/>
      <c r="M31" s="56"/>
      <c r="N31" s="57"/>
      <c r="O31" s="96">
        <f t="shared" ref="O31:O32" si="4">(L31+M31)/R31</f>
        <v>0</v>
      </c>
      <c r="P31" s="58">
        <f t="shared" ref="P31:P32" si="5">(O31+J31+H31+F31)/S31</f>
        <v>0</v>
      </c>
      <c r="Q31" s="120" t="s">
        <v>57</v>
      </c>
      <c r="R31" s="60">
        <v>2</v>
      </c>
      <c r="S31" s="133">
        <v>4</v>
      </c>
      <c r="T31" s="133"/>
      <c r="U31" s="133"/>
    </row>
    <row r="32" spans="1:21" ht="9.9499999999999993" customHeight="1" x14ac:dyDescent="0.2">
      <c r="A32" s="5"/>
      <c r="B32" s="5"/>
      <c r="C32" s="40">
        <v>18</v>
      </c>
      <c r="D32" s="3">
        <v>181190073</v>
      </c>
      <c r="E32" s="4" t="s">
        <v>50</v>
      </c>
      <c r="F32" s="51"/>
      <c r="G32" s="52"/>
      <c r="H32" s="53"/>
      <c r="I32" s="54"/>
      <c r="J32" s="51"/>
      <c r="K32" s="52"/>
      <c r="L32" s="55"/>
      <c r="M32" s="56"/>
      <c r="N32" s="57"/>
      <c r="O32" s="96">
        <f t="shared" si="4"/>
        <v>0</v>
      </c>
      <c r="P32" s="58">
        <f t="shared" si="5"/>
        <v>0</v>
      </c>
      <c r="Q32" s="120" t="s">
        <v>57</v>
      </c>
      <c r="R32" s="93">
        <v>2</v>
      </c>
      <c r="S32" s="133">
        <v>4</v>
      </c>
      <c r="T32" s="133"/>
      <c r="U32" s="133"/>
    </row>
    <row r="33" spans="1:21" ht="9.9499999999999993" customHeight="1" x14ac:dyDescent="0.2">
      <c r="A33" s="5"/>
      <c r="B33" s="5"/>
      <c r="C33" s="41">
        <v>19</v>
      </c>
      <c r="D33" s="3">
        <v>181190001</v>
      </c>
      <c r="E33" s="4" t="s">
        <v>3</v>
      </c>
      <c r="F33" s="51"/>
      <c r="G33" s="52"/>
      <c r="H33" s="53"/>
      <c r="I33" s="54"/>
      <c r="J33" s="51"/>
      <c r="K33" s="52"/>
      <c r="L33" s="55"/>
      <c r="M33" s="56"/>
      <c r="N33" s="57"/>
      <c r="O33" s="96">
        <f t="shared" ref="O33" si="6">(L33+M33)/R33</f>
        <v>0</v>
      </c>
      <c r="P33" s="58">
        <f t="shared" ref="P33" si="7">(O33+J33+H33+F33)/S33</f>
        <v>0</v>
      </c>
      <c r="Q33" s="120" t="s">
        <v>59</v>
      </c>
      <c r="R33" s="59">
        <v>2</v>
      </c>
      <c r="S33" s="133">
        <v>4</v>
      </c>
      <c r="T33" s="133"/>
      <c r="U33" s="133"/>
    </row>
    <row r="34" spans="1:21" ht="9.9499999999999993" customHeight="1" x14ac:dyDescent="0.2">
      <c r="A34" s="5"/>
      <c r="B34" s="5"/>
      <c r="C34" s="94">
        <v>20</v>
      </c>
      <c r="D34" s="110"/>
      <c r="E34" s="4" t="s">
        <v>65</v>
      </c>
      <c r="F34" s="106"/>
      <c r="G34" s="107"/>
      <c r="H34" s="106"/>
      <c r="I34" s="108"/>
      <c r="J34" s="109"/>
      <c r="K34" s="107"/>
      <c r="L34" s="106"/>
      <c r="M34" s="110"/>
      <c r="N34" s="108"/>
      <c r="O34" s="105"/>
      <c r="P34" s="111"/>
      <c r="Q34" s="120" t="s">
        <v>57</v>
      </c>
      <c r="R34" s="112"/>
      <c r="S34" s="133">
        <v>4</v>
      </c>
      <c r="T34" s="133"/>
      <c r="U34" s="133"/>
    </row>
    <row r="35" spans="1:21" ht="8.1" customHeight="1" x14ac:dyDescent="0.2">
      <c r="A35" s="5"/>
      <c r="B35" s="5"/>
      <c r="C35" s="70">
        <v>100</v>
      </c>
      <c r="D35" s="71"/>
      <c r="E35" s="72"/>
      <c r="F35" s="73"/>
      <c r="G35" s="73"/>
      <c r="H35" s="73"/>
      <c r="I35" s="73"/>
      <c r="J35" s="73"/>
      <c r="K35" s="73"/>
      <c r="L35" s="74" t="s">
        <v>43</v>
      </c>
      <c r="M35" s="75"/>
      <c r="N35" s="75"/>
      <c r="O35" s="74"/>
      <c r="P35" s="76" t="s">
        <v>44</v>
      </c>
      <c r="Q35" s="77" t="e">
        <f>O35*C35/#REF!</f>
        <v>#REF!</v>
      </c>
      <c r="R35" s="78"/>
      <c r="S35" s="5"/>
      <c r="T35" s="5"/>
      <c r="U35" s="5"/>
    </row>
    <row r="36" spans="1:21" ht="8.1" customHeight="1" x14ac:dyDescent="0.2">
      <c r="A36" s="5"/>
      <c r="B36" s="5"/>
      <c r="C36" s="79"/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3"/>
      <c r="R36" s="84"/>
      <c r="S36" s="85"/>
      <c r="T36" s="5"/>
      <c r="U36" s="5"/>
    </row>
    <row r="37" spans="1:21" ht="8.1" customHeight="1" x14ac:dyDescent="0.2">
      <c r="A37" s="5"/>
      <c r="B37" s="5"/>
      <c r="C37" s="79"/>
      <c r="D37" s="80"/>
      <c r="E37" s="5"/>
      <c r="F37" s="155" t="s">
        <v>45</v>
      </c>
      <c r="G37" s="155"/>
      <c r="H37" s="155"/>
      <c r="I37" s="155"/>
      <c r="J37" s="155"/>
      <c r="K37" s="86"/>
      <c r="L37" s="155" t="s">
        <v>46</v>
      </c>
      <c r="M37" s="155"/>
      <c r="N37" s="155"/>
      <c r="O37" s="155"/>
      <c r="P37" s="155"/>
      <c r="Q37" s="155"/>
      <c r="R37" s="155"/>
      <c r="S37" s="87"/>
      <c r="T37" s="5"/>
      <c r="U37" s="5"/>
    </row>
    <row r="38" spans="1:21" ht="8.1" customHeight="1" x14ac:dyDescent="0.2">
      <c r="A38" s="5"/>
      <c r="B38" s="5"/>
      <c r="C38" s="79"/>
      <c r="D38" s="80"/>
      <c r="E38" s="5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9"/>
      <c r="Q38" s="89"/>
      <c r="R38" s="90"/>
      <c r="S38" s="90"/>
      <c r="T38" s="5"/>
      <c r="U38" s="5"/>
    </row>
    <row r="39" spans="1:21" ht="8.1" customHeight="1" x14ac:dyDescent="0.2">
      <c r="A39" s="5"/>
      <c r="B39" s="5"/>
      <c r="C39" s="79"/>
      <c r="D39" s="80"/>
      <c r="E39" s="5"/>
      <c r="F39" s="91" t="s">
        <v>47</v>
      </c>
      <c r="G39" s="88"/>
      <c r="H39" s="88"/>
      <c r="I39" s="88"/>
      <c r="J39" s="88"/>
      <c r="K39" s="88"/>
      <c r="L39" s="156" t="s">
        <v>48</v>
      </c>
      <c r="M39" s="156"/>
      <c r="N39" s="156"/>
      <c r="O39" s="156"/>
      <c r="P39" s="156"/>
      <c r="Q39" s="156"/>
      <c r="R39" s="156"/>
      <c r="S39" s="90"/>
      <c r="T39" s="5"/>
      <c r="U39" s="5"/>
    </row>
    <row r="40" spans="1:21" ht="8.1" customHeight="1" x14ac:dyDescent="0.2">
      <c r="A40" s="5"/>
      <c r="B40" s="5"/>
      <c r="C40" s="79"/>
      <c r="D40" s="80"/>
      <c r="E40" s="5"/>
      <c r="F40" s="91"/>
      <c r="G40" s="88"/>
      <c r="H40" s="88"/>
      <c r="I40" s="88"/>
      <c r="J40" s="88"/>
      <c r="K40" s="88"/>
      <c r="L40" s="92"/>
      <c r="M40" s="92"/>
      <c r="N40" s="92"/>
      <c r="O40" s="92"/>
      <c r="P40" s="92"/>
      <c r="Q40" s="92"/>
      <c r="R40" s="92"/>
      <c r="S40" s="90"/>
      <c r="T40" s="5"/>
      <c r="U40" s="5"/>
    </row>
    <row r="41" spans="1:21" ht="8.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9.9499999999999993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9.9499999999999993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9.9499999999999993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9.9499999999999993" customHeight="1" x14ac:dyDescent="0.2"/>
  </sheetData>
  <sortState xmlns:xlrd2="http://schemas.microsoft.com/office/spreadsheetml/2017/richdata2" ref="E47:F51">
    <sortCondition ref="E46"/>
  </sortState>
  <mergeCells count="16">
    <mergeCell ref="O11:R11"/>
    <mergeCell ref="O12:R12"/>
    <mergeCell ref="C4:R4"/>
    <mergeCell ref="C6:R6"/>
    <mergeCell ref="O8:Q8"/>
    <mergeCell ref="F9:G9"/>
    <mergeCell ref="O9:P9"/>
    <mergeCell ref="F10:G10"/>
    <mergeCell ref="O10:P10"/>
    <mergeCell ref="L39:R39"/>
    <mergeCell ref="C13:P13"/>
    <mergeCell ref="F14:G14"/>
    <mergeCell ref="H14:I14"/>
    <mergeCell ref="J14:K14"/>
    <mergeCell ref="F37:J37"/>
    <mergeCell ref="L37:R37"/>
  </mergeCells>
  <pageMargins left="0" right="0" top="0" bottom="0" header="0" footer="0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74FA-0F27-8E4E-89BD-7D514D64B973}">
  <dimension ref="B3:Q90"/>
  <sheetViews>
    <sheetView topLeftCell="A39" zoomScaleNormal="60" zoomScaleSheetLayoutView="100" workbookViewId="0">
      <selection activeCell="H97" sqref="H97"/>
    </sheetView>
  </sheetViews>
  <sheetFormatPr defaultRowHeight="15" x14ac:dyDescent="0.2"/>
  <cols>
    <col min="3" max="3" width="25.55859375" customWidth="1"/>
    <col min="6" max="6" width="28.515625" customWidth="1"/>
  </cols>
  <sheetData>
    <row r="3" spans="2:17" x14ac:dyDescent="0.2">
      <c r="B3" s="173" t="s">
        <v>67</v>
      </c>
      <c r="C3" s="173"/>
      <c r="E3" s="173" t="s">
        <v>75</v>
      </c>
      <c r="F3" s="173"/>
    </row>
    <row r="4" spans="2:17" x14ac:dyDescent="0.2">
      <c r="B4" s="140" t="s">
        <v>68</v>
      </c>
      <c r="C4" s="140" t="s">
        <v>66</v>
      </c>
      <c r="E4" s="140" t="s">
        <v>68</v>
      </c>
      <c r="F4" s="140" t="s">
        <v>66</v>
      </c>
    </row>
    <row r="5" spans="2:17" x14ac:dyDescent="0.2">
      <c r="B5" s="177" t="s">
        <v>69</v>
      </c>
      <c r="C5" s="141" t="s">
        <v>62</v>
      </c>
      <c r="E5" s="177" t="s">
        <v>69</v>
      </c>
      <c r="F5" s="141" t="s">
        <v>62</v>
      </c>
    </row>
    <row r="6" spans="2:17" x14ac:dyDescent="0.2">
      <c r="B6" s="178"/>
      <c r="C6" s="141" t="s">
        <v>0</v>
      </c>
      <c r="E6" s="178"/>
      <c r="F6" s="141" t="s">
        <v>0</v>
      </c>
    </row>
    <row r="7" spans="2:17" x14ac:dyDescent="0.2">
      <c r="B7" s="179"/>
      <c r="C7" s="141" t="s">
        <v>3</v>
      </c>
      <c r="E7" s="179"/>
      <c r="F7" s="141" t="s">
        <v>3</v>
      </c>
      <c r="Q7" s="4" t="s">
        <v>7</v>
      </c>
    </row>
    <row r="8" spans="2:17" x14ac:dyDescent="0.2">
      <c r="B8" s="180" t="s">
        <v>70</v>
      </c>
      <c r="C8" s="142" t="s">
        <v>5</v>
      </c>
      <c r="E8" s="180" t="s">
        <v>70</v>
      </c>
      <c r="F8" s="142" t="s">
        <v>5</v>
      </c>
    </row>
    <row r="9" spans="2:17" x14ac:dyDescent="0.2">
      <c r="B9" s="181"/>
      <c r="C9" s="142" t="s">
        <v>2</v>
      </c>
      <c r="E9" s="181"/>
      <c r="F9" s="142" t="s">
        <v>2</v>
      </c>
    </row>
    <row r="10" spans="2:17" x14ac:dyDescent="0.2">
      <c r="B10" s="182"/>
      <c r="C10" s="142" t="s">
        <v>8</v>
      </c>
      <c r="E10" s="182"/>
      <c r="F10" s="142" t="s">
        <v>8</v>
      </c>
    </row>
    <row r="11" spans="2:17" x14ac:dyDescent="0.2">
      <c r="B11" s="177" t="s">
        <v>71</v>
      </c>
      <c r="C11" s="141" t="s">
        <v>50</v>
      </c>
      <c r="E11" s="177" t="s">
        <v>71</v>
      </c>
      <c r="F11" s="141" t="s">
        <v>50</v>
      </c>
    </row>
    <row r="12" spans="2:17" x14ac:dyDescent="0.2">
      <c r="B12" s="178"/>
      <c r="C12" s="141" t="s">
        <v>1</v>
      </c>
      <c r="E12" s="178"/>
      <c r="F12" s="141" t="s">
        <v>1</v>
      </c>
    </row>
    <row r="13" spans="2:17" x14ac:dyDescent="0.2">
      <c r="B13" s="179"/>
      <c r="C13" s="141" t="s">
        <v>4</v>
      </c>
      <c r="E13" s="179"/>
      <c r="F13" s="141" t="s">
        <v>4</v>
      </c>
    </row>
    <row r="14" spans="2:17" x14ac:dyDescent="0.2">
      <c r="B14" s="174" t="s">
        <v>72</v>
      </c>
      <c r="C14" s="142" t="s">
        <v>9</v>
      </c>
      <c r="E14" s="174" t="s">
        <v>72</v>
      </c>
      <c r="F14" s="142" t="s">
        <v>9</v>
      </c>
    </row>
    <row r="15" spans="2:17" x14ac:dyDescent="0.2">
      <c r="B15" s="175"/>
      <c r="C15" s="142" t="s">
        <v>60</v>
      </c>
      <c r="E15" s="175"/>
      <c r="F15" s="142" t="s">
        <v>60</v>
      </c>
    </row>
    <row r="16" spans="2:17" x14ac:dyDescent="0.2">
      <c r="B16" s="176"/>
      <c r="C16" s="142" t="s">
        <v>52</v>
      </c>
      <c r="E16" s="176"/>
      <c r="F16" s="142" t="s">
        <v>52</v>
      </c>
    </row>
    <row r="17" spans="2:17" x14ac:dyDescent="0.2">
      <c r="B17" s="177" t="s">
        <v>73</v>
      </c>
      <c r="C17" s="141" t="s">
        <v>6</v>
      </c>
      <c r="E17" s="177" t="s">
        <v>73</v>
      </c>
      <c r="F17" s="141" t="s">
        <v>6</v>
      </c>
    </row>
    <row r="18" spans="2:17" x14ac:dyDescent="0.2">
      <c r="B18" s="178"/>
      <c r="C18" s="141" t="s">
        <v>51</v>
      </c>
      <c r="E18" s="178"/>
      <c r="F18" s="141" t="s">
        <v>51</v>
      </c>
      <c r="Q18" s="4" t="s">
        <v>61</v>
      </c>
    </row>
    <row r="19" spans="2:17" x14ac:dyDescent="0.2">
      <c r="B19" s="179"/>
      <c r="C19" s="141" t="s">
        <v>49</v>
      </c>
      <c r="E19" s="179"/>
      <c r="F19" s="141" t="s">
        <v>49</v>
      </c>
    </row>
    <row r="20" spans="2:17" x14ac:dyDescent="0.2">
      <c r="B20" s="174" t="s">
        <v>74</v>
      </c>
      <c r="C20" s="142" t="s">
        <v>11</v>
      </c>
      <c r="E20" s="174" t="s">
        <v>74</v>
      </c>
      <c r="F20" s="142" t="s">
        <v>11</v>
      </c>
    </row>
    <row r="21" spans="2:17" x14ac:dyDescent="0.2">
      <c r="B21" s="175"/>
      <c r="C21" s="142" t="s">
        <v>10</v>
      </c>
      <c r="E21" s="175"/>
      <c r="F21" s="142" t="s">
        <v>10</v>
      </c>
    </row>
    <row r="22" spans="2:17" x14ac:dyDescent="0.2">
      <c r="B22" s="176"/>
      <c r="C22" s="142" t="s">
        <v>65</v>
      </c>
      <c r="E22" s="176"/>
      <c r="F22" s="142" t="s">
        <v>65</v>
      </c>
    </row>
    <row r="26" spans="2:17" x14ac:dyDescent="0.2">
      <c r="B26" s="173" t="s">
        <v>76</v>
      </c>
      <c r="C26" s="173"/>
      <c r="E26" s="173" t="s">
        <v>77</v>
      </c>
      <c r="F26" s="173"/>
    </row>
    <row r="27" spans="2:17" x14ac:dyDescent="0.2">
      <c r="B27" s="140" t="s">
        <v>68</v>
      </c>
      <c r="C27" s="140" t="s">
        <v>66</v>
      </c>
      <c r="E27" s="140" t="s">
        <v>68</v>
      </c>
      <c r="F27" s="140" t="s">
        <v>66</v>
      </c>
    </row>
    <row r="28" spans="2:17" x14ac:dyDescent="0.2">
      <c r="B28" s="177" t="s">
        <v>69</v>
      </c>
      <c r="C28" s="141" t="s">
        <v>62</v>
      </c>
      <c r="E28" s="177" t="s">
        <v>69</v>
      </c>
      <c r="F28" s="141" t="s">
        <v>62</v>
      </c>
    </row>
    <row r="29" spans="2:17" x14ac:dyDescent="0.2">
      <c r="B29" s="178"/>
      <c r="C29" s="141" t="s">
        <v>0</v>
      </c>
      <c r="E29" s="178"/>
      <c r="F29" s="141" t="s">
        <v>0</v>
      </c>
    </row>
    <row r="30" spans="2:17" x14ac:dyDescent="0.2">
      <c r="B30" s="179"/>
      <c r="C30" s="141" t="s">
        <v>3</v>
      </c>
      <c r="E30" s="179"/>
      <c r="F30" s="141" t="s">
        <v>3</v>
      </c>
    </row>
    <row r="31" spans="2:17" x14ac:dyDescent="0.2">
      <c r="B31" s="180" t="s">
        <v>70</v>
      </c>
      <c r="C31" s="142" t="s">
        <v>5</v>
      </c>
      <c r="E31" s="180" t="s">
        <v>70</v>
      </c>
      <c r="F31" s="142" t="s">
        <v>5</v>
      </c>
    </row>
    <row r="32" spans="2:17" x14ac:dyDescent="0.2">
      <c r="B32" s="181"/>
      <c r="C32" s="142" t="s">
        <v>2</v>
      </c>
      <c r="E32" s="181"/>
      <c r="F32" s="142" t="s">
        <v>2</v>
      </c>
    </row>
    <row r="33" spans="2:6" x14ac:dyDescent="0.2">
      <c r="B33" s="182"/>
      <c r="C33" s="142" t="s">
        <v>8</v>
      </c>
      <c r="E33" s="182"/>
      <c r="F33" s="142" t="s">
        <v>8</v>
      </c>
    </row>
    <row r="34" spans="2:6" x14ac:dyDescent="0.2">
      <c r="B34" s="177" t="s">
        <v>71</v>
      </c>
      <c r="C34" s="141" t="s">
        <v>50</v>
      </c>
      <c r="E34" s="177" t="s">
        <v>71</v>
      </c>
      <c r="F34" s="141" t="s">
        <v>50</v>
      </c>
    </row>
    <row r="35" spans="2:6" x14ac:dyDescent="0.2">
      <c r="B35" s="178"/>
      <c r="C35" s="141" t="s">
        <v>1</v>
      </c>
      <c r="E35" s="178"/>
      <c r="F35" s="141" t="s">
        <v>1</v>
      </c>
    </row>
    <row r="36" spans="2:6" x14ac:dyDescent="0.2">
      <c r="B36" s="179"/>
      <c r="C36" s="141" t="s">
        <v>4</v>
      </c>
      <c r="E36" s="179"/>
      <c r="F36" s="141" t="s">
        <v>4</v>
      </c>
    </row>
    <row r="37" spans="2:6" x14ac:dyDescent="0.2">
      <c r="B37" s="174" t="s">
        <v>72</v>
      </c>
      <c r="C37" s="142" t="s">
        <v>9</v>
      </c>
      <c r="E37" s="174" t="s">
        <v>72</v>
      </c>
      <c r="F37" s="142" t="s">
        <v>9</v>
      </c>
    </row>
    <row r="38" spans="2:6" x14ac:dyDescent="0.2">
      <c r="B38" s="175"/>
      <c r="C38" s="142" t="s">
        <v>60</v>
      </c>
      <c r="E38" s="175"/>
      <c r="F38" s="142" t="s">
        <v>60</v>
      </c>
    </row>
    <row r="39" spans="2:6" x14ac:dyDescent="0.2">
      <c r="B39" s="176"/>
      <c r="C39" s="142" t="s">
        <v>52</v>
      </c>
      <c r="E39" s="176"/>
      <c r="F39" s="142" t="s">
        <v>52</v>
      </c>
    </row>
    <row r="40" spans="2:6" x14ac:dyDescent="0.2">
      <c r="B40" s="177" t="s">
        <v>73</v>
      </c>
      <c r="C40" s="141" t="s">
        <v>6</v>
      </c>
      <c r="E40" s="177" t="s">
        <v>73</v>
      </c>
      <c r="F40" s="141" t="s">
        <v>6</v>
      </c>
    </row>
    <row r="41" spans="2:6" x14ac:dyDescent="0.2">
      <c r="B41" s="178"/>
      <c r="C41" s="141" t="s">
        <v>51</v>
      </c>
      <c r="E41" s="178"/>
      <c r="F41" s="141" t="s">
        <v>51</v>
      </c>
    </row>
    <row r="42" spans="2:6" x14ac:dyDescent="0.2">
      <c r="B42" s="179"/>
      <c r="C42" s="141" t="s">
        <v>49</v>
      </c>
      <c r="E42" s="179"/>
      <c r="F42" s="141" t="s">
        <v>49</v>
      </c>
    </row>
    <row r="43" spans="2:6" x14ac:dyDescent="0.2">
      <c r="B43" s="174" t="s">
        <v>74</v>
      </c>
      <c r="C43" s="142" t="s">
        <v>11</v>
      </c>
      <c r="E43" s="174" t="s">
        <v>74</v>
      </c>
      <c r="F43" s="142" t="s">
        <v>11</v>
      </c>
    </row>
    <row r="44" spans="2:6" x14ac:dyDescent="0.2">
      <c r="B44" s="175"/>
      <c r="C44" s="142" t="s">
        <v>10</v>
      </c>
      <c r="E44" s="175"/>
      <c r="F44" s="142" t="s">
        <v>10</v>
      </c>
    </row>
    <row r="45" spans="2:6" x14ac:dyDescent="0.2">
      <c r="B45" s="176"/>
      <c r="C45" s="142" t="s">
        <v>65</v>
      </c>
      <c r="E45" s="176"/>
      <c r="F45" s="142" t="s">
        <v>65</v>
      </c>
    </row>
    <row r="48" spans="2:6" x14ac:dyDescent="0.2">
      <c r="B48" s="173" t="s">
        <v>78</v>
      </c>
      <c r="C48" s="173"/>
      <c r="E48" s="173" t="s">
        <v>79</v>
      </c>
      <c r="F48" s="173"/>
    </row>
    <row r="49" spans="2:6" x14ac:dyDescent="0.2">
      <c r="B49" s="140" t="s">
        <v>68</v>
      </c>
      <c r="C49" s="140" t="s">
        <v>66</v>
      </c>
      <c r="E49" s="140" t="s">
        <v>68</v>
      </c>
      <c r="F49" s="140" t="s">
        <v>66</v>
      </c>
    </row>
    <row r="50" spans="2:6" x14ac:dyDescent="0.2">
      <c r="B50" s="177" t="s">
        <v>69</v>
      </c>
      <c r="C50" s="141" t="s">
        <v>62</v>
      </c>
      <c r="E50" s="177" t="s">
        <v>69</v>
      </c>
      <c r="F50" s="141" t="s">
        <v>62</v>
      </c>
    </row>
    <row r="51" spans="2:6" x14ac:dyDescent="0.2">
      <c r="B51" s="178"/>
      <c r="C51" s="141" t="s">
        <v>0</v>
      </c>
      <c r="E51" s="178"/>
      <c r="F51" s="141" t="s">
        <v>0</v>
      </c>
    </row>
    <row r="52" spans="2:6" x14ac:dyDescent="0.2">
      <c r="B52" s="179"/>
      <c r="C52" s="141" t="s">
        <v>3</v>
      </c>
      <c r="E52" s="179"/>
      <c r="F52" s="141" t="s">
        <v>3</v>
      </c>
    </row>
    <row r="53" spans="2:6" x14ac:dyDescent="0.2">
      <c r="B53" s="180" t="s">
        <v>70</v>
      </c>
      <c r="C53" s="142" t="s">
        <v>5</v>
      </c>
      <c r="E53" s="180" t="s">
        <v>70</v>
      </c>
      <c r="F53" s="142" t="s">
        <v>5</v>
      </c>
    </row>
    <row r="54" spans="2:6" x14ac:dyDescent="0.2">
      <c r="B54" s="181"/>
      <c r="C54" s="142" t="s">
        <v>2</v>
      </c>
      <c r="E54" s="181"/>
      <c r="F54" s="142" t="s">
        <v>2</v>
      </c>
    </row>
    <row r="55" spans="2:6" x14ac:dyDescent="0.2">
      <c r="B55" s="182"/>
      <c r="C55" s="142" t="s">
        <v>8</v>
      </c>
      <c r="E55" s="182"/>
      <c r="F55" s="142" t="s">
        <v>8</v>
      </c>
    </row>
    <row r="56" spans="2:6" x14ac:dyDescent="0.2">
      <c r="B56" s="177" t="s">
        <v>71</v>
      </c>
      <c r="C56" s="141" t="s">
        <v>50</v>
      </c>
      <c r="E56" s="177" t="s">
        <v>71</v>
      </c>
      <c r="F56" s="141" t="s">
        <v>50</v>
      </c>
    </row>
    <row r="57" spans="2:6" x14ac:dyDescent="0.2">
      <c r="B57" s="178"/>
      <c r="C57" s="141" t="s">
        <v>1</v>
      </c>
      <c r="E57" s="178"/>
      <c r="F57" s="141" t="s">
        <v>1</v>
      </c>
    </row>
    <row r="58" spans="2:6" x14ac:dyDescent="0.2">
      <c r="B58" s="179"/>
      <c r="C58" s="141" t="s">
        <v>4</v>
      </c>
      <c r="E58" s="179"/>
      <c r="F58" s="141" t="s">
        <v>4</v>
      </c>
    </row>
    <row r="59" spans="2:6" x14ac:dyDescent="0.2">
      <c r="B59" s="174" t="s">
        <v>72</v>
      </c>
      <c r="C59" s="142" t="s">
        <v>9</v>
      </c>
      <c r="E59" s="174" t="s">
        <v>72</v>
      </c>
      <c r="F59" s="142" t="s">
        <v>9</v>
      </c>
    </row>
    <row r="60" spans="2:6" x14ac:dyDescent="0.2">
      <c r="B60" s="175"/>
      <c r="C60" s="142" t="s">
        <v>60</v>
      </c>
      <c r="E60" s="175"/>
      <c r="F60" s="142" t="s">
        <v>60</v>
      </c>
    </row>
    <row r="61" spans="2:6" x14ac:dyDescent="0.2">
      <c r="B61" s="176"/>
      <c r="C61" s="142" t="s">
        <v>52</v>
      </c>
      <c r="E61" s="176"/>
      <c r="F61" s="142" t="s">
        <v>52</v>
      </c>
    </row>
    <row r="62" spans="2:6" x14ac:dyDescent="0.2">
      <c r="B62" s="177" t="s">
        <v>73</v>
      </c>
      <c r="C62" s="141" t="s">
        <v>6</v>
      </c>
      <c r="E62" s="177" t="s">
        <v>73</v>
      </c>
      <c r="F62" s="141" t="s">
        <v>6</v>
      </c>
    </row>
    <row r="63" spans="2:6" x14ac:dyDescent="0.2">
      <c r="B63" s="178"/>
      <c r="C63" s="141" t="s">
        <v>51</v>
      </c>
      <c r="E63" s="178"/>
      <c r="F63" s="141" t="s">
        <v>51</v>
      </c>
    </row>
    <row r="64" spans="2:6" x14ac:dyDescent="0.2">
      <c r="B64" s="179"/>
      <c r="C64" s="141" t="s">
        <v>49</v>
      </c>
      <c r="E64" s="179"/>
      <c r="F64" s="141" t="s">
        <v>49</v>
      </c>
    </row>
    <row r="65" spans="2:6" x14ac:dyDescent="0.2">
      <c r="B65" s="174" t="s">
        <v>74</v>
      </c>
      <c r="C65" s="142" t="s">
        <v>11</v>
      </c>
      <c r="E65" s="174" t="s">
        <v>74</v>
      </c>
      <c r="F65" s="142" t="s">
        <v>11</v>
      </c>
    </row>
    <row r="66" spans="2:6" x14ac:dyDescent="0.2">
      <c r="B66" s="175"/>
      <c r="C66" s="142" t="s">
        <v>10</v>
      </c>
      <c r="E66" s="175"/>
      <c r="F66" s="142" t="s">
        <v>10</v>
      </c>
    </row>
    <row r="67" spans="2:6" x14ac:dyDescent="0.2">
      <c r="B67" s="176"/>
      <c r="C67" s="142" t="s">
        <v>65</v>
      </c>
      <c r="E67" s="176"/>
      <c r="F67" s="142" t="s">
        <v>65</v>
      </c>
    </row>
    <row r="71" spans="2:6" x14ac:dyDescent="0.2">
      <c r="B71" s="173" t="s">
        <v>80</v>
      </c>
      <c r="C71" s="173"/>
      <c r="F71" s="153"/>
    </row>
    <row r="72" spans="2:6" x14ac:dyDescent="0.2">
      <c r="B72" s="143">
        <v>0.29166666666666669</v>
      </c>
      <c r="C72" s="140"/>
      <c r="F72" s="153"/>
    </row>
    <row r="73" spans="2:6" x14ac:dyDescent="0.2">
      <c r="B73" s="144">
        <v>0.35416666666666669</v>
      </c>
      <c r="C73" s="141" t="s">
        <v>62</v>
      </c>
    </row>
    <row r="74" spans="2:6" x14ac:dyDescent="0.2">
      <c r="B74" s="145">
        <v>0.3611111111111111</v>
      </c>
      <c r="C74" s="141" t="s">
        <v>0</v>
      </c>
    </row>
    <row r="75" spans="2:6" x14ac:dyDescent="0.2">
      <c r="B75" s="146">
        <v>0.36805555555555558</v>
      </c>
      <c r="C75" s="141" t="s">
        <v>3</v>
      </c>
    </row>
    <row r="76" spans="2:6" x14ac:dyDescent="0.2">
      <c r="B76" s="147">
        <v>0.375</v>
      </c>
      <c r="C76" s="142" t="s">
        <v>5</v>
      </c>
    </row>
    <row r="77" spans="2:6" ht="18.75" x14ac:dyDescent="0.25">
      <c r="B77" s="148">
        <v>0.38194444444444442</v>
      </c>
      <c r="C77" s="142" t="s">
        <v>2</v>
      </c>
      <c r="F77" s="154"/>
    </row>
    <row r="78" spans="2:6" x14ac:dyDescent="0.2">
      <c r="B78" s="149">
        <v>0.3888888888888889</v>
      </c>
      <c r="C78" s="142" t="s">
        <v>8</v>
      </c>
    </row>
    <row r="79" spans="2:6" x14ac:dyDescent="0.2">
      <c r="B79" s="144">
        <v>0.39583333333333331</v>
      </c>
      <c r="C79" s="141" t="s">
        <v>50</v>
      </c>
    </row>
    <row r="80" spans="2:6" x14ac:dyDescent="0.2">
      <c r="B80" s="145">
        <v>0.40277777777777773</v>
      </c>
      <c r="C80" s="141" t="s">
        <v>1</v>
      </c>
    </row>
    <row r="81" spans="2:3" x14ac:dyDescent="0.2">
      <c r="B81" s="146">
        <v>0.40972222222222227</v>
      </c>
      <c r="C81" s="141" t="s">
        <v>4</v>
      </c>
    </row>
    <row r="82" spans="2:3" x14ac:dyDescent="0.2">
      <c r="B82" s="150">
        <v>0.41666666666666669</v>
      </c>
      <c r="C82" s="142" t="s">
        <v>9</v>
      </c>
    </row>
    <row r="83" spans="2:3" x14ac:dyDescent="0.2">
      <c r="B83" s="151">
        <v>0.4236111111111111</v>
      </c>
      <c r="C83" s="142" t="s">
        <v>60</v>
      </c>
    </row>
    <row r="84" spans="2:3" x14ac:dyDescent="0.2">
      <c r="B84" s="152">
        <v>0.43055555555555558</v>
      </c>
      <c r="C84" s="142" t="s">
        <v>52</v>
      </c>
    </row>
    <row r="85" spans="2:3" x14ac:dyDescent="0.2">
      <c r="B85" s="144">
        <v>0.4375</v>
      </c>
      <c r="C85" s="141" t="s">
        <v>6</v>
      </c>
    </row>
    <row r="86" spans="2:3" x14ac:dyDescent="0.2">
      <c r="B86" s="145">
        <v>0.44444444444444442</v>
      </c>
      <c r="C86" s="141" t="s">
        <v>51</v>
      </c>
    </row>
    <row r="87" spans="2:3" x14ac:dyDescent="0.2">
      <c r="B87" s="146">
        <v>0.4513888888888889</v>
      </c>
      <c r="C87" s="141" t="s">
        <v>49</v>
      </c>
    </row>
    <row r="88" spans="2:3" x14ac:dyDescent="0.2">
      <c r="B88" s="150">
        <v>0.45833333333333331</v>
      </c>
      <c r="C88" s="142" t="s">
        <v>11</v>
      </c>
    </row>
    <row r="89" spans="2:3" x14ac:dyDescent="0.2">
      <c r="B89" s="151">
        <v>0.46527777777777773</v>
      </c>
      <c r="C89" s="142" t="s">
        <v>10</v>
      </c>
    </row>
    <row r="90" spans="2:3" x14ac:dyDescent="0.2">
      <c r="B90" s="152">
        <v>0.47222222222222227</v>
      </c>
      <c r="C90" s="142" t="s">
        <v>65</v>
      </c>
    </row>
  </sheetData>
  <mergeCells count="43">
    <mergeCell ref="B20:B22"/>
    <mergeCell ref="E3:F3"/>
    <mergeCell ref="E5:E7"/>
    <mergeCell ref="E8:E10"/>
    <mergeCell ref="E11:E13"/>
    <mergeCell ref="E14:E16"/>
    <mergeCell ref="E17:E19"/>
    <mergeCell ref="E20:E22"/>
    <mergeCell ref="B3:C3"/>
    <mergeCell ref="B5:B7"/>
    <mergeCell ref="B8:B10"/>
    <mergeCell ref="B11:B13"/>
    <mergeCell ref="B14:B16"/>
    <mergeCell ref="B17:B19"/>
    <mergeCell ref="B43:B45"/>
    <mergeCell ref="E26:F26"/>
    <mergeCell ref="E28:E30"/>
    <mergeCell ref="E31:E33"/>
    <mergeCell ref="E34:E36"/>
    <mergeCell ref="E37:E39"/>
    <mergeCell ref="E40:E42"/>
    <mergeCell ref="E43:E45"/>
    <mergeCell ref="B26:C26"/>
    <mergeCell ref="B28:B30"/>
    <mergeCell ref="B31:B33"/>
    <mergeCell ref="B34:B36"/>
    <mergeCell ref="B37:B39"/>
    <mergeCell ref="B40:B42"/>
    <mergeCell ref="B71:C71"/>
    <mergeCell ref="B65:B67"/>
    <mergeCell ref="E48:F48"/>
    <mergeCell ref="E50:E52"/>
    <mergeCell ref="E53:E55"/>
    <mergeCell ref="E56:E58"/>
    <mergeCell ref="E59:E61"/>
    <mergeCell ref="E62:E64"/>
    <mergeCell ref="E65:E67"/>
    <mergeCell ref="B48:C48"/>
    <mergeCell ref="B50:B52"/>
    <mergeCell ref="B53:B55"/>
    <mergeCell ref="B56:B58"/>
    <mergeCell ref="B59:B61"/>
    <mergeCell ref="B62:B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LEA2.10121VARIOS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cp:lastPrinted>2021-01-13T21:27:51Z</cp:lastPrinted>
  <dcterms:created xsi:type="dcterms:W3CDTF">2021-01-13T03:01:30Z</dcterms:created>
  <dcterms:modified xsi:type="dcterms:W3CDTF">2021-01-14T00:31:03Z</dcterms:modified>
</cp:coreProperties>
</file>