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<sst xmlns="http://schemas.openxmlformats.org/spreadsheetml/2006/main" count="115" uniqueCount="67">
  <si>
    <t>Jurisdictions</t>
  </si>
  <si>
    <t>Total Households</t>
  </si>
  <si>
    <t>Population 25 years and older WITH Less than 9th Grade</t>
  </si>
  <si>
    <t>High School no Diploma</t>
  </si>
  <si>
    <t>High School Diploma</t>
  </si>
  <si>
    <t>Some College no degree</t>
  </si>
  <si>
    <t>Associates degree</t>
  </si>
  <si>
    <t>Bachelor's degree</t>
  </si>
  <si>
    <t>Graduate or Professional</t>
  </si>
  <si>
    <t>Unemployed</t>
  </si>
  <si>
    <t>Unemployment Rate</t>
  </si>
  <si>
    <t>Median Household Income ($)</t>
  </si>
  <si>
    <t>Families</t>
  </si>
  <si>
    <t>Percent Families in Poverty</t>
  </si>
  <si>
    <t>Total Population</t>
  </si>
  <si>
    <t>Female</t>
  </si>
  <si>
    <t>White Alone</t>
  </si>
  <si>
    <t>Black Alone</t>
  </si>
  <si>
    <t>Asian Alone</t>
  </si>
  <si>
    <t>American Indian/Alaska Native Alone</t>
  </si>
  <si>
    <t>Native Hawaiian/Pacific Islander Alone</t>
  </si>
  <si>
    <t>Some Other Race Alone</t>
  </si>
  <si>
    <t>Two or More Races</t>
  </si>
  <si>
    <t>Hispanic or Latino (of any race)</t>
  </si>
  <si>
    <t>Allegany County</t>
  </si>
  <si>
    <t>Population 25 years and older</t>
  </si>
  <si>
    <t>Less than 9th Grade</t>
  </si>
  <si>
    <t>Employment Status of the Population 16 years and over</t>
  </si>
  <si>
    <t>Civilian Labor Force (16 years &amp; over)</t>
  </si>
  <si>
    <t>Employed</t>
  </si>
  <si>
    <t>Commute Workers 16 yrs and over</t>
  </si>
  <si>
    <t>Percent Drove Alone</t>
  </si>
  <si>
    <t>Percent Carpooled</t>
  </si>
  <si>
    <t>Percent Public Transportation</t>
  </si>
  <si>
    <t>Percent Walked</t>
  </si>
  <si>
    <t>Percent Other</t>
  </si>
  <si>
    <t>Percent Worked at Home</t>
  </si>
  <si>
    <t>Percent Civilian Population w/ Health Ins. Cov.</t>
  </si>
  <si>
    <t>Total Housing Units</t>
  </si>
  <si>
    <t>Percent Occupied</t>
  </si>
  <si>
    <t>Percent Vacant</t>
  </si>
  <si>
    <t>Voting Age Population</t>
  </si>
  <si>
    <t>Male</t>
  </si>
  <si>
    <t>Anne Arundel County</t>
  </si>
  <si>
    <t>Baltimore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</si>
  <si>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</si>
  <si>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</si>
  <si>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</si>
  <si>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</si>
  <si>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</si>
  <si>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</si>
  <si>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</si>
  <si>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</si>
  <si>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</si>
  <si>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</si>
  <si>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</si>
  <si>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</si>
  <si>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</si>
  <si>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</si>
  <si>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St. Mary's County</t>
  </si>
  <si>
    <t>Somerset County</t>
  </si>
  <si>
    <t>Talbot County</t>
  </si>
  <si>
    <t>Washington County</t>
  </si>
  <si>
    <t>Wicomico County</t>
  </si>
  <si>
    <t>Worcester County</t>
  </si>
  <si>
    <t>Baltimore city</t>
  </si>
  <si>
    <t>All Other Counties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</si>
</sst>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0.0"/>
      <color rgb="FF000000"/>
      <name val="Helvetica Neue"/>
    </font>
    <font>
      <sz val="10.0"/>
      <color rgb="FF000000"/>
      <name val="Helvetica Neue"/>
    </font>
    <font>
      <b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2" fontId="2" numFmtId="3" xfId="0" applyFont="1" applyNumberFormat="1"/>
    <xf borderId="0" fillId="0" fontId="2" numFmtId="3" xfId="0" applyFont="1" applyNumberFormat="1"/>
    <xf borderId="0" fillId="2" fontId="2" numFmtId="0" xfId="0" applyFont="1"/>
    <xf borderId="0" fillId="0" fontId="2" numFmtId="0" xfId="0" applyFont="1"/>
    <xf borderId="0" fillId="3" fontId="3" numFmtId="0" xfId="0" applyAlignment="1" applyFill="1" applyFont="1">
      <alignment readingOrder="0"/>
    </xf>
    <xf borderId="0" fillId="3" fontId="4" numFmtId="3" xfId="0" applyFont="1" applyNumberFormat="1"/>
    <xf borderId="0" fillId="3" fontId="4" numFmtId="0" xfId="0" applyFont="1"/>
    <xf borderId="0" fillId="0" fontId="4" numFmtId="0" xfId="0" applyAlignment="1" applyFont="1">
      <alignment readingOrder="0"/>
    </xf>
    <xf borderId="0" fillId="3" fontId="5" numFmtId="3" xfId="0" applyAlignment="1" applyFont="1" applyNumberFormat="1">
      <alignment horizontal="left"/>
    </xf>
    <xf borderId="0" fillId="0" fontId="4" numFmtId="3" xfId="0" applyFont="1" applyNumberFormat="1"/>
    <xf borderId="0" fillId="2" fontId="4" numFmtId="0" xfId="0" applyFont="1"/>
    <xf borderId="0" fillId="2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3.89"/>
    <col customWidth="1" min="2" max="2" width="12.78"/>
    <col customWidth="1" min="3" max="3" width="13.89"/>
    <col customWidth="1" min="4" max="4" width="13.78"/>
    <col customWidth="1" min="5" max="5" width="17.44"/>
    <col customWidth="1" min="6" max="9" width="10.56"/>
    <col customWidth="1" min="10" max="10" width="18.11"/>
    <col customWidth="1" min="11" max="11" width="39.11"/>
    <col customWidth="1" min="12" max="13" width="10.56"/>
    <col customWidth="1" min="14" max="14" width="9.56"/>
    <col customWidth="1" min="15" max="15" width="16.78"/>
    <col customWidth="1" min="16" max="18" width="10.56"/>
    <col customWidth="1" min="19" max="19" width="21.33"/>
    <col customWidth="1" min="20" max="20" width="11.67"/>
    <col customWidth="1" min="21" max="21" width="10.56"/>
    <col customWidth="1" min="22" max="22" width="18.11"/>
    <col customWidth="1" min="23" max="23" width="21.33"/>
    <col customWidth="1" min="24" max="24" width="10.56"/>
    <col customWidth="1" min="25" max="25" width="19.67"/>
    <col customWidth="1" min="26" max="26" width="32.67"/>
    <col customWidth="1" min="27" max="27" width="14.33"/>
    <col customWidth="1" min="28" max="28" width="13.22"/>
    <col customWidth="1" min="29" max="41" width="10.56"/>
  </cols>
  <sheetData>
    <row r="1" ht="15.75" customHeight="1">
      <c r="A1" s="1" t="s">
        <v>0</v>
      </c>
      <c r="B1" s="1" t="s">
        <v>1</v>
      </c>
      <c r="C1" s="1" t="s">
        <v>25</v>
      </c>
      <c r="D1" s="1" t="s">
        <v>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27</v>
      </c>
      <c r="L1" s="1" t="s">
        <v>28</v>
      </c>
      <c r="M1" s="1" t="s">
        <v>29</v>
      </c>
      <c r="N1" s="2" t="s">
        <v>9</v>
      </c>
      <c r="O1" s="2" t="s">
        <v>10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2" t="s">
        <v>11</v>
      </c>
      <c r="X1" s="1" t="s">
        <v>12</v>
      </c>
      <c r="Y1" s="2" t="s">
        <v>13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14</v>
      </c>
      <c r="AE1" s="1" t="s">
        <v>41</v>
      </c>
      <c r="AF1" s="1" t="s">
        <v>42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</row>
    <row r="2" ht="15.75" customHeight="1">
      <c r="A2" s="1" t="s">
        <v>24</v>
      </c>
      <c r="B2" s="5">
        <v>28167.0</v>
      </c>
      <c r="C2" s="5">
        <v>50793.0</v>
      </c>
      <c r="D2" s="5">
        <v>1454.0</v>
      </c>
      <c r="E2" s="5">
        <v>4089.0</v>
      </c>
      <c r="F2" s="5">
        <v>21302.0</v>
      </c>
      <c r="G2" s="5">
        <v>9999.0</v>
      </c>
      <c r="H2" s="5">
        <v>4825.0</v>
      </c>
      <c r="I2" s="5">
        <v>4733.0</v>
      </c>
      <c r="J2" s="5">
        <v>4391.0</v>
      </c>
      <c r="K2" s="5">
        <v>61696.0</v>
      </c>
      <c r="L2" s="5">
        <v>32412.0</v>
      </c>
      <c r="M2" s="5">
        <v>29357.0</v>
      </c>
      <c r="N2" s="4">
        <v>3055.0</v>
      </c>
      <c r="O2" s="6">
        <v>9.4</v>
      </c>
      <c r="P2" s="5">
        <v>28727.0</v>
      </c>
      <c r="Q2" s="7">
        <v>82.4</v>
      </c>
      <c r="R2" s="7">
        <v>9.8</v>
      </c>
      <c r="S2" s="7">
        <v>0.5</v>
      </c>
      <c r="T2" s="7">
        <v>4.2</v>
      </c>
      <c r="U2" s="7">
        <v>1.2</v>
      </c>
      <c r="V2" s="7">
        <v>2.0</v>
      </c>
      <c r="W2" s="4">
        <v>41559.0</v>
      </c>
      <c r="X2" s="5">
        <v>17157.0</v>
      </c>
      <c r="Y2" s="6">
        <v>11.2</v>
      </c>
      <c r="Z2" s="7">
        <v>93.2</v>
      </c>
      <c r="AA2" s="5">
        <v>33211.0</v>
      </c>
      <c r="AB2" s="7">
        <v>84.8</v>
      </c>
      <c r="AC2" s="7">
        <v>15.2</v>
      </c>
      <c r="AD2" s="5">
        <v>73060.0</v>
      </c>
      <c r="AE2" s="5">
        <v>59252.0</v>
      </c>
      <c r="AF2" s="5">
        <v>38077.0</v>
      </c>
      <c r="AG2" s="5">
        <v>34983.0</v>
      </c>
      <c r="AH2" s="5">
        <v>64695.0</v>
      </c>
      <c r="AI2" s="5">
        <v>6021.0</v>
      </c>
      <c r="AJ2" s="7">
        <v>580.0</v>
      </c>
      <c r="AK2" s="7">
        <v>118.0</v>
      </c>
      <c r="AL2" s="7">
        <v>34.0</v>
      </c>
      <c r="AM2" s="7">
        <v>167.0</v>
      </c>
      <c r="AN2" s="5">
        <v>1445.0</v>
      </c>
      <c r="AO2" s="5">
        <v>1233.0</v>
      </c>
    </row>
    <row r="3" ht="15.75" customHeight="1">
      <c r="A3" s="1" t="s">
        <v>43</v>
      </c>
      <c r="B3" s="5">
        <v>204829.0</v>
      </c>
      <c r="C3" s="5">
        <v>382657.0</v>
      </c>
      <c r="D3" s="5">
        <v>8852.0</v>
      </c>
      <c r="E3" s="5">
        <v>22100.0</v>
      </c>
      <c r="F3" s="5">
        <v>93862.0</v>
      </c>
      <c r="G3" s="5">
        <v>78474.0</v>
      </c>
      <c r="H3" s="5">
        <v>28736.0</v>
      </c>
      <c r="I3" s="5">
        <v>88157.0</v>
      </c>
      <c r="J3" s="5">
        <v>62476.0</v>
      </c>
      <c r="K3" s="5">
        <v>446935.0</v>
      </c>
      <c r="L3" s="5">
        <v>303581.0</v>
      </c>
      <c r="M3" s="5">
        <v>286787.0</v>
      </c>
      <c r="N3" s="4">
        <v>16794.0</v>
      </c>
      <c r="O3" s="6">
        <v>5.5</v>
      </c>
      <c r="P3" s="5">
        <v>293520.0</v>
      </c>
      <c r="Q3" s="7">
        <v>80.1</v>
      </c>
      <c r="R3" s="7">
        <v>7.6</v>
      </c>
      <c r="S3" s="7">
        <v>3.7</v>
      </c>
      <c r="T3" s="7">
        <v>2.3</v>
      </c>
      <c r="U3" s="7">
        <v>1.4</v>
      </c>
      <c r="V3" s="7">
        <v>4.9</v>
      </c>
      <c r="W3" s="4">
        <v>91918.0</v>
      </c>
      <c r="X3" s="5">
        <v>142363.0</v>
      </c>
      <c r="Y3" s="6">
        <v>3.9</v>
      </c>
      <c r="Z3" s="7">
        <v>94.0</v>
      </c>
      <c r="AA3" s="5">
        <v>219319.0</v>
      </c>
      <c r="AB3" s="7">
        <v>93.4</v>
      </c>
      <c r="AC3" s="7">
        <v>6.6</v>
      </c>
      <c r="AD3" s="5">
        <v>559737.0</v>
      </c>
      <c r="AE3" s="5">
        <v>412597.0</v>
      </c>
      <c r="AF3" s="5">
        <v>276842.0</v>
      </c>
      <c r="AG3" s="5">
        <v>282895.0</v>
      </c>
      <c r="AH3" s="5">
        <v>416331.0</v>
      </c>
      <c r="AI3" s="5">
        <v>89001.0</v>
      </c>
      <c r="AJ3" s="5">
        <v>20103.0</v>
      </c>
      <c r="AK3" s="5">
        <v>1222.0</v>
      </c>
      <c r="AL3" s="7">
        <v>383.0</v>
      </c>
      <c r="AM3" s="5">
        <v>12470.0</v>
      </c>
      <c r="AN3" s="5">
        <v>20227.0</v>
      </c>
      <c r="AO3" s="5">
        <v>39402.0</v>
      </c>
    </row>
    <row r="4" ht="15.75" customHeight="1">
      <c r="A4" s="1" t="s">
        <v>44</v>
      </c>
      <c r="B4" s="5">
        <v>312826.0</v>
      </c>
      <c r="C4" s="5">
        <v>569088.0</v>
      </c>
      <c r="D4" s="5">
        <v>18308.0</v>
      </c>
      <c r="E4" s="5">
        <v>33161.0</v>
      </c>
      <c r="F4" s="5">
        <v>154724.0</v>
      </c>
      <c r="G4" s="5">
        <v>111102.0</v>
      </c>
      <c r="H4" s="5">
        <v>40101.0</v>
      </c>
      <c r="I4" s="5">
        <v>121891.0</v>
      </c>
      <c r="J4" s="5">
        <v>89801.0</v>
      </c>
      <c r="K4" s="5">
        <v>667650.0</v>
      </c>
      <c r="L4" s="5">
        <v>443325.0</v>
      </c>
      <c r="M4" s="5">
        <v>416908.0</v>
      </c>
      <c r="N4" s="4">
        <v>26417.0</v>
      </c>
      <c r="O4" s="6">
        <v>6.0</v>
      </c>
      <c r="P4" s="5">
        <v>408917.0</v>
      </c>
      <c r="Q4" s="7">
        <v>79.4</v>
      </c>
      <c r="R4" s="7">
        <v>8.8</v>
      </c>
      <c r="S4" s="7">
        <v>4.7</v>
      </c>
      <c r="T4" s="7">
        <v>1.9</v>
      </c>
      <c r="U4" s="7">
        <v>1.4</v>
      </c>
      <c r="V4" s="7">
        <v>3.8</v>
      </c>
      <c r="W4" s="4">
        <v>68989.0</v>
      </c>
      <c r="X4" s="5">
        <v>203891.0</v>
      </c>
      <c r="Y4" s="6">
        <v>6.1</v>
      </c>
      <c r="Z4" s="7">
        <v>92.6</v>
      </c>
      <c r="AA4" s="5">
        <v>337031.0</v>
      </c>
      <c r="AB4" s="7">
        <v>92.8</v>
      </c>
      <c r="AC4" s="7">
        <v>7.2</v>
      </c>
      <c r="AD4" s="5">
        <v>825666.0</v>
      </c>
      <c r="AE4" s="5">
        <v>605359.0</v>
      </c>
      <c r="AF4" s="5">
        <v>391102.0</v>
      </c>
      <c r="AG4" s="5">
        <v>434564.0</v>
      </c>
      <c r="AH4" s="5">
        <v>519063.0</v>
      </c>
      <c r="AI4" s="5">
        <v>226879.0</v>
      </c>
      <c r="AJ4" s="5">
        <v>47772.0</v>
      </c>
      <c r="AK4" s="5">
        <v>2110.0</v>
      </c>
      <c r="AL4" s="7">
        <v>394.0</v>
      </c>
      <c r="AM4" s="5">
        <v>7828.0</v>
      </c>
      <c r="AN4" s="5">
        <v>21620.0</v>
      </c>
      <c r="AO4" s="5">
        <v>40850.0</v>
      </c>
    </row>
    <row r="5" ht="15.75" customHeight="1">
      <c r="A5" s="1" t="s">
        <v>45</v>
      </c>
      <c r="B5" s="5">
        <v>31479.0</v>
      </c>
      <c r="C5" s="5">
        <v>60627.0</v>
      </c>
      <c r="D5" s="5">
        <v>1065.0</v>
      </c>
      <c r="E5" s="5">
        <v>3001.0</v>
      </c>
      <c r="F5" s="5">
        <v>18704.0</v>
      </c>
      <c r="G5" s="5">
        <v>15532.0</v>
      </c>
      <c r="H5" s="5">
        <v>4570.0</v>
      </c>
      <c r="I5" s="5">
        <v>10038.0</v>
      </c>
      <c r="J5" s="5">
        <v>7717.0</v>
      </c>
      <c r="K5" s="5">
        <v>71413.0</v>
      </c>
      <c r="L5" s="5">
        <v>49073.0</v>
      </c>
      <c r="M5" s="5">
        <v>45239.0</v>
      </c>
      <c r="N5" s="4">
        <v>3834.0</v>
      </c>
      <c r="O5" s="6">
        <v>7.8</v>
      </c>
      <c r="P5" s="5">
        <v>44872.0</v>
      </c>
      <c r="Q5" s="7">
        <v>81.6</v>
      </c>
      <c r="R5" s="7">
        <v>8.6</v>
      </c>
      <c r="S5" s="7">
        <v>3.3</v>
      </c>
      <c r="T5" s="7">
        <v>0.9</v>
      </c>
      <c r="U5" s="7">
        <v>0.9</v>
      </c>
      <c r="V5" s="7">
        <v>4.7</v>
      </c>
      <c r="W5" s="4">
        <v>96808.0</v>
      </c>
      <c r="X5" s="5">
        <v>23705.0</v>
      </c>
      <c r="Y5" s="6">
        <v>3.4</v>
      </c>
      <c r="Z5" s="7">
        <v>94.0</v>
      </c>
      <c r="AA5" s="5">
        <v>34613.0</v>
      </c>
      <c r="AB5" s="7">
        <v>90.9</v>
      </c>
      <c r="AC5" s="7">
        <v>9.1</v>
      </c>
      <c r="AD5" s="5">
        <v>90527.0</v>
      </c>
      <c r="AE5" s="5">
        <v>67844.0</v>
      </c>
      <c r="AF5" s="5">
        <v>44966.0</v>
      </c>
      <c r="AG5" s="5">
        <v>45561.0</v>
      </c>
      <c r="AH5" s="5">
        <v>73873.0</v>
      </c>
      <c r="AI5" s="5">
        <v>11124.0</v>
      </c>
      <c r="AJ5" s="5">
        <v>1371.0</v>
      </c>
      <c r="AK5" s="7">
        <v>77.0</v>
      </c>
      <c r="AL5" s="7">
        <v>0.0</v>
      </c>
      <c r="AM5" s="7">
        <v>530.0</v>
      </c>
      <c r="AN5" s="5">
        <v>3552.0</v>
      </c>
      <c r="AO5" s="5">
        <v>3092.0</v>
      </c>
    </row>
    <row r="6" ht="15.75" customHeight="1">
      <c r="A6" s="1" t="s">
        <v>46</v>
      </c>
      <c r="B6" s="5">
        <v>12010.0</v>
      </c>
      <c r="C6" s="5">
        <v>22037.0</v>
      </c>
      <c r="D6" s="5">
        <v>1291.0</v>
      </c>
      <c r="E6" s="5">
        <v>2389.0</v>
      </c>
      <c r="F6" s="5">
        <v>9207.0</v>
      </c>
      <c r="G6" s="5">
        <v>4171.0</v>
      </c>
      <c r="H6" s="5">
        <v>1608.0</v>
      </c>
      <c r="I6" s="5">
        <v>2112.0</v>
      </c>
      <c r="J6" s="5">
        <v>1259.0</v>
      </c>
      <c r="K6" s="5">
        <v>25747.0</v>
      </c>
      <c r="L6" s="5">
        <v>16663.0</v>
      </c>
      <c r="M6" s="5">
        <v>15410.0</v>
      </c>
      <c r="N6" s="4">
        <v>1253.0</v>
      </c>
      <c r="O6" s="6">
        <v>7.5</v>
      </c>
      <c r="P6" s="5">
        <v>15162.0</v>
      </c>
      <c r="Q6" s="7">
        <v>82.8</v>
      </c>
      <c r="R6" s="7">
        <v>8.2</v>
      </c>
      <c r="S6" s="7">
        <v>1.1</v>
      </c>
      <c r="T6" s="7">
        <v>2.9</v>
      </c>
      <c r="U6" s="7">
        <v>1.9</v>
      </c>
      <c r="V6" s="7">
        <v>3.1</v>
      </c>
      <c r="W6" s="4">
        <v>50830.0</v>
      </c>
      <c r="X6" s="5">
        <v>8619.0</v>
      </c>
      <c r="Y6" s="6">
        <v>13.2</v>
      </c>
      <c r="Z6" s="7">
        <v>89.9</v>
      </c>
      <c r="AA6" s="5">
        <v>13525.0</v>
      </c>
      <c r="AB6" s="7">
        <v>88.8</v>
      </c>
      <c r="AC6" s="7">
        <v>11.2</v>
      </c>
      <c r="AD6" s="5">
        <v>32653.0</v>
      </c>
      <c r="AE6" s="5">
        <v>23885.0</v>
      </c>
      <c r="AF6" s="5">
        <v>15822.0</v>
      </c>
      <c r="AG6" s="5">
        <v>16831.0</v>
      </c>
      <c r="AH6" s="5">
        <v>26419.0</v>
      </c>
      <c r="AI6" s="5">
        <v>4411.0</v>
      </c>
      <c r="AJ6" s="7">
        <v>187.0</v>
      </c>
      <c r="AK6" s="7">
        <v>30.0</v>
      </c>
      <c r="AL6" s="7">
        <v>16.0</v>
      </c>
      <c r="AM6" s="7">
        <v>623.0</v>
      </c>
      <c r="AN6" s="7">
        <v>967.0</v>
      </c>
      <c r="AO6" s="5">
        <v>2101.0</v>
      </c>
    </row>
    <row r="7" ht="15.75" customHeight="1">
      <c r="A7" s="1" t="s">
        <v>47</v>
      </c>
      <c r="B7" s="5">
        <v>60449.0</v>
      </c>
      <c r="C7" s="5">
        <v>114734.0</v>
      </c>
      <c r="D7" s="5">
        <v>2440.0</v>
      </c>
      <c r="E7" s="5">
        <v>6631.0</v>
      </c>
      <c r="F7" s="5">
        <v>35112.0</v>
      </c>
      <c r="G7" s="5">
        <v>23194.0</v>
      </c>
      <c r="H7" s="5">
        <v>8690.0</v>
      </c>
      <c r="I7" s="5">
        <v>24569.0</v>
      </c>
      <c r="J7" s="5">
        <v>14098.0</v>
      </c>
      <c r="K7" s="5">
        <v>135072.0</v>
      </c>
      <c r="L7" s="5">
        <v>92719.0</v>
      </c>
      <c r="M7" s="5">
        <v>88560.0</v>
      </c>
      <c r="N7" s="4">
        <v>4159.0</v>
      </c>
      <c r="O7" s="6">
        <v>4.5</v>
      </c>
      <c r="P7" s="5">
        <v>86900.0</v>
      </c>
      <c r="Q7" s="7">
        <v>85.0</v>
      </c>
      <c r="R7" s="7">
        <v>7.6</v>
      </c>
      <c r="S7" s="7">
        <v>0.9</v>
      </c>
      <c r="T7" s="7">
        <v>1.3</v>
      </c>
      <c r="U7" s="7">
        <v>0.7</v>
      </c>
      <c r="V7" s="7">
        <v>4.6</v>
      </c>
      <c r="W7" s="4">
        <v>87060.0</v>
      </c>
      <c r="X7" s="5">
        <v>44606.0</v>
      </c>
      <c r="Y7" s="6">
        <v>3.4</v>
      </c>
      <c r="Z7" s="7">
        <v>95.6</v>
      </c>
      <c r="AA7" s="5">
        <v>63123.0</v>
      </c>
      <c r="AB7" s="7">
        <v>95.8</v>
      </c>
      <c r="AC7" s="7">
        <v>4.2</v>
      </c>
      <c r="AD7" s="5">
        <v>167535.0</v>
      </c>
      <c r="AE7" s="5">
        <v>127562.0</v>
      </c>
      <c r="AF7" s="5">
        <v>82892.0</v>
      </c>
      <c r="AG7" s="5">
        <v>84643.0</v>
      </c>
      <c r="AH7" s="5">
        <v>155174.0</v>
      </c>
      <c r="AI7" s="5">
        <v>5538.0</v>
      </c>
      <c r="AJ7" s="5">
        <v>2734.0</v>
      </c>
      <c r="AK7" s="7">
        <v>306.0</v>
      </c>
      <c r="AL7" s="7">
        <v>57.0</v>
      </c>
      <c r="AM7" s="7">
        <v>552.0</v>
      </c>
      <c r="AN7" s="5">
        <v>3174.0</v>
      </c>
      <c r="AO7" s="5">
        <v>5096.0</v>
      </c>
    </row>
    <row r="8" ht="15.75" customHeight="1">
      <c r="A8" s="1" t="s">
        <v>48</v>
      </c>
      <c r="B8" s="5">
        <v>36993.0</v>
      </c>
      <c r="C8" s="5">
        <v>69319.0</v>
      </c>
      <c r="D8" s="5">
        <v>2170.0</v>
      </c>
      <c r="E8" s="5">
        <v>6050.0</v>
      </c>
      <c r="F8" s="5">
        <v>26015.0</v>
      </c>
      <c r="G8" s="5">
        <v>14423.0</v>
      </c>
      <c r="H8" s="5">
        <v>5070.0</v>
      </c>
      <c r="I8" s="5">
        <v>9415.0</v>
      </c>
      <c r="J8" s="5">
        <v>6176.0</v>
      </c>
      <c r="K8" s="5">
        <v>80777.0</v>
      </c>
      <c r="L8" s="5">
        <v>53155.0</v>
      </c>
      <c r="M8" s="5">
        <v>49666.0</v>
      </c>
      <c r="N8" s="4">
        <v>3489.0</v>
      </c>
      <c r="O8" s="6">
        <v>6.6</v>
      </c>
      <c r="P8" s="5">
        <v>48948.0</v>
      </c>
      <c r="Q8" s="7">
        <v>82.4</v>
      </c>
      <c r="R8" s="7">
        <v>8.9</v>
      </c>
      <c r="S8" s="7">
        <v>1.2</v>
      </c>
      <c r="T8" s="7">
        <v>1.7</v>
      </c>
      <c r="U8" s="7">
        <v>1.1</v>
      </c>
      <c r="V8" s="7">
        <v>4.6</v>
      </c>
      <c r="W8" s="4">
        <v>67938.0</v>
      </c>
      <c r="X8" s="5">
        <v>26123.0</v>
      </c>
      <c r="Y8" s="6">
        <v>7.3</v>
      </c>
      <c r="Z8" s="7">
        <v>93.0</v>
      </c>
      <c r="AA8" s="5">
        <v>42269.0</v>
      </c>
      <c r="AB8" s="7">
        <v>87.5</v>
      </c>
      <c r="AC8" s="7">
        <v>12.5</v>
      </c>
      <c r="AD8" s="5">
        <v>102175.0</v>
      </c>
      <c r="AE8" s="5">
        <v>76626.0</v>
      </c>
      <c r="AF8" s="5">
        <v>50603.0</v>
      </c>
      <c r="AG8" s="5">
        <v>51572.0</v>
      </c>
      <c r="AH8" s="5">
        <v>90516.0</v>
      </c>
      <c r="AI8" s="5">
        <v>6847.0</v>
      </c>
      <c r="AJ8" s="5">
        <v>1367.0</v>
      </c>
      <c r="AK8" s="7">
        <v>245.0</v>
      </c>
      <c r="AL8" s="7">
        <v>42.0</v>
      </c>
      <c r="AM8" s="7">
        <v>962.0</v>
      </c>
      <c r="AN8" s="5">
        <v>2196.0</v>
      </c>
      <c r="AO8" s="5">
        <v>4087.0</v>
      </c>
    </row>
    <row r="9" ht="15.75" customHeight="1">
      <c r="A9" s="1" t="s">
        <v>49</v>
      </c>
      <c r="B9" s="5">
        <v>54105.0</v>
      </c>
      <c r="C9" s="5">
        <v>101706.0</v>
      </c>
      <c r="D9" s="5">
        <v>2319.0</v>
      </c>
      <c r="E9" s="5">
        <v>4984.0</v>
      </c>
      <c r="F9" s="5">
        <v>32896.0</v>
      </c>
      <c r="G9" s="5">
        <v>25597.0</v>
      </c>
      <c r="H9" s="5">
        <v>8080.0</v>
      </c>
      <c r="I9" s="5">
        <v>16756.0</v>
      </c>
      <c r="J9" s="5">
        <v>11074.0</v>
      </c>
      <c r="K9" s="5">
        <v>120875.0</v>
      </c>
      <c r="L9" s="5">
        <v>81852.0</v>
      </c>
      <c r="M9" s="5">
        <v>77775.0</v>
      </c>
      <c r="N9" s="4">
        <v>4077.0</v>
      </c>
      <c r="O9" s="6">
        <v>5.0</v>
      </c>
      <c r="P9" s="5">
        <v>77928.0</v>
      </c>
      <c r="Q9" s="7">
        <v>81.0</v>
      </c>
      <c r="R9" s="7">
        <v>8.0</v>
      </c>
      <c r="S9" s="7">
        <v>6.1</v>
      </c>
      <c r="T9" s="7">
        <v>1.1</v>
      </c>
      <c r="U9" s="7">
        <v>0.7</v>
      </c>
      <c r="V9" s="7">
        <v>3.1</v>
      </c>
      <c r="W9" s="4">
        <v>91373.0</v>
      </c>
      <c r="X9" s="5">
        <v>39377.0</v>
      </c>
      <c r="Y9" s="6">
        <v>5.8</v>
      </c>
      <c r="Z9" s="7">
        <v>95.6</v>
      </c>
      <c r="AA9" s="5">
        <v>58014.0</v>
      </c>
      <c r="AB9" s="7">
        <v>93.3</v>
      </c>
      <c r="AC9" s="7">
        <v>6.7</v>
      </c>
      <c r="AD9" s="5">
        <v>154357.0</v>
      </c>
      <c r="AE9" s="5">
        <v>112198.0</v>
      </c>
      <c r="AF9" s="5">
        <v>74489.0</v>
      </c>
      <c r="AG9" s="5">
        <v>79868.0</v>
      </c>
      <c r="AH9" s="5">
        <v>73744.0</v>
      </c>
      <c r="AI9" s="5">
        <v>65796.0</v>
      </c>
      <c r="AJ9" s="5">
        <v>4760.0</v>
      </c>
      <c r="AK9" s="5">
        <v>1026.0</v>
      </c>
      <c r="AL9" s="7">
        <v>162.0</v>
      </c>
      <c r="AM9" s="5">
        <v>1169.0</v>
      </c>
      <c r="AN9" s="5">
        <v>7700.0</v>
      </c>
      <c r="AO9" s="5">
        <v>7939.0</v>
      </c>
    </row>
    <row r="10" ht="15.75" customHeight="1">
      <c r="A10" s="1" t="s">
        <v>50</v>
      </c>
      <c r="B10" s="5">
        <v>13206.0</v>
      </c>
      <c r="C10" s="5">
        <v>23113.0</v>
      </c>
      <c r="D10" s="7">
        <v>993.0</v>
      </c>
      <c r="E10" s="5">
        <v>2465.0</v>
      </c>
      <c r="F10" s="5">
        <v>8907.0</v>
      </c>
      <c r="G10" s="5">
        <v>4576.0</v>
      </c>
      <c r="H10" s="5">
        <v>1372.0</v>
      </c>
      <c r="I10" s="5">
        <v>2928.0</v>
      </c>
      <c r="J10" s="5">
        <v>1872.0</v>
      </c>
      <c r="K10" s="5">
        <v>26350.0</v>
      </c>
      <c r="L10" s="5">
        <v>16928.0</v>
      </c>
      <c r="M10" s="5">
        <v>15222.0</v>
      </c>
      <c r="N10" s="4">
        <v>1706.0</v>
      </c>
      <c r="O10" s="6">
        <v>10.1</v>
      </c>
      <c r="P10" s="5">
        <v>14819.0</v>
      </c>
      <c r="Q10" s="7">
        <v>78.6</v>
      </c>
      <c r="R10" s="7">
        <v>13.8</v>
      </c>
      <c r="S10" s="7">
        <v>0.5</v>
      </c>
      <c r="T10" s="7">
        <v>2.3</v>
      </c>
      <c r="U10" s="7">
        <v>1.7</v>
      </c>
      <c r="V10" s="7">
        <v>3.1</v>
      </c>
      <c r="W10" s="4">
        <v>47907.0</v>
      </c>
      <c r="X10" s="5">
        <v>8773.0</v>
      </c>
      <c r="Y10" s="6">
        <v>12.8</v>
      </c>
      <c r="Z10" s="7">
        <v>93.5</v>
      </c>
      <c r="AA10" s="5">
        <v>16700.0</v>
      </c>
      <c r="AB10" s="7">
        <v>79.1</v>
      </c>
      <c r="AC10" s="7">
        <v>20.9</v>
      </c>
      <c r="AD10" s="5">
        <v>32451.0</v>
      </c>
      <c r="AE10" s="5">
        <v>24837.0</v>
      </c>
      <c r="AF10" s="5">
        <v>15519.0</v>
      </c>
      <c r="AG10" s="5">
        <v>16932.0</v>
      </c>
      <c r="AH10" s="5">
        <v>21527.0</v>
      </c>
      <c r="AI10" s="5">
        <v>9101.0</v>
      </c>
      <c r="AJ10" s="7">
        <v>352.0</v>
      </c>
      <c r="AK10" s="7">
        <v>27.0</v>
      </c>
      <c r="AL10" s="7">
        <v>0.0</v>
      </c>
      <c r="AM10" s="7">
        <v>567.0</v>
      </c>
      <c r="AN10" s="7">
        <v>877.0</v>
      </c>
      <c r="AO10" s="5">
        <v>1516.0</v>
      </c>
    </row>
    <row r="11" ht="15.75" customHeight="1">
      <c r="A11" s="1" t="s">
        <v>51</v>
      </c>
      <c r="B11" s="5">
        <v>88995.0</v>
      </c>
      <c r="C11" s="5">
        <v>163563.0</v>
      </c>
      <c r="D11" s="5">
        <v>4507.0</v>
      </c>
      <c r="E11" s="5">
        <v>7670.0</v>
      </c>
      <c r="F11" s="5">
        <v>41251.0</v>
      </c>
      <c r="G11" s="5">
        <v>32627.0</v>
      </c>
      <c r="H11" s="5">
        <v>12514.0</v>
      </c>
      <c r="I11" s="5">
        <v>38413.0</v>
      </c>
      <c r="J11" s="5">
        <v>26581.0</v>
      </c>
      <c r="K11" s="5">
        <v>192078.0</v>
      </c>
      <c r="L11" s="5">
        <v>135872.0</v>
      </c>
      <c r="M11" s="5">
        <v>128721.0</v>
      </c>
      <c r="N11" s="4">
        <v>7151.0</v>
      </c>
      <c r="O11" s="6">
        <v>5.3</v>
      </c>
      <c r="P11" s="5">
        <v>127027.0</v>
      </c>
      <c r="Q11" s="7">
        <v>77.3</v>
      </c>
      <c r="R11" s="7">
        <v>9.9</v>
      </c>
      <c r="S11" s="7">
        <v>2.9</v>
      </c>
      <c r="T11" s="7">
        <v>2.2</v>
      </c>
      <c r="U11" s="7">
        <v>1.2</v>
      </c>
      <c r="V11" s="7">
        <v>6.5</v>
      </c>
      <c r="W11" s="4">
        <v>85715.0</v>
      </c>
      <c r="X11" s="5">
        <v>64219.0</v>
      </c>
      <c r="Y11" s="6">
        <v>4.8</v>
      </c>
      <c r="Z11" s="7">
        <v>93.9</v>
      </c>
      <c r="AA11" s="5">
        <v>93645.0</v>
      </c>
      <c r="AB11" s="7">
        <v>95.0</v>
      </c>
      <c r="AC11" s="7">
        <v>5.0</v>
      </c>
      <c r="AD11" s="5">
        <v>243465.0</v>
      </c>
      <c r="AE11" s="5">
        <v>174249.0</v>
      </c>
      <c r="AF11" s="5">
        <v>120072.0</v>
      </c>
      <c r="AG11" s="5">
        <v>123393.0</v>
      </c>
      <c r="AH11" s="5">
        <v>197960.0</v>
      </c>
      <c r="AI11" s="5">
        <v>22196.0</v>
      </c>
      <c r="AJ11" s="5">
        <v>10701.0</v>
      </c>
      <c r="AK11" s="7">
        <v>646.0</v>
      </c>
      <c r="AL11" s="7">
        <v>146.0</v>
      </c>
      <c r="AM11" s="5">
        <v>4187.0</v>
      </c>
      <c r="AN11" s="5">
        <v>7629.0</v>
      </c>
      <c r="AO11" s="5">
        <v>20485.0</v>
      </c>
    </row>
    <row r="12" ht="15.75" customHeight="1">
      <c r="A12" s="1" t="s">
        <v>52</v>
      </c>
      <c r="B12" s="5">
        <v>11644.0</v>
      </c>
      <c r="C12" s="5">
        <v>21250.0</v>
      </c>
      <c r="D12" s="7">
        <v>806.0</v>
      </c>
      <c r="E12" s="5">
        <v>1632.0</v>
      </c>
      <c r="F12" s="5">
        <v>9007.0</v>
      </c>
      <c r="G12" s="5">
        <v>3971.0</v>
      </c>
      <c r="H12" s="5">
        <v>1745.0</v>
      </c>
      <c r="I12" s="5">
        <v>2205.0</v>
      </c>
      <c r="J12" s="5">
        <v>1884.0</v>
      </c>
      <c r="K12" s="5">
        <v>24658.0</v>
      </c>
      <c r="L12" s="5">
        <v>14821.0</v>
      </c>
      <c r="M12" s="5">
        <v>13995.0</v>
      </c>
      <c r="N12" s="6">
        <v>826.0</v>
      </c>
      <c r="O12" s="6">
        <v>5.6</v>
      </c>
      <c r="P12" s="5">
        <v>13790.0</v>
      </c>
      <c r="Q12" s="7">
        <v>77.6</v>
      </c>
      <c r="R12" s="7">
        <v>11.0</v>
      </c>
      <c r="S12" s="7">
        <v>0.6</v>
      </c>
      <c r="T12" s="7">
        <v>3.6</v>
      </c>
      <c r="U12" s="7">
        <v>0.5</v>
      </c>
      <c r="V12" s="7">
        <v>6.6</v>
      </c>
      <c r="W12" s="4">
        <v>46277.0</v>
      </c>
      <c r="X12" s="5">
        <v>8177.0</v>
      </c>
      <c r="Y12" s="6">
        <v>9.0</v>
      </c>
      <c r="Z12" s="7">
        <v>91.1</v>
      </c>
      <c r="AA12" s="5">
        <v>19080.0</v>
      </c>
      <c r="AB12" s="7">
        <v>61.0</v>
      </c>
      <c r="AC12" s="7">
        <v>39.0</v>
      </c>
      <c r="AD12" s="5">
        <v>29677.0</v>
      </c>
      <c r="AE12" s="5">
        <v>23695.0</v>
      </c>
      <c r="AF12" s="5">
        <v>14701.0</v>
      </c>
      <c r="AG12" s="5">
        <v>14976.0</v>
      </c>
      <c r="AH12" s="5">
        <v>28842.0</v>
      </c>
      <c r="AI12" s="7">
        <v>187.0</v>
      </c>
      <c r="AJ12" s="7">
        <v>93.0</v>
      </c>
      <c r="AK12" s="7">
        <v>45.0</v>
      </c>
      <c r="AL12" s="7">
        <v>6.0</v>
      </c>
      <c r="AM12" s="7">
        <v>15.0</v>
      </c>
      <c r="AN12" s="7">
        <v>489.0</v>
      </c>
      <c r="AO12" s="7">
        <v>301.0</v>
      </c>
    </row>
    <row r="13" ht="15.75" customHeight="1">
      <c r="A13" s="1" t="s">
        <v>53</v>
      </c>
      <c r="B13" s="5">
        <v>92497.0</v>
      </c>
      <c r="C13" s="5">
        <v>171128.0</v>
      </c>
      <c r="D13" s="5">
        <v>4013.0</v>
      </c>
      <c r="E13" s="5">
        <v>8377.0</v>
      </c>
      <c r="F13" s="5">
        <v>47611.0</v>
      </c>
      <c r="G13" s="5">
        <v>38363.0</v>
      </c>
      <c r="H13" s="5">
        <v>13782.0</v>
      </c>
      <c r="I13" s="5">
        <v>35441.0</v>
      </c>
      <c r="J13" s="5">
        <v>23541.0</v>
      </c>
      <c r="K13" s="5">
        <v>199608.0</v>
      </c>
      <c r="L13" s="5">
        <v>136014.0</v>
      </c>
      <c r="M13" s="5">
        <v>127908.0</v>
      </c>
      <c r="N13" s="4">
        <v>8106.0</v>
      </c>
      <c r="O13" s="6">
        <v>6.0</v>
      </c>
      <c r="P13" s="5">
        <v>127349.0</v>
      </c>
      <c r="Q13" s="7">
        <v>83.4</v>
      </c>
      <c r="R13" s="7">
        <v>8.7</v>
      </c>
      <c r="S13" s="7">
        <v>1.6</v>
      </c>
      <c r="T13" s="7">
        <v>1.4</v>
      </c>
      <c r="U13" s="7">
        <v>0.8</v>
      </c>
      <c r="V13" s="7">
        <v>4.2</v>
      </c>
      <c r="W13" s="4">
        <v>81052.0</v>
      </c>
      <c r="X13" s="5">
        <v>66516.0</v>
      </c>
      <c r="Y13" s="6">
        <v>5.8</v>
      </c>
      <c r="Z13" s="7">
        <v>95.4</v>
      </c>
      <c r="AA13" s="5">
        <v>98277.0</v>
      </c>
      <c r="AB13" s="7">
        <v>94.1</v>
      </c>
      <c r="AC13" s="7">
        <v>5.9</v>
      </c>
      <c r="AD13" s="5">
        <v>249776.0</v>
      </c>
      <c r="AE13" s="5">
        <v>187911.0</v>
      </c>
      <c r="AF13" s="5">
        <v>122076.0</v>
      </c>
      <c r="AG13" s="5">
        <v>127700.0</v>
      </c>
      <c r="AH13" s="5">
        <v>199268.0</v>
      </c>
      <c r="AI13" s="5">
        <v>33742.0</v>
      </c>
      <c r="AJ13" s="5">
        <v>6478.0</v>
      </c>
      <c r="AK13" s="7">
        <v>443.0</v>
      </c>
      <c r="AL13" s="7">
        <v>8.0</v>
      </c>
      <c r="AM13" s="5">
        <v>2806.0</v>
      </c>
      <c r="AN13" s="5">
        <v>7031.0</v>
      </c>
      <c r="AO13" s="5">
        <v>10208.0</v>
      </c>
    </row>
    <row r="14" ht="15.75" customHeight="1">
      <c r="A14" s="1" t="s">
        <v>54</v>
      </c>
      <c r="B14" s="5">
        <v>109872.0</v>
      </c>
      <c r="C14" s="5">
        <v>207335.0</v>
      </c>
      <c r="D14" s="5">
        <v>4262.0</v>
      </c>
      <c r="E14" s="5">
        <v>5419.0</v>
      </c>
      <c r="F14" s="5">
        <v>29129.0</v>
      </c>
      <c r="G14" s="5">
        <v>30387.0</v>
      </c>
      <c r="H14" s="5">
        <v>11572.0</v>
      </c>
      <c r="I14" s="5">
        <v>62207.0</v>
      </c>
      <c r="J14" s="5">
        <v>64359.0</v>
      </c>
      <c r="K14" s="5">
        <v>241509.0</v>
      </c>
      <c r="L14" s="5">
        <v>173462.0</v>
      </c>
      <c r="M14" s="5">
        <v>165567.0</v>
      </c>
      <c r="N14" s="4">
        <v>7895.0</v>
      </c>
      <c r="O14" s="6">
        <v>4.6</v>
      </c>
      <c r="P14" s="5">
        <v>164257.0</v>
      </c>
      <c r="Q14" s="7">
        <v>81.3</v>
      </c>
      <c r="R14" s="7">
        <v>7.4</v>
      </c>
      <c r="S14" s="7">
        <v>3.6</v>
      </c>
      <c r="T14" s="7">
        <v>1.1</v>
      </c>
      <c r="U14" s="7">
        <v>1.1</v>
      </c>
      <c r="V14" s="7">
        <v>5.5</v>
      </c>
      <c r="W14" s="4">
        <v>113800.0</v>
      </c>
      <c r="X14" s="5">
        <v>82123.0</v>
      </c>
      <c r="Y14" s="6">
        <v>3.5</v>
      </c>
      <c r="Z14" s="7">
        <v>94.9</v>
      </c>
      <c r="AA14" s="5">
        <v>115003.0</v>
      </c>
      <c r="AB14" s="7">
        <v>95.5</v>
      </c>
      <c r="AC14" s="7">
        <v>4.5</v>
      </c>
      <c r="AD14" s="5">
        <v>308447.0</v>
      </c>
      <c r="AE14" s="5">
        <v>209138.0</v>
      </c>
      <c r="AF14" s="5">
        <v>151100.0</v>
      </c>
      <c r="AG14" s="5">
        <v>157347.0</v>
      </c>
      <c r="AH14" s="5">
        <v>183599.0</v>
      </c>
      <c r="AI14" s="5">
        <v>56504.0</v>
      </c>
      <c r="AJ14" s="5">
        <v>51545.0</v>
      </c>
      <c r="AK14" s="7">
        <v>499.0</v>
      </c>
      <c r="AL14" s="7">
        <v>132.0</v>
      </c>
      <c r="AM14" s="5">
        <v>4356.0</v>
      </c>
      <c r="AN14" s="5">
        <v>11812.0</v>
      </c>
      <c r="AO14" s="5">
        <v>19595.0</v>
      </c>
    </row>
    <row r="15" ht="15.75" customHeight="1">
      <c r="A15" s="1" t="s">
        <v>55</v>
      </c>
      <c r="B15" s="5">
        <v>7683.0</v>
      </c>
      <c r="C15" s="5">
        <v>13928.0</v>
      </c>
      <c r="D15" s="7">
        <v>672.0</v>
      </c>
      <c r="E15" s="5">
        <v>1099.0</v>
      </c>
      <c r="F15" s="5">
        <v>4582.0</v>
      </c>
      <c r="G15" s="5">
        <v>2511.0</v>
      </c>
      <c r="H15" s="7">
        <v>810.0</v>
      </c>
      <c r="I15" s="5">
        <v>2299.0</v>
      </c>
      <c r="J15" s="5">
        <v>1955.0</v>
      </c>
      <c r="K15" s="5">
        <v>16817.0</v>
      </c>
      <c r="L15" s="5">
        <v>9640.0</v>
      </c>
      <c r="M15" s="5">
        <v>9100.0</v>
      </c>
      <c r="N15" s="6">
        <v>540.0</v>
      </c>
      <c r="O15" s="6">
        <v>5.6</v>
      </c>
      <c r="P15" s="5">
        <v>8919.0</v>
      </c>
      <c r="Q15" s="7">
        <v>68.2</v>
      </c>
      <c r="R15" s="7">
        <v>8.6</v>
      </c>
      <c r="S15" s="7">
        <v>1.6</v>
      </c>
      <c r="T15" s="7">
        <v>10.5</v>
      </c>
      <c r="U15" s="7">
        <v>1.9</v>
      </c>
      <c r="V15" s="7">
        <v>9.1</v>
      </c>
      <c r="W15" s="4">
        <v>55028.0</v>
      </c>
      <c r="X15" s="5">
        <v>4654.0</v>
      </c>
      <c r="Y15" s="6">
        <v>6.6</v>
      </c>
      <c r="Z15" s="7">
        <v>93.4</v>
      </c>
      <c r="AA15" s="5">
        <v>10667.0</v>
      </c>
      <c r="AB15" s="7">
        <v>72.0</v>
      </c>
      <c r="AC15" s="7">
        <v>28.0</v>
      </c>
      <c r="AD15" s="5">
        <v>19819.0</v>
      </c>
      <c r="AE15" s="5">
        <v>15870.0</v>
      </c>
      <c r="AF15" s="5">
        <v>9539.0</v>
      </c>
      <c r="AG15" s="5">
        <v>10280.0</v>
      </c>
      <c r="AH15" s="5">
        <v>16302.0</v>
      </c>
      <c r="AI15" s="5">
        <v>2949.0</v>
      </c>
      <c r="AJ15" s="7">
        <v>207.0</v>
      </c>
      <c r="AK15" s="7">
        <v>36.0</v>
      </c>
      <c r="AL15" s="7">
        <v>0.0</v>
      </c>
      <c r="AM15" s="7">
        <v>24.0</v>
      </c>
      <c r="AN15" s="7">
        <v>301.0</v>
      </c>
      <c r="AO15" s="7">
        <v>870.0</v>
      </c>
    </row>
    <row r="16" ht="15.75" customHeight="1">
      <c r="A16" s="1" t="s">
        <v>56</v>
      </c>
      <c r="B16" s="5">
        <v>367764.0</v>
      </c>
      <c r="C16" s="5">
        <v>703977.0</v>
      </c>
      <c r="D16" s="5">
        <v>35413.0</v>
      </c>
      <c r="E16" s="5">
        <v>26792.0</v>
      </c>
      <c r="F16" s="5">
        <v>98816.0</v>
      </c>
      <c r="G16" s="5">
        <v>97786.0</v>
      </c>
      <c r="H16" s="5">
        <v>36121.0</v>
      </c>
      <c r="I16" s="5">
        <v>186973.0</v>
      </c>
      <c r="J16" s="5">
        <v>222076.0</v>
      </c>
      <c r="K16" s="5">
        <v>811165.0</v>
      </c>
      <c r="L16" s="5">
        <v>578875.0</v>
      </c>
      <c r="M16" s="5">
        <v>545236.0</v>
      </c>
      <c r="N16" s="4">
        <v>33639.0</v>
      </c>
      <c r="O16" s="6">
        <v>5.8</v>
      </c>
      <c r="P16" s="5">
        <v>537814.0</v>
      </c>
      <c r="Q16" s="7">
        <v>65.4</v>
      </c>
      <c r="R16" s="7">
        <v>9.6</v>
      </c>
      <c r="S16" s="7">
        <v>15.8</v>
      </c>
      <c r="T16" s="7">
        <v>2.2</v>
      </c>
      <c r="U16" s="7">
        <v>1.3</v>
      </c>
      <c r="V16" s="7">
        <v>5.7</v>
      </c>
      <c r="W16" s="4">
        <v>100352.0</v>
      </c>
      <c r="X16" s="5">
        <v>256128.0</v>
      </c>
      <c r="Y16" s="6">
        <v>4.7</v>
      </c>
      <c r="Z16" s="7">
        <v>90.7</v>
      </c>
      <c r="AA16" s="5">
        <v>385485.0</v>
      </c>
      <c r="AB16" s="7">
        <v>95.4</v>
      </c>
      <c r="AC16" s="7">
        <v>4.6</v>
      </c>
      <c r="AD16" s="5">
        <v>1026371.0</v>
      </c>
      <c r="AE16" s="5">
        <v>641531.0</v>
      </c>
      <c r="AF16" s="5">
        <v>494612.0</v>
      </c>
      <c r="AG16" s="5">
        <v>531759.0</v>
      </c>
      <c r="AH16" s="5">
        <v>566239.0</v>
      </c>
      <c r="AI16" s="5">
        <v>182774.0</v>
      </c>
      <c r="AJ16" s="5">
        <v>149770.0</v>
      </c>
      <c r="AK16" s="5">
        <v>2857.0</v>
      </c>
      <c r="AL16" s="7">
        <v>503.0</v>
      </c>
      <c r="AM16" s="5">
        <v>81619.0</v>
      </c>
      <c r="AN16" s="5">
        <v>42609.0</v>
      </c>
      <c r="AO16" s="5">
        <v>190550.0</v>
      </c>
    </row>
    <row r="17" ht="15.75" customHeight="1">
      <c r="A17" s="1" t="s">
        <v>57</v>
      </c>
      <c r="B17" s="5">
        <v>306711.0</v>
      </c>
      <c r="C17" s="5">
        <v>597885.0</v>
      </c>
      <c r="D17" s="5">
        <v>44633.0</v>
      </c>
      <c r="E17" s="5">
        <v>40181.0</v>
      </c>
      <c r="F17" s="5">
        <v>154686.0</v>
      </c>
      <c r="G17" s="5">
        <v>135389.0</v>
      </c>
      <c r="H17" s="5">
        <v>34936.0</v>
      </c>
      <c r="I17" s="5">
        <v>107860.0</v>
      </c>
      <c r="J17" s="5">
        <v>80200.0</v>
      </c>
      <c r="K17" s="5">
        <v>715768.0</v>
      </c>
      <c r="L17" s="5">
        <v>510407.0</v>
      </c>
      <c r="M17" s="5">
        <v>469724.0</v>
      </c>
      <c r="N17" s="4">
        <v>40683.0</v>
      </c>
      <c r="O17" s="6">
        <v>8.0</v>
      </c>
      <c r="P17" s="5">
        <v>462632.0</v>
      </c>
      <c r="Q17" s="7">
        <v>65.9</v>
      </c>
      <c r="R17" s="7">
        <v>11.5</v>
      </c>
      <c r="S17" s="7">
        <v>16.4</v>
      </c>
      <c r="T17" s="7">
        <v>2.1</v>
      </c>
      <c r="U17" s="7">
        <v>1.2</v>
      </c>
      <c r="V17" s="7">
        <v>2.8</v>
      </c>
      <c r="W17" s="4">
        <v>75925.0</v>
      </c>
      <c r="X17" s="5">
        <v>202160.0</v>
      </c>
      <c r="Y17" s="6">
        <v>6.9</v>
      </c>
      <c r="Z17" s="7">
        <v>87.1</v>
      </c>
      <c r="AA17" s="5">
        <v>330708.0</v>
      </c>
      <c r="AB17" s="7">
        <v>92.7</v>
      </c>
      <c r="AC17" s="7">
        <v>7.3</v>
      </c>
      <c r="AD17" s="5">
        <v>897693.0</v>
      </c>
      <c r="AE17" s="5">
        <v>589561.0</v>
      </c>
      <c r="AF17" s="5">
        <v>431752.0</v>
      </c>
      <c r="AG17" s="5">
        <v>465941.0</v>
      </c>
      <c r="AH17" s="5">
        <v>173881.0</v>
      </c>
      <c r="AI17" s="5">
        <v>570138.0</v>
      </c>
      <c r="AJ17" s="5">
        <v>38063.0</v>
      </c>
      <c r="AK17" s="5">
        <v>3449.0</v>
      </c>
      <c r="AL17" s="7">
        <v>269.0</v>
      </c>
      <c r="AM17" s="5">
        <v>86885.0</v>
      </c>
      <c r="AN17" s="5">
        <v>25008.0</v>
      </c>
      <c r="AO17" s="5">
        <v>150268.0</v>
      </c>
    </row>
    <row r="18" ht="15.75" customHeight="1">
      <c r="A18" s="1" t="s">
        <v>58</v>
      </c>
      <c r="B18" s="5">
        <v>17785.0</v>
      </c>
      <c r="C18" s="5">
        <v>34080.0</v>
      </c>
      <c r="D18" s="7">
        <v>744.0</v>
      </c>
      <c r="E18" s="5">
        <v>2132.0</v>
      </c>
      <c r="F18" s="5">
        <v>10168.0</v>
      </c>
      <c r="G18" s="5">
        <v>6222.0</v>
      </c>
      <c r="H18" s="5">
        <v>2895.0</v>
      </c>
      <c r="I18" s="5">
        <v>7229.0</v>
      </c>
      <c r="J18" s="5">
        <v>4690.0</v>
      </c>
      <c r="K18" s="5">
        <v>39204.0</v>
      </c>
      <c r="L18" s="5">
        <v>26751.0</v>
      </c>
      <c r="M18" s="5">
        <v>25592.0</v>
      </c>
      <c r="N18" s="4">
        <v>1159.0</v>
      </c>
      <c r="O18" s="6">
        <v>4.3</v>
      </c>
      <c r="P18" s="5">
        <v>25058.0</v>
      </c>
      <c r="Q18" s="7">
        <v>78.9</v>
      </c>
      <c r="R18" s="7">
        <v>9.4</v>
      </c>
      <c r="S18" s="7">
        <v>1.8</v>
      </c>
      <c r="T18" s="7">
        <v>1.6</v>
      </c>
      <c r="U18" s="7">
        <v>1.1</v>
      </c>
      <c r="V18" s="7">
        <v>7.2</v>
      </c>
      <c r="W18" s="4">
        <v>85891.0</v>
      </c>
      <c r="X18" s="5">
        <v>13162.0</v>
      </c>
      <c r="Y18" s="6">
        <v>4.4</v>
      </c>
      <c r="Z18" s="7">
        <v>95.0</v>
      </c>
      <c r="AA18" s="5">
        <v>20754.0</v>
      </c>
      <c r="AB18" s="7">
        <v>85.7</v>
      </c>
      <c r="AC18" s="7">
        <v>14.3</v>
      </c>
      <c r="AD18" s="5">
        <v>48712.0</v>
      </c>
      <c r="AE18" s="5">
        <v>37196.0</v>
      </c>
      <c r="AF18" s="5">
        <v>24151.0</v>
      </c>
      <c r="AG18" s="5">
        <v>24561.0</v>
      </c>
      <c r="AH18" s="5">
        <v>43698.0</v>
      </c>
      <c r="AI18" s="5">
        <v>3522.0</v>
      </c>
      <c r="AJ18" s="7">
        <v>364.0</v>
      </c>
      <c r="AK18" s="7">
        <v>39.0</v>
      </c>
      <c r="AL18" s="7">
        <v>24.0</v>
      </c>
      <c r="AM18" s="7">
        <v>272.0</v>
      </c>
      <c r="AN18" s="7">
        <v>793.0</v>
      </c>
      <c r="AO18" s="5">
        <v>1668.0</v>
      </c>
    </row>
    <row r="19" ht="15.75" customHeight="1">
      <c r="A19" s="1" t="s">
        <v>59</v>
      </c>
      <c r="B19" s="5">
        <v>38978.0</v>
      </c>
      <c r="C19" s="5">
        <v>72507.0</v>
      </c>
      <c r="D19" s="5">
        <v>2192.0</v>
      </c>
      <c r="E19" s="5">
        <v>5145.0</v>
      </c>
      <c r="F19" s="5">
        <v>21929.0</v>
      </c>
      <c r="G19" s="5">
        <v>15739.0</v>
      </c>
      <c r="H19" s="5">
        <v>5821.0</v>
      </c>
      <c r="I19" s="5">
        <v>12584.0</v>
      </c>
      <c r="J19" s="5">
        <v>9097.0</v>
      </c>
      <c r="K19" s="5">
        <v>86260.0</v>
      </c>
      <c r="L19" s="5">
        <v>56773.0</v>
      </c>
      <c r="M19" s="5">
        <v>54271.0</v>
      </c>
      <c r="N19" s="4">
        <v>2502.0</v>
      </c>
      <c r="O19" s="6">
        <v>4.4</v>
      </c>
      <c r="P19" s="5">
        <v>55157.0</v>
      </c>
      <c r="Q19" s="7">
        <v>83.6</v>
      </c>
      <c r="R19" s="7">
        <v>8.7</v>
      </c>
      <c r="S19" s="7">
        <v>2.3</v>
      </c>
      <c r="T19" s="7">
        <v>2.3</v>
      </c>
      <c r="U19" s="7">
        <v>0.9</v>
      </c>
      <c r="V19" s="7">
        <v>2.2</v>
      </c>
      <c r="W19" s="4">
        <v>86810.0</v>
      </c>
      <c r="X19" s="5">
        <v>27876.0</v>
      </c>
      <c r="Y19" s="6">
        <v>5.4</v>
      </c>
      <c r="Z19" s="7">
        <v>94.0</v>
      </c>
      <c r="AA19" s="5">
        <v>43276.0</v>
      </c>
      <c r="AB19" s="7">
        <v>90.1</v>
      </c>
      <c r="AC19" s="7">
        <v>9.9</v>
      </c>
      <c r="AD19" s="5">
        <v>110675.0</v>
      </c>
      <c r="AE19" s="5">
        <v>81421.0</v>
      </c>
      <c r="AF19" s="5">
        <v>55176.0</v>
      </c>
      <c r="AG19" s="5">
        <v>55499.0</v>
      </c>
      <c r="AH19" s="5">
        <v>87669.0</v>
      </c>
      <c r="AI19" s="5">
        <v>15568.0</v>
      </c>
      <c r="AJ19" s="5">
        <v>2964.0</v>
      </c>
      <c r="AK19" s="7">
        <v>217.0</v>
      </c>
      <c r="AL19" s="7">
        <v>31.0</v>
      </c>
      <c r="AM19" s="7">
        <v>616.0</v>
      </c>
      <c r="AN19" s="5">
        <v>3610.0</v>
      </c>
      <c r="AO19" s="5">
        <v>5136.0</v>
      </c>
    </row>
    <row r="20" ht="15.75" customHeight="1">
      <c r="A20" s="1" t="s">
        <v>60</v>
      </c>
      <c r="B20" s="5">
        <v>8328.0</v>
      </c>
      <c r="C20" s="5">
        <v>16959.0</v>
      </c>
      <c r="D20" s="7">
        <v>944.0</v>
      </c>
      <c r="E20" s="5">
        <v>2591.0</v>
      </c>
      <c r="F20" s="5">
        <v>7075.0</v>
      </c>
      <c r="G20" s="5">
        <v>3233.0</v>
      </c>
      <c r="H20" s="7">
        <v>746.0</v>
      </c>
      <c r="I20" s="5">
        <v>1356.0</v>
      </c>
      <c r="J20" s="5">
        <v>1014.0</v>
      </c>
      <c r="K20" s="5">
        <v>22097.0</v>
      </c>
      <c r="L20" s="5">
        <v>9020.0</v>
      </c>
      <c r="M20" s="5">
        <v>8263.0</v>
      </c>
      <c r="N20" s="6">
        <v>757.0</v>
      </c>
      <c r="O20" s="6">
        <v>8.4</v>
      </c>
      <c r="P20" s="5">
        <v>8013.0</v>
      </c>
      <c r="Q20" s="7">
        <v>82.3</v>
      </c>
      <c r="R20" s="7">
        <v>5.3</v>
      </c>
      <c r="S20" s="7">
        <v>1.3</v>
      </c>
      <c r="T20" s="7">
        <v>4.5</v>
      </c>
      <c r="U20" s="7">
        <v>1.5</v>
      </c>
      <c r="V20" s="7">
        <v>5.1</v>
      </c>
      <c r="W20" s="4">
        <v>35886.0</v>
      </c>
      <c r="X20" s="5">
        <v>5147.0</v>
      </c>
      <c r="Y20" s="6">
        <v>20.6</v>
      </c>
      <c r="Z20" s="7">
        <v>90.9</v>
      </c>
      <c r="AA20" s="5">
        <v>11244.0</v>
      </c>
      <c r="AB20" s="7">
        <v>74.1</v>
      </c>
      <c r="AC20" s="7">
        <v>25.9</v>
      </c>
      <c r="AD20" s="5">
        <v>25899.0</v>
      </c>
      <c r="AE20" s="5">
        <v>20817.0</v>
      </c>
      <c r="AF20" s="5">
        <v>13936.0</v>
      </c>
      <c r="AG20" s="5">
        <v>11963.0</v>
      </c>
      <c r="AH20" s="5">
        <v>13719.0</v>
      </c>
      <c r="AI20" s="5">
        <v>10837.0</v>
      </c>
      <c r="AJ20" s="7">
        <v>269.0</v>
      </c>
      <c r="AK20" s="7">
        <v>69.0</v>
      </c>
      <c r="AL20" s="7">
        <v>14.0</v>
      </c>
      <c r="AM20" s="7">
        <v>384.0</v>
      </c>
      <c r="AN20" s="7">
        <v>607.0</v>
      </c>
      <c r="AO20" s="7">
        <v>937.0</v>
      </c>
    </row>
    <row r="21" ht="15.75" customHeight="1">
      <c r="A21" s="1" t="s">
        <v>61</v>
      </c>
      <c r="B21" s="5">
        <v>16481.0</v>
      </c>
      <c r="C21" s="5">
        <v>28138.0</v>
      </c>
      <c r="D21" s="5">
        <v>1057.0</v>
      </c>
      <c r="E21" s="5">
        <v>1992.0</v>
      </c>
      <c r="F21" s="5">
        <v>7378.0</v>
      </c>
      <c r="G21" s="5">
        <v>5786.0</v>
      </c>
      <c r="H21" s="5">
        <v>1842.0</v>
      </c>
      <c r="I21" s="5">
        <v>5392.0</v>
      </c>
      <c r="J21" s="5">
        <v>4691.0</v>
      </c>
      <c r="K21" s="5">
        <v>31511.0</v>
      </c>
      <c r="L21" s="5">
        <v>18716.0</v>
      </c>
      <c r="M21" s="5">
        <v>17595.0</v>
      </c>
      <c r="N21" s="4">
        <v>1121.0</v>
      </c>
      <c r="O21" s="6">
        <v>6.0</v>
      </c>
      <c r="P21" s="5">
        <v>17383.0</v>
      </c>
      <c r="Q21" s="7">
        <v>79.5</v>
      </c>
      <c r="R21" s="7">
        <v>9.6</v>
      </c>
      <c r="S21" s="7">
        <v>1.1</v>
      </c>
      <c r="T21" s="7">
        <v>2.5</v>
      </c>
      <c r="U21" s="7">
        <v>1.4</v>
      </c>
      <c r="V21" s="7">
        <v>5.9</v>
      </c>
      <c r="W21" s="4">
        <v>61395.0</v>
      </c>
      <c r="X21" s="5">
        <v>11001.0</v>
      </c>
      <c r="Y21" s="6">
        <v>6.9</v>
      </c>
      <c r="Z21" s="7">
        <v>93.1</v>
      </c>
      <c r="AA21" s="5">
        <v>20110.0</v>
      </c>
      <c r="AB21" s="7">
        <v>82.0</v>
      </c>
      <c r="AC21" s="7">
        <v>18.0</v>
      </c>
      <c r="AD21" s="5">
        <v>37668.0</v>
      </c>
      <c r="AE21" s="5">
        <v>29501.0</v>
      </c>
      <c r="AF21" s="5">
        <v>17733.0</v>
      </c>
      <c r="AG21" s="5">
        <v>19935.0</v>
      </c>
      <c r="AH21" s="5">
        <v>31262.0</v>
      </c>
      <c r="AI21" s="5">
        <v>4172.0</v>
      </c>
      <c r="AJ21" s="7">
        <v>525.0</v>
      </c>
      <c r="AK21" s="7">
        <v>79.0</v>
      </c>
      <c r="AL21" s="7">
        <v>38.0</v>
      </c>
      <c r="AM21" s="7">
        <v>348.0</v>
      </c>
      <c r="AN21" s="5">
        <v>1244.0</v>
      </c>
      <c r="AO21" s="5">
        <v>2298.0</v>
      </c>
    </row>
    <row r="22" ht="15.75" customHeight="1">
      <c r="A22" s="1" t="s">
        <v>62</v>
      </c>
      <c r="B22" s="5">
        <v>56094.0</v>
      </c>
      <c r="C22" s="5">
        <v>103724.0</v>
      </c>
      <c r="D22" s="5">
        <v>3239.0</v>
      </c>
      <c r="E22" s="5">
        <v>10383.0</v>
      </c>
      <c r="F22" s="5">
        <v>39363.0</v>
      </c>
      <c r="G22" s="5">
        <v>22152.0</v>
      </c>
      <c r="H22" s="5">
        <v>7741.0</v>
      </c>
      <c r="I22" s="5">
        <v>12720.0</v>
      </c>
      <c r="J22" s="5">
        <v>8126.0</v>
      </c>
      <c r="K22" s="5">
        <v>120024.0</v>
      </c>
      <c r="L22" s="5">
        <v>72526.0</v>
      </c>
      <c r="M22" s="5">
        <v>67117.0</v>
      </c>
      <c r="N22" s="4">
        <v>5409.0</v>
      </c>
      <c r="O22" s="6">
        <v>7.5</v>
      </c>
      <c r="P22" s="5">
        <v>65935.0</v>
      </c>
      <c r="Q22" s="7">
        <v>80.9</v>
      </c>
      <c r="R22" s="7">
        <v>9.9</v>
      </c>
      <c r="S22" s="7">
        <v>1.2</v>
      </c>
      <c r="T22" s="7">
        <v>2.1</v>
      </c>
      <c r="U22" s="7">
        <v>1.1</v>
      </c>
      <c r="V22" s="7">
        <v>4.8</v>
      </c>
      <c r="W22" s="4">
        <v>56316.0</v>
      </c>
      <c r="X22" s="5">
        <v>37610.0</v>
      </c>
      <c r="Y22" s="6">
        <v>9.7</v>
      </c>
      <c r="Z22" s="7">
        <v>92.1</v>
      </c>
      <c r="AA22" s="5">
        <v>61199.0</v>
      </c>
      <c r="AB22" s="7">
        <v>91.7</v>
      </c>
      <c r="AC22" s="7">
        <v>8.3</v>
      </c>
      <c r="AD22" s="5">
        <v>149571.0</v>
      </c>
      <c r="AE22" s="5">
        <v>113142.0</v>
      </c>
      <c r="AF22" s="5">
        <v>76043.0</v>
      </c>
      <c r="AG22" s="5">
        <v>73528.0</v>
      </c>
      <c r="AH22" s="5">
        <v>124903.0</v>
      </c>
      <c r="AI22" s="5">
        <v>15402.0</v>
      </c>
      <c r="AJ22" s="5">
        <v>2383.0</v>
      </c>
      <c r="AK22" s="7">
        <v>313.0</v>
      </c>
      <c r="AL22" s="7">
        <v>69.0</v>
      </c>
      <c r="AM22" s="5">
        <v>1040.0</v>
      </c>
      <c r="AN22" s="5">
        <v>5461.0</v>
      </c>
      <c r="AO22" s="5">
        <v>6283.0</v>
      </c>
    </row>
    <row r="23" ht="15.75" customHeight="1">
      <c r="A23" s="1" t="s">
        <v>63</v>
      </c>
      <c r="B23" s="5">
        <v>37170.0</v>
      </c>
      <c r="C23" s="5">
        <v>63454.0</v>
      </c>
      <c r="D23" s="5">
        <v>2440.0</v>
      </c>
      <c r="E23" s="5">
        <v>4817.0</v>
      </c>
      <c r="F23" s="5">
        <v>21263.0</v>
      </c>
      <c r="G23" s="5">
        <v>13381.0</v>
      </c>
      <c r="H23" s="5">
        <v>4181.0</v>
      </c>
      <c r="I23" s="5">
        <v>9966.0</v>
      </c>
      <c r="J23" s="5">
        <v>7406.0</v>
      </c>
      <c r="K23" s="5">
        <v>81673.0</v>
      </c>
      <c r="L23" s="5">
        <v>53218.0</v>
      </c>
      <c r="M23" s="5">
        <v>49106.0</v>
      </c>
      <c r="N23" s="4">
        <v>4112.0</v>
      </c>
      <c r="O23" s="6">
        <v>7.7</v>
      </c>
      <c r="P23" s="5">
        <v>47925.0</v>
      </c>
      <c r="Q23" s="7">
        <v>83.7</v>
      </c>
      <c r="R23" s="7">
        <v>9.1</v>
      </c>
      <c r="S23" s="7">
        <v>0.8</v>
      </c>
      <c r="T23" s="7">
        <v>2.3</v>
      </c>
      <c r="U23" s="7">
        <v>1.6</v>
      </c>
      <c r="V23" s="7">
        <v>2.6</v>
      </c>
      <c r="W23" s="4">
        <v>53508.0</v>
      </c>
      <c r="X23" s="5">
        <v>24539.0</v>
      </c>
      <c r="Y23" s="6">
        <v>10.5</v>
      </c>
      <c r="Z23" s="7">
        <v>90.9</v>
      </c>
      <c r="AA23" s="5">
        <v>41911.0</v>
      </c>
      <c r="AB23" s="7">
        <v>88.7</v>
      </c>
      <c r="AC23" s="7">
        <v>11.3</v>
      </c>
      <c r="AD23" s="5">
        <v>101527.0</v>
      </c>
      <c r="AE23" s="5">
        <v>74621.0</v>
      </c>
      <c r="AF23" s="5">
        <v>48364.0</v>
      </c>
      <c r="AG23" s="5">
        <v>53163.0</v>
      </c>
      <c r="AH23" s="5">
        <v>69094.0</v>
      </c>
      <c r="AI23" s="5">
        <v>25001.0</v>
      </c>
      <c r="AJ23" s="5">
        <v>3232.0</v>
      </c>
      <c r="AK23" s="7">
        <v>214.0</v>
      </c>
      <c r="AL23" s="7">
        <v>64.0</v>
      </c>
      <c r="AM23" s="7">
        <v>979.0</v>
      </c>
      <c r="AN23" s="5">
        <v>2943.0</v>
      </c>
      <c r="AO23" s="5">
        <v>4968.0</v>
      </c>
    </row>
    <row r="24" ht="15.75" customHeight="1">
      <c r="A24" s="1" t="s">
        <v>64</v>
      </c>
      <c r="B24" s="5">
        <v>21010.0</v>
      </c>
      <c r="C24" s="5">
        <v>38616.0</v>
      </c>
      <c r="D24" s="5">
        <v>1122.0</v>
      </c>
      <c r="E24" s="5">
        <v>2881.0</v>
      </c>
      <c r="F24" s="5">
        <v>12471.0</v>
      </c>
      <c r="G24" s="5">
        <v>8085.0</v>
      </c>
      <c r="H24" s="5">
        <v>2497.0</v>
      </c>
      <c r="I24" s="5">
        <v>7325.0</v>
      </c>
      <c r="J24" s="5">
        <v>4235.0</v>
      </c>
      <c r="K24" s="5">
        <v>43275.0</v>
      </c>
      <c r="L24" s="5">
        <v>25713.0</v>
      </c>
      <c r="M24" s="5">
        <v>23728.0</v>
      </c>
      <c r="N24" s="4">
        <v>1985.0</v>
      </c>
      <c r="O24" s="6">
        <v>7.7</v>
      </c>
      <c r="P24" s="5">
        <v>23365.0</v>
      </c>
      <c r="Q24" s="7">
        <v>80.5</v>
      </c>
      <c r="R24" s="7">
        <v>6.6</v>
      </c>
      <c r="S24" s="7">
        <v>2.3</v>
      </c>
      <c r="T24" s="7">
        <v>2.9</v>
      </c>
      <c r="U24" s="7">
        <v>2.1</v>
      </c>
      <c r="V24" s="7">
        <v>5.7</v>
      </c>
      <c r="W24" s="4">
        <v>57227.0</v>
      </c>
      <c r="X24" s="5">
        <v>13421.0</v>
      </c>
      <c r="Y24" s="6">
        <v>7.7</v>
      </c>
      <c r="Z24" s="7">
        <v>92.2</v>
      </c>
      <c r="AA24" s="5">
        <v>55822.0</v>
      </c>
      <c r="AB24" s="7">
        <v>37.6</v>
      </c>
      <c r="AC24" s="7">
        <v>62.4</v>
      </c>
      <c r="AD24" s="5">
        <v>51441.0</v>
      </c>
      <c r="AE24" s="5">
        <v>41257.0</v>
      </c>
      <c r="AF24" s="5">
        <v>24999.0</v>
      </c>
      <c r="AG24" s="5">
        <v>26442.0</v>
      </c>
      <c r="AH24" s="5">
        <v>42568.0</v>
      </c>
      <c r="AI24" s="5">
        <v>7056.0</v>
      </c>
      <c r="AJ24" s="7">
        <v>727.0</v>
      </c>
      <c r="AK24" s="7">
        <v>80.0</v>
      </c>
      <c r="AL24" s="7">
        <v>58.0</v>
      </c>
      <c r="AM24" s="7">
        <v>122.0</v>
      </c>
      <c r="AN24" s="7">
        <v>830.0</v>
      </c>
      <c r="AO24" s="5">
        <v>1726.0</v>
      </c>
    </row>
    <row r="25" ht="15.75" customHeight="1">
      <c r="A25" s="1" t="s">
        <v>65</v>
      </c>
      <c r="B25" s="5">
        <v>242416.0</v>
      </c>
      <c r="C25" s="5">
        <v>422021.0</v>
      </c>
      <c r="D25" s="5">
        <v>21605.0</v>
      </c>
      <c r="E25" s="5">
        <v>48234.0</v>
      </c>
      <c r="F25" s="5">
        <v>124847.0</v>
      </c>
      <c r="G25" s="5">
        <v>82268.0</v>
      </c>
      <c r="H25" s="5">
        <v>19644.0</v>
      </c>
      <c r="I25" s="5">
        <v>66163.0</v>
      </c>
      <c r="J25" s="5">
        <v>59260.0</v>
      </c>
      <c r="K25" s="5">
        <v>502739.0</v>
      </c>
      <c r="L25" s="5">
        <v>310323.0</v>
      </c>
      <c r="M25" s="5">
        <v>274906.0</v>
      </c>
      <c r="N25" s="4">
        <v>35417.0</v>
      </c>
      <c r="O25" s="6">
        <v>11.4</v>
      </c>
      <c r="P25" s="5">
        <v>270104.0</v>
      </c>
      <c r="Q25" s="7">
        <v>59.8</v>
      </c>
      <c r="R25" s="7">
        <v>9.2</v>
      </c>
      <c r="S25" s="7">
        <v>18.4</v>
      </c>
      <c r="T25" s="7">
        <v>6.7</v>
      </c>
      <c r="U25" s="7">
        <v>2.2</v>
      </c>
      <c r="V25" s="7">
        <v>3.7</v>
      </c>
      <c r="W25" s="4">
        <v>44262.0</v>
      </c>
      <c r="X25" s="5">
        <v>124615.0</v>
      </c>
      <c r="Y25" s="6">
        <v>18.3</v>
      </c>
      <c r="Z25" s="7">
        <v>91.0</v>
      </c>
      <c r="AA25" s="5">
        <v>296923.0</v>
      </c>
      <c r="AB25" s="7">
        <v>81.6</v>
      </c>
      <c r="AC25" s="7">
        <v>18.4</v>
      </c>
      <c r="AD25" s="5">
        <v>621000.0</v>
      </c>
      <c r="AE25" s="5">
        <v>462193.0</v>
      </c>
      <c r="AF25" s="5">
        <v>292168.0</v>
      </c>
      <c r="AG25" s="5">
        <v>328832.0</v>
      </c>
      <c r="AH25" s="5">
        <v>187894.0</v>
      </c>
      <c r="AI25" s="5">
        <v>391160.0</v>
      </c>
      <c r="AJ25" s="5">
        <v>15712.0</v>
      </c>
      <c r="AK25" s="5">
        <v>1799.0</v>
      </c>
      <c r="AL25" s="7">
        <v>342.0</v>
      </c>
      <c r="AM25" s="5">
        <v>10065.0</v>
      </c>
      <c r="AN25" s="5">
        <v>14028.0</v>
      </c>
      <c r="AO25" s="5">
        <v>29537.0</v>
      </c>
    </row>
    <row r="26" ht="15.75" customHeight="1">
      <c r="A26" s="11" t="s">
        <v>66</v>
      </c>
      <c r="B26" s="13">
        <f>AVERAGE(B2:B25,B17)</f>
        <v>99368.12</v>
      </c>
      <c r="E26" s="13">
        <f t="shared" ref="E26:J26" si="1">AVERAGE(E2:E25,E17)</f>
        <v>11775.84</v>
      </c>
      <c r="F26" s="13">
        <f t="shared" si="1"/>
        <v>47399.64</v>
      </c>
      <c r="G26" s="13">
        <f t="shared" si="1"/>
        <v>36814.28</v>
      </c>
      <c r="H26" s="13">
        <f t="shared" si="1"/>
        <v>11793.4</v>
      </c>
      <c r="I26" s="13">
        <f t="shared" si="1"/>
        <v>37863.68</v>
      </c>
      <c r="J26" s="13">
        <f t="shared" si="1"/>
        <v>31927.16</v>
      </c>
      <c r="N26" s="15">
        <f>AVERAGE(N2:N25,N17)</f>
        <v>10270.76</v>
      </c>
      <c r="O26" s="14">
        <f>AVERAGE(O2:O25)</f>
        <v>6.695833333</v>
      </c>
      <c r="W26" s="15">
        <f>AVERAGE(W2:W25)</f>
        <v>70159.41667</v>
      </c>
      <c r="Y26" s="14">
        <f>AVERAGE(Y2:Y25,Y17)</f>
        <v>7.952</v>
      </c>
      <c r="AD26" s="13">
        <f>AVERAGE(AD2:AD25,AD17)</f>
        <v>274303.8</v>
      </c>
      <c r="AF26" s="13">
        <f t="shared" ref="AF26:AG26" si="2">AVERAGE(AF2:AF25,AF17)</f>
        <v>132739.44</v>
      </c>
      <c r="AG26" s="13">
        <f t="shared" si="2"/>
        <v>141564.36</v>
      </c>
      <c r="AI26" s="13">
        <f t="shared" ref="AI26:AO26" si="3">AVERAGE(AI2:AI25,AI17)</f>
        <v>93442.56</v>
      </c>
      <c r="AJ26">
        <f t="shared" si="3"/>
        <v>16012.88</v>
      </c>
      <c r="AK26">
        <f t="shared" si="3"/>
        <v>775.8</v>
      </c>
      <c r="AL26">
        <f t="shared" si="3"/>
        <v>122.44</v>
      </c>
      <c r="AM26">
        <f t="shared" si="3"/>
        <v>12218.84</v>
      </c>
      <c r="AN26" s="13">
        <f t="shared" si="3"/>
        <v>8446.44</v>
      </c>
      <c r="AO26" s="13">
        <f t="shared" si="3"/>
        <v>28016.56</v>
      </c>
    </row>
    <row r="27" ht="15.75" customHeight="1">
      <c r="N27" s="14"/>
      <c r="O27" s="14"/>
      <c r="W27" s="14"/>
      <c r="Y27" s="14"/>
      <c r="AD27" s="13">
        <f>SUM(AD2:AD25)</f>
        <v>5959902</v>
      </c>
      <c r="AI27" s="13">
        <f t="shared" ref="AI27:AO27" si="4">SUM(AI2:AI25)</f>
        <v>1765926</v>
      </c>
      <c r="AJ27">
        <f t="shared" si="4"/>
        <v>362259</v>
      </c>
      <c r="AK27">
        <f t="shared" si="4"/>
        <v>15946</v>
      </c>
      <c r="AL27">
        <f t="shared" si="4"/>
        <v>2792</v>
      </c>
      <c r="AM27">
        <f t="shared" si="4"/>
        <v>218586</v>
      </c>
      <c r="AN27" s="13">
        <f t="shared" si="4"/>
        <v>186153</v>
      </c>
      <c r="AO27" s="13">
        <f t="shared" si="4"/>
        <v>550146</v>
      </c>
    </row>
    <row r="28" ht="15.75" customHeight="1">
      <c r="N28" s="14"/>
      <c r="O28" s="14"/>
      <c r="W28" s="14"/>
      <c r="Y28" s="14"/>
    </row>
    <row r="29" ht="15.75" customHeight="1">
      <c r="N29" s="14"/>
      <c r="O29" s="14"/>
      <c r="W29" s="14"/>
      <c r="Y29" s="14"/>
      <c r="AG29">
        <f>AI29/AD27</f>
        <v>0.5204461416</v>
      </c>
      <c r="AI29" s="13">
        <f>SUM(AI27:AO27)</f>
        <v>3101808</v>
      </c>
    </row>
    <row r="30" ht="15.75" customHeight="1">
      <c r="N30" s="14"/>
      <c r="O30" s="14"/>
      <c r="W30" s="14"/>
      <c r="Y30" s="14"/>
    </row>
    <row r="31" ht="15.75" customHeight="1">
      <c r="N31" s="14"/>
      <c r="O31" s="14"/>
      <c r="W31" s="14"/>
      <c r="Y31" s="14"/>
    </row>
    <row r="32" ht="15.75" customHeight="1">
      <c r="N32" s="14"/>
      <c r="O32" s="14"/>
      <c r="W32" s="14"/>
      <c r="Y32" s="14"/>
    </row>
    <row r="33" ht="15.75" customHeight="1">
      <c r="N33" s="14"/>
      <c r="O33" s="14"/>
      <c r="W33" s="14"/>
      <c r="Y33" s="14"/>
    </row>
    <row r="34" ht="15.75" customHeight="1">
      <c r="N34" s="14"/>
      <c r="O34" s="14"/>
      <c r="W34" s="14"/>
      <c r="Y34" s="14"/>
    </row>
    <row r="35" ht="15.75" customHeight="1">
      <c r="N35" s="14"/>
      <c r="O35" s="14"/>
      <c r="W35" s="14"/>
      <c r="Y35" s="14"/>
    </row>
    <row r="36" ht="15.75" customHeight="1">
      <c r="N36" s="14"/>
      <c r="O36" s="14"/>
      <c r="W36" s="14"/>
      <c r="Y36" s="14"/>
    </row>
    <row r="37" ht="15.75" customHeight="1">
      <c r="N37" s="14"/>
      <c r="O37" s="14"/>
      <c r="W37" s="14"/>
      <c r="Y37" s="14"/>
    </row>
    <row r="38" ht="15.75" customHeight="1">
      <c r="N38" s="14"/>
      <c r="O38" s="14"/>
      <c r="W38" s="14"/>
      <c r="Y38" s="14"/>
    </row>
    <row r="39" ht="15.75" customHeight="1">
      <c r="N39" s="14"/>
      <c r="O39" s="14"/>
      <c r="W39" s="14"/>
      <c r="Y39" s="14"/>
    </row>
    <row r="40" ht="15.75" customHeight="1">
      <c r="N40" s="14"/>
      <c r="O40" s="14"/>
      <c r="W40" s="14"/>
      <c r="Y40" s="14"/>
    </row>
    <row r="41" ht="15.75" customHeight="1">
      <c r="N41" s="14"/>
      <c r="O41" s="14"/>
      <c r="W41" s="14"/>
      <c r="Y41" s="14"/>
    </row>
    <row r="42" ht="15.75" customHeight="1">
      <c r="N42" s="14"/>
      <c r="O42" s="14"/>
      <c r="W42" s="14"/>
      <c r="Y42" s="14"/>
    </row>
    <row r="43" ht="15.75" customHeight="1">
      <c r="N43" s="14"/>
      <c r="O43" s="14"/>
      <c r="W43" s="14"/>
      <c r="Y43" s="14"/>
    </row>
    <row r="44" ht="15.75" customHeight="1">
      <c r="N44" s="14"/>
      <c r="O44" s="14"/>
      <c r="W44" s="14"/>
      <c r="Y44" s="14"/>
    </row>
    <row r="45" ht="15.75" customHeight="1">
      <c r="N45" s="14"/>
      <c r="O45" s="14"/>
      <c r="W45" s="14"/>
      <c r="Y45" s="14"/>
    </row>
    <row r="46" ht="15.75" customHeight="1">
      <c r="N46" s="14"/>
      <c r="O46" s="14"/>
      <c r="W46" s="14"/>
      <c r="Y46" s="14"/>
    </row>
    <row r="47" ht="15.75" customHeight="1">
      <c r="N47" s="14"/>
      <c r="O47" s="14"/>
      <c r="W47" s="14"/>
      <c r="Y47" s="14"/>
    </row>
    <row r="48" ht="15.75" customHeight="1">
      <c r="N48" s="14"/>
      <c r="O48" s="14"/>
      <c r="W48" s="14"/>
      <c r="Y48" s="14"/>
    </row>
    <row r="49" ht="15.75" customHeight="1">
      <c r="N49" s="14"/>
      <c r="O49" s="14"/>
      <c r="W49" s="14"/>
      <c r="Y49" s="14"/>
    </row>
    <row r="50" ht="15.75" customHeight="1">
      <c r="N50" s="14"/>
      <c r="O50" s="14"/>
      <c r="W50" s="14"/>
      <c r="Y50" s="14"/>
    </row>
    <row r="51" ht="15.75" customHeight="1">
      <c r="N51" s="14"/>
      <c r="O51" s="14"/>
      <c r="W51" s="14"/>
      <c r="Y51" s="14"/>
    </row>
    <row r="52" ht="15.75" customHeight="1">
      <c r="N52" s="14"/>
      <c r="O52" s="14"/>
      <c r="W52" s="14"/>
      <c r="Y52" s="14"/>
    </row>
    <row r="53" ht="15.75" customHeight="1">
      <c r="N53" s="14"/>
      <c r="O53" s="14"/>
      <c r="W53" s="14"/>
      <c r="Y53" s="14"/>
    </row>
    <row r="54" ht="15.75" customHeight="1">
      <c r="N54" s="14"/>
      <c r="O54" s="14"/>
      <c r="W54" s="14"/>
      <c r="Y54" s="14"/>
    </row>
    <row r="55" ht="15.75" customHeight="1">
      <c r="N55" s="14"/>
      <c r="O55" s="14"/>
      <c r="W55" s="14"/>
      <c r="Y55" s="14"/>
    </row>
    <row r="56" ht="15.75" customHeight="1">
      <c r="N56" s="14"/>
      <c r="O56" s="14"/>
      <c r="W56" s="14"/>
      <c r="Y56" s="14"/>
    </row>
    <row r="57" ht="15.75" customHeight="1">
      <c r="N57" s="14"/>
      <c r="O57" s="14"/>
      <c r="W57" s="14"/>
      <c r="Y57" s="14"/>
    </row>
    <row r="58" ht="15.75" customHeight="1">
      <c r="N58" s="14"/>
      <c r="O58" s="14"/>
      <c r="W58" s="14"/>
      <c r="Y58" s="14"/>
    </row>
    <row r="59" ht="15.75" customHeight="1">
      <c r="N59" s="14"/>
      <c r="O59" s="14"/>
      <c r="W59" s="14"/>
      <c r="Y59" s="14"/>
    </row>
    <row r="60" ht="15.75" customHeight="1">
      <c r="N60" s="14"/>
      <c r="O60" s="14"/>
      <c r="W60" s="14"/>
      <c r="Y60" s="14"/>
    </row>
    <row r="61" ht="15.75" customHeight="1">
      <c r="N61" s="14"/>
      <c r="O61" s="14"/>
      <c r="W61" s="14"/>
      <c r="Y61" s="14"/>
    </row>
    <row r="62" ht="15.75" customHeight="1">
      <c r="N62" s="14"/>
      <c r="O62" s="14"/>
      <c r="W62" s="14"/>
      <c r="Y62" s="14"/>
    </row>
    <row r="63" ht="15.75" customHeight="1">
      <c r="N63" s="14"/>
      <c r="O63" s="14"/>
      <c r="W63" s="14"/>
      <c r="Y63" s="14"/>
    </row>
    <row r="64" ht="15.75" customHeight="1">
      <c r="N64" s="14"/>
      <c r="O64" s="14"/>
      <c r="W64" s="14"/>
      <c r="Y64" s="14"/>
    </row>
    <row r="65" ht="15.75" customHeight="1">
      <c r="N65" s="14"/>
      <c r="O65" s="14"/>
      <c r="W65" s="14"/>
      <c r="Y65" s="14"/>
    </row>
    <row r="66" ht="15.75" customHeight="1">
      <c r="N66" s="14"/>
      <c r="O66" s="14"/>
      <c r="W66" s="14"/>
      <c r="Y66" s="14"/>
    </row>
    <row r="67" ht="15.75" customHeight="1">
      <c r="N67" s="14"/>
      <c r="O67" s="14"/>
      <c r="W67" s="14"/>
      <c r="Y67" s="14"/>
    </row>
    <row r="68" ht="15.75" customHeight="1">
      <c r="N68" s="14"/>
      <c r="O68" s="14"/>
      <c r="W68" s="14"/>
      <c r="Y68" s="14"/>
    </row>
    <row r="69" ht="15.75" customHeight="1">
      <c r="N69" s="14"/>
      <c r="O69" s="14"/>
      <c r="W69" s="14"/>
      <c r="Y69" s="14"/>
    </row>
    <row r="70" ht="15.75" customHeight="1">
      <c r="N70" s="14"/>
      <c r="O70" s="14"/>
      <c r="W70" s="14"/>
      <c r="Y70" s="14"/>
    </row>
    <row r="71" ht="15.75" customHeight="1">
      <c r="N71" s="14"/>
      <c r="O71" s="14"/>
      <c r="W71" s="14"/>
      <c r="Y71" s="14"/>
    </row>
    <row r="72" ht="15.75" customHeight="1">
      <c r="N72" s="14"/>
      <c r="O72" s="14"/>
      <c r="W72" s="14"/>
      <c r="Y72" s="14"/>
    </row>
    <row r="73" ht="15.75" customHeight="1">
      <c r="N73" s="14"/>
      <c r="O73" s="14"/>
      <c r="W73" s="14"/>
      <c r="Y73" s="14"/>
    </row>
    <row r="74" ht="15.75" customHeight="1">
      <c r="N74" s="14"/>
      <c r="O74" s="14"/>
      <c r="W74" s="14"/>
      <c r="Y74" s="14"/>
    </row>
    <row r="75" ht="15.75" customHeight="1">
      <c r="N75" s="14"/>
      <c r="O75" s="14"/>
      <c r="W75" s="14"/>
      <c r="Y75" s="14"/>
    </row>
    <row r="76" ht="15.75" customHeight="1">
      <c r="N76" s="14"/>
      <c r="O76" s="14"/>
      <c r="W76" s="14"/>
      <c r="Y76" s="14"/>
    </row>
    <row r="77" ht="15.75" customHeight="1">
      <c r="N77" s="14"/>
      <c r="O77" s="14"/>
      <c r="W77" s="14"/>
      <c r="Y77" s="14"/>
    </row>
    <row r="78" ht="15.75" customHeight="1">
      <c r="N78" s="14"/>
      <c r="O78" s="14"/>
      <c r="W78" s="14"/>
      <c r="Y78" s="14"/>
    </row>
    <row r="79" ht="15.75" customHeight="1">
      <c r="N79" s="14"/>
      <c r="O79" s="14"/>
      <c r="W79" s="14"/>
      <c r="Y79" s="14"/>
    </row>
    <row r="80" ht="15.75" customHeight="1">
      <c r="N80" s="14"/>
      <c r="O80" s="14"/>
      <c r="W80" s="14"/>
      <c r="Y80" s="14"/>
    </row>
    <row r="81" ht="15.75" customHeight="1">
      <c r="N81" s="14"/>
      <c r="O81" s="14"/>
      <c r="W81" s="14"/>
      <c r="Y81" s="14"/>
    </row>
    <row r="82" ht="15.75" customHeight="1">
      <c r="N82" s="14"/>
      <c r="O82" s="14"/>
      <c r="W82" s="14"/>
      <c r="Y82" s="14"/>
    </row>
    <row r="83" ht="15.75" customHeight="1">
      <c r="N83" s="14"/>
      <c r="O83" s="14"/>
      <c r="W83" s="14"/>
      <c r="Y83" s="14"/>
    </row>
    <row r="84" ht="15.75" customHeight="1">
      <c r="N84" s="14"/>
      <c r="O84" s="14"/>
      <c r="W84" s="14"/>
      <c r="Y84" s="14"/>
    </row>
    <row r="85" ht="15.75" customHeight="1">
      <c r="N85" s="14"/>
      <c r="O85" s="14"/>
      <c r="W85" s="14"/>
      <c r="Y85" s="14"/>
    </row>
    <row r="86" ht="15.75" customHeight="1">
      <c r="N86" s="14"/>
      <c r="O86" s="14"/>
      <c r="W86" s="14"/>
      <c r="Y86" s="14"/>
    </row>
    <row r="87" ht="15.75" customHeight="1">
      <c r="N87" s="14"/>
      <c r="O87" s="14"/>
      <c r="W87" s="14"/>
      <c r="Y87" s="14"/>
    </row>
    <row r="88" ht="15.75" customHeight="1">
      <c r="N88" s="14"/>
      <c r="O88" s="14"/>
      <c r="W88" s="14"/>
      <c r="Y88" s="14"/>
    </row>
    <row r="89" ht="15.75" customHeight="1">
      <c r="N89" s="14"/>
      <c r="O89" s="14"/>
      <c r="W89" s="14"/>
      <c r="Y89" s="14"/>
    </row>
    <row r="90" ht="15.75" customHeight="1">
      <c r="N90" s="14"/>
      <c r="O90" s="14"/>
      <c r="W90" s="14"/>
      <c r="Y90" s="14"/>
    </row>
    <row r="91" ht="15.75" customHeight="1">
      <c r="N91" s="14"/>
      <c r="O91" s="14"/>
      <c r="W91" s="14"/>
      <c r="Y91" s="14"/>
    </row>
    <row r="92" ht="15.75" customHeight="1">
      <c r="N92" s="14"/>
      <c r="O92" s="14"/>
      <c r="W92" s="14"/>
      <c r="Y92" s="14"/>
    </row>
    <row r="93" ht="15.75" customHeight="1">
      <c r="N93" s="14"/>
      <c r="O93" s="14"/>
      <c r="W93" s="14"/>
      <c r="Y93" s="14"/>
    </row>
    <row r="94" ht="15.75" customHeight="1">
      <c r="N94" s="14"/>
      <c r="O94" s="14"/>
      <c r="W94" s="14"/>
      <c r="Y94" s="14"/>
    </row>
    <row r="95" ht="15.75" customHeight="1">
      <c r="N95" s="14"/>
      <c r="O95" s="14"/>
      <c r="W95" s="14"/>
      <c r="Y95" s="14"/>
    </row>
    <row r="96" ht="15.75" customHeight="1">
      <c r="N96" s="14"/>
      <c r="O96" s="14"/>
      <c r="W96" s="14"/>
      <c r="Y96" s="14"/>
    </row>
    <row r="97" ht="15.75" customHeight="1">
      <c r="N97" s="14"/>
      <c r="O97" s="14"/>
      <c r="W97" s="14"/>
      <c r="Y97" s="14"/>
    </row>
    <row r="98" ht="15.75" customHeight="1">
      <c r="N98" s="14"/>
      <c r="O98" s="14"/>
      <c r="W98" s="14"/>
      <c r="Y98" s="14"/>
    </row>
    <row r="99" ht="15.75" customHeight="1">
      <c r="N99" s="14"/>
      <c r="O99" s="14"/>
      <c r="W99" s="14"/>
      <c r="Y99" s="14"/>
    </row>
    <row r="100" ht="15.75" customHeight="1">
      <c r="N100" s="14"/>
      <c r="O100" s="14"/>
      <c r="W100" s="14"/>
      <c r="Y100" s="14"/>
    </row>
    <row r="101" ht="15.75" customHeight="1">
      <c r="N101" s="14"/>
      <c r="O101" s="14"/>
      <c r="W101" s="14"/>
      <c r="Y101" s="14"/>
    </row>
    <row r="102" ht="15.75" customHeight="1">
      <c r="N102" s="14"/>
      <c r="O102" s="14"/>
      <c r="W102" s="14"/>
      <c r="Y102" s="14"/>
    </row>
    <row r="103" ht="15.75" customHeight="1">
      <c r="N103" s="14"/>
      <c r="O103" s="14"/>
      <c r="W103" s="14"/>
      <c r="Y103" s="14"/>
    </row>
    <row r="104" ht="15.75" customHeight="1">
      <c r="N104" s="14"/>
      <c r="O104" s="14"/>
      <c r="W104" s="14"/>
      <c r="Y104" s="14"/>
    </row>
    <row r="105" ht="15.75" customHeight="1">
      <c r="N105" s="14"/>
      <c r="O105" s="14"/>
      <c r="W105" s="14"/>
      <c r="Y105" s="14"/>
    </row>
    <row r="106" ht="15.75" customHeight="1">
      <c r="N106" s="14"/>
      <c r="O106" s="14"/>
      <c r="W106" s="14"/>
      <c r="Y106" s="14"/>
    </row>
    <row r="107" ht="15.75" customHeight="1">
      <c r="N107" s="14"/>
      <c r="O107" s="14"/>
      <c r="W107" s="14"/>
      <c r="Y107" s="14"/>
    </row>
    <row r="108" ht="15.75" customHeight="1">
      <c r="N108" s="14"/>
      <c r="O108" s="14"/>
      <c r="W108" s="14"/>
      <c r="Y108" s="14"/>
    </row>
    <row r="109" ht="15.75" customHeight="1">
      <c r="N109" s="14"/>
      <c r="O109" s="14"/>
      <c r="W109" s="14"/>
      <c r="Y109" s="14"/>
    </row>
    <row r="110" ht="15.75" customHeight="1">
      <c r="N110" s="14"/>
      <c r="O110" s="14"/>
      <c r="W110" s="14"/>
      <c r="Y110" s="14"/>
    </row>
    <row r="111" ht="15.75" customHeight="1">
      <c r="N111" s="14"/>
      <c r="O111" s="14"/>
      <c r="W111" s="14"/>
      <c r="Y111" s="14"/>
    </row>
    <row r="112" ht="15.75" customHeight="1">
      <c r="N112" s="14"/>
      <c r="O112" s="14"/>
      <c r="W112" s="14"/>
      <c r="Y112" s="14"/>
    </row>
    <row r="113" ht="15.75" customHeight="1">
      <c r="N113" s="14"/>
      <c r="O113" s="14"/>
      <c r="W113" s="14"/>
      <c r="Y113" s="14"/>
    </row>
    <row r="114" ht="15.75" customHeight="1">
      <c r="N114" s="14"/>
      <c r="O114" s="14"/>
      <c r="W114" s="14"/>
      <c r="Y114" s="14"/>
    </row>
    <row r="115" ht="15.75" customHeight="1">
      <c r="N115" s="14"/>
      <c r="O115" s="14"/>
      <c r="W115" s="14"/>
      <c r="Y115" s="14"/>
    </row>
    <row r="116" ht="15.75" customHeight="1">
      <c r="N116" s="14"/>
      <c r="O116" s="14"/>
      <c r="W116" s="14"/>
      <c r="Y116" s="14"/>
    </row>
    <row r="117" ht="15.75" customHeight="1">
      <c r="N117" s="14"/>
      <c r="O117" s="14"/>
      <c r="W117" s="14"/>
      <c r="Y117" s="14"/>
    </row>
    <row r="118" ht="15.75" customHeight="1">
      <c r="N118" s="14"/>
      <c r="O118" s="14"/>
      <c r="W118" s="14"/>
      <c r="Y118" s="14"/>
    </row>
    <row r="119" ht="15.75" customHeight="1">
      <c r="N119" s="14"/>
      <c r="O119" s="14"/>
      <c r="W119" s="14"/>
      <c r="Y119" s="14"/>
    </row>
    <row r="120" ht="15.75" customHeight="1">
      <c r="N120" s="14"/>
      <c r="O120" s="14"/>
      <c r="W120" s="14"/>
      <c r="Y120" s="14"/>
    </row>
    <row r="121" ht="15.75" customHeight="1">
      <c r="N121" s="14"/>
      <c r="O121" s="14"/>
      <c r="W121" s="14"/>
      <c r="Y121" s="14"/>
    </row>
    <row r="122" ht="15.75" customHeight="1">
      <c r="N122" s="14"/>
      <c r="O122" s="14"/>
      <c r="W122" s="14"/>
      <c r="Y122" s="14"/>
    </row>
    <row r="123" ht="15.75" customHeight="1">
      <c r="N123" s="14"/>
      <c r="O123" s="14"/>
      <c r="W123" s="14"/>
      <c r="Y123" s="14"/>
    </row>
    <row r="124" ht="15.75" customHeight="1">
      <c r="N124" s="14"/>
      <c r="O124" s="14"/>
      <c r="W124" s="14"/>
      <c r="Y124" s="14"/>
    </row>
    <row r="125" ht="15.75" customHeight="1">
      <c r="N125" s="14"/>
      <c r="O125" s="14"/>
      <c r="W125" s="14"/>
      <c r="Y125" s="14"/>
    </row>
    <row r="126" ht="15.75" customHeight="1">
      <c r="N126" s="14"/>
      <c r="O126" s="14"/>
      <c r="W126" s="14"/>
      <c r="Y126" s="14"/>
    </row>
    <row r="127" ht="15.75" customHeight="1">
      <c r="N127" s="14"/>
      <c r="O127" s="14"/>
      <c r="W127" s="14"/>
      <c r="Y127" s="14"/>
    </row>
    <row r="128" ht="15.75" customHeight="1">
      <c r="N128" s="14"/>
      <c r="O128" s="14"/>
      <c r="W128" s="14"/>
      <c r="Y128" s="14"/>
    </row>
    <row r="129" ht="15.75" customHeight="1">
      <c r="N129" s="14"/>
      <c r="O129" s="14"/>
      <c r="W129" s="14"/>
      <c r="Y129" s="14"/>
    </row>
    <row r="130" ht="15.75" customHeight="1">
      <c r="N130" s="14"/>
      <c r="O130" s="14"/>
      <c r="W130" s="14"/>
      <c r="Y130" s="14"/>
    </row>
    <row r="131" ht="15.75" customHeight="1">
      <c r="N131" s="14"/>
      <c r="O131" s="14"/>
      <c r="W131" s="14"/>
      <c r="Y131" s="14"/>
    </row>
    <row r="132" ht="15.75" customHeight="1">
      <c r="N132" s="14"/>
      <c r="O132" s="14"/>
      <c r="W132" s="14"/>
      <c r="Y132" s="14"/>
    </row>
    <row r="133" ht="15.75" customHeight="1">
      <c r="N133" s="14"/>
      <c r="O133" s="14"/>
      <c r="W133" s="14"/>
      <c r="Y133" s="14"/>
    </row>
    <row r="134" ht="15.75" customHeight="1">
      <c r="N134" s="14"/>
      <c r="O134" s="14"/>
      <c r="W134" s="14"/>
      <c r="Y134" s="14"/>
    </row>
    <row r="135" ht="15.75" customHeight="1">
      <c r="N135" s="14"/>
      <c r="O135" s="14"/>
      <c r="W135" s="14"/>
      <c r="Y135" s="14"/>
    </row>
    <row r="136" ht="15.75" customHeight="1">
      <c r="N136" s="14"/>
      <c r="O136" s="14"/>
      <c r="W136" s="14"/>
      <c r="Y136" s="14"/>
    </row>
    <row r="137" ht="15.75" customHeight="1">
      <c r="N137" s="14"/>
      <c r="O137" s="14"/>
      <c r="W137" s="14"/>
      <c r="Y137" s="14"/>
    </row>
    <row r="138" ht="15.75" customHeight="1">
      <c r="N138" s="14"/>
      <c r="O138" s="14"/>
      <c r="W138" s="14"/>
      <c r="Y138" s="14"/>
    </row>
    <row r="139" ht="15.75" customHeight="1">
      <c r="N139" s="14"/>
      <c r="O139" s="14"/>
      <c r="W139" s="14"/>
      <c r="Y139" s="14"/>
    </row>
    <row r="140" ht="15.75" customHeight="1">
      <c r="N140" s="14"/>
      <c r="O140" s="14"/>
      <c r="W140" s="14"/>
      <c r="Y140" s="14"/>
    </row>
    <row r="141" ht="15.75" customHeight="1">
      <c r="N141" s="14"/>
      <c r="O141" s="14"/>
      <c r="W141" s="14"/>
      <c r="Y141" s="14"/>
    </row>
    <row r="142" ht="15.75" customHeight="1">
      <c r="N142" s="14"/>
      <c r="O142" s="14"/>
      <c r="W142" s="14"/>
      <c r="Y142" s="14"/>
    </row>
    <row r="143" ht="15.75" customHeight="1">
      <c r="N143" s="14"/>
      <c r="O143" s="14"/>
      <c r="W143" s="14"/>
      <c r="Y143" s="14"/>
    </row>
    <row r="144" ht="15.75" customHeight="1">
      <c r="N144" s="14"/>
      <c r="O144" s="14"/>
      <c r="W144" s="14"/>
      <c r="Y144" s="14"/>
    </row>
    <row r="145" ht="15.75" customHeight="1">
      <c r="N145" s="14"/>
      <c r="O145" s="14"/>
      <c r="W145" s="14"/>
      <c r="Y145" s="14"/>
    </row>
    <row r="146" ht="15.75" customHeight="1">
      <c r="N146" s="14"/>
      <c r="O146" s="14"/>
      <c r="W146" s="14"/>
      <c r="Y146" s="14"/>
    </row>
    <row r="147" ht="15.75" customHeight="1">
      <c r="N147" s="14"/>
      <c r="O147" s="14"/>
      <c r="W147" s="14"/>
      <c r="Y147" s="14"/>
    </row>
    <row r="148" ht="15.75" customHeight="1">
      <c r="N148" s="14"/>
      <c r="O148" s="14"/>
      <c r="W148" s="14"/>
      <c r="Y148" s="14"/>
    </row>
    <row r="149" ht="15.75" customHeight="1">
      <c r="N149" s="14"/>
      <c r="O149" s="14"/>
      <c r="W149" s="14"/>
      <c r="Y149" s="14"/>
    </row>
    <row r="150" ht="15.75" customHeight="1">
      <c r="N150" s="14"/>
      <c r="O150" s="14"/>
      <c r="W150" s="14"/>
      <c r="Y150" s="14"/>
    </row>
    <row r="151" ht="15.75" customHeight="1">
      <c r="N151" s="14"/>
      <c r="O151" s="14"/>
      <c r="W151" s="14"/>
      <c r="Y151" s="14"/>
    </row>
    <row r="152" ht="15.75" customHeight="1">
      <c r="N152" s="14"/>
      <c r="O152" s="14"/>
      <c r="W152" s="14"/>
      <c r="Y152" s="14"/>
    </row>
    <row r="153" ht="15.75" customHeight="1">
      <c r="N153" s="14"/>
      <c r="O153" s="14"/>
      <c r="W153" s="14"/>
      <c r="Y153" s="14"/>
    </row>
    <row r="154" ht="15.75" customHeight="1">
      <c r="N154" s="14"/>
      <c r="O154" s="14"/>
      <c r="W154" s="14"/>
      <c r="Y154" s="14"/>
    </row>
    <row r="155" ht="15.75" customHeight="1">
      <c r="N155" s="14"/>
      <c r="O155" s="14"/>
      <c r="W155" s="14"/>
      <c r="Y155" s="14"/>
    </row>
    <row r="156" ht="15.75" customHeight="1">
      <c r="N156" s="14"/>
      <c r="O156" s="14"/>
      <c r="W156" s="14"/>
      <c r="Y156" s="14"/>
    </row>
    <row r="157" ht="15.75" customHeight="1">
      <c r="N157" s="14"/>
      <c r="O157" s="14"/>
      <c r="W157" s="14"/>
      <c r="Y157" s="14"/>
    </row>
    <row r="158" ht="15.75" customHeight="1">
      <c r="N158" s="14"/>
      <c r="O158" s="14"/>
      <c r="W158" s="14"/>
      <c r="Y158" s="14"/>
    </row>
    <row r="159" ht="15.75" customHeight="1">
      <c r="N159" s="14"/>
      <c r="O159" s="14"/>
      <c r="W159" s="14"/>
      <c r="Y159" s="14"/>
    </row>
    <row r="160" ht="15.75" customHeight="1">
      <c r="N160" s="14"/>
      <c r="O160" s="14"/>
      <c r="W160" s="14"/>
      <c r="Y160" s="14"/>
    </row>
    <row r="161" ht="15.75" customHeight="1">
      <c r="N161" s="14"/>
      <c r="O161" s="14"/>
      <c r="W161" s="14"/>
      <c r="Y161" s="14"/>
    </row>
    <row r="162" ht="15.75" customHeight="1">
      <c r="N162" s="14"/>
      <c r="O162" s="14"/>
      <c r="W162" s="14"/>
      <c r="Y162" s="14"/>
    </row>
    <row r="163" ht="15.75" customHeight="1">
      <c r="N163" s="14"/>
      <c r="O163" s="14"/>
      <c r="W163" s="14"/>
      <c r="Y163" s="14"/>
    </row>
    <row r="164" ht="15.75" customHeight="1">
      <c r="N164" s="14"/>
      <c r="O164" s="14"/>
      <c r="W164" s="14"/>
      <c r="Y164" s="14"/>
    </row>
    <row r="165" ht="15.75" customHeight="1">
      <c r="N165" s="14"/>
      <c r="O165" s="14"/>
      <c r="W165" s="14"/>
      <c r="Y165" s="14"/>
    </row>
    <row r="166" ht="15.75" customHeight="1">
      <c r="N166" s="14"/>
      <c r="O166" s="14"/>
      <c r="W166" s="14"/>
      <c r="Y166" s="14"/>
    </row>
    <row r="167" ht="15.75" customHeight="1">
      <c r="N167" s="14"/>
      <c r="O167" s="14"/>
      <c r="W167" s="14"/>
      <c r="Y167" s="14"/>
    </row>
    <row r="168" ht="15.75" customHeight="1">
      <c r="N168" s="14"/>
      <c r="O168" s="14"/>
      <c r="W168" s="14"/>
      <c r="Y168" s="14"/>
    </row>
    <row r="169" ht="15.75" customHeight="1">
      <c r="N169" s="14"/>
      <c r="O169" s="14"/>
      <c r="W169" s="14"/>
      <c r="Y169" s="14"/>
    </row>
    <row r="170" ht="15.75" customHeight="1">
      <c r="N170" s="14"/>
      <c r="O170" s="14"/>
      <c r="W170" s="14"/>
      <c r="Y170" s="14"/>
    </row>
    <row r="171" ht="15.75" customHeight="1">
      <c r="N171" s="14"/>
      <c r="O171" s="14"/>
      <c r="W171" s="14"/>
      <c r="Y171" s="14"/>
    </row>
    <row r="172" ht="15.75" customHeight="1">
      <c r="N172" s="14"/>
      <c r="O172" s="14"/>
      <c r="W172" s="14"/>
      <c r="Y172" s="14"/>
    </row>
    <row r="173" ht="15.75" customHeight="1">
      <c r="N173" s="14"/>
      <c r="O173" s="14"/>
      <c r="W173" s="14"/>
      <c r="Y173" s="14"/>
    </row>
    <row r="174" ht="15.75" customHeight="1">
      <c r="N174" s="14"/>
      <c r="O174" s="14"/>
      <c r="W174" s="14"/>
      <c r="Y174" s="14"/>
    </row>
    <row r="175" ht="15.75" customHeight="1">
      <c r="N175" s="14"/>
      <c r="O175" s="14"/>
      <c r="W175" s="14"/>
      <c r="Y175" s="14"/>
    </row>
    <row r="176" ht="15.75" customHeight="1">
      <c r="N176" s="14"/>
      <c r="O176" s="14"/>
      <c r="W176" s="14"/>
      <c r="Y176" s="14"/>
    </row>
    <row r="177" ht="15.75" customHeight="1">
      <c r="N177" s="14"/>
      <c r="O177" s="14"/>
      <c r="W177" s="14"/>
      <c r="Y177" s="14"/>
    </row>
    <row r="178" ht="15.75" customHeight="1">
      <c r="N178" s="14"/>
      <c r="O178" s="14"/>
      <c r="W178" s="14"/>
      <c r="Y178" s="14"/>
    </row>
    <row r="179" ht="15.75" customHeight="1">
      <c r="N179" s="14"/>
      <c r="O179" s="14"/>
      <c r="W179" s="14"/>
      <c r="Y179" s="14"/>
    </row>
    <row r="180" ht="15.75" customHeight="1">
      <c r="N180" s="14"/>
      <c r="O180" s="14"/>
      <c r="W180" s="14"/>
      <c r="Y180" s="14"/>
    </row>
    <row r="181" ht="15.75" customHeight="1">
      <c r="N181" s="14"/>
      <c r="O181" s="14"/>
      <c r="W181" s="14"/>
      <c r="Y181" s="14"/>
    </row>
    <row r="182" ht="15.75" customHeight="1">
      <c r="N182" s="14"/>
      <c r="O182" s="14"/>
      <c r="W182" s="14"/>
      <c r="Y182" s="14"/>
    </row>
    <row r="183" ht="15.75" customHeight="1">
      <c r="N183" s="14"/>
      <c r="O183" s="14"/>
      <c r="W183" s="14"/>
      <c r="Y183" s="14"/>
    </row>
    <row r="184" ht="15.75" customHeight="1">
      <c r="N184" s="14"/>
      <c r="O184" s="14"/>
      <c r="W184" s="14"/>
      <c r="Y184" s="14"/>
    </row>
    <row r="185" ht="15.75" customHeight="1">
      <c r="N185" s="14"/>
      <c r="O185" s="14"/>
      <c r="W185" s="14"/>
      <c r="Y185" s="14"/>
    </row>
    <row r="186" ht="15.75" customHeight="1">
      <c r="N186" s="14"/>
      <c r="O186" s="14"/>
      <c r="W186" s="14"/>
      <c r="Y186" s="14"/>
    </row>
    <row r="187" ht="15.75" customHeight="1">
      <c r="N187" s="14"/>
      <c r="O187" s="14"/>
      <c r="W187" s="14"/>
      <c r="Y187" s="14"/>
    </row>
    <row r="188" ht="15.75" customHeight="1">
      <c r="N188" s="14"/>
      <c r="O188" s="14"/>
      <c r="W188" s="14"/>
      <c r="Y188" s="14"/>
    </row>
    <row r="189" ht="15.75" customHeight="1">
      <c r="N189" s="14"/>
      <c r="O189" s="14"/>
      <c r="W189" s="14"/>
      <c r="Y189" s="14"/>
    </row>
    <row r="190" ht="15.75" customHeight="1">
      <c r="N190" s="14"/>
      <c r="O190" s="14"/>
      <c r="W190" s="14"/>
      <c r="Y190" s="14"/>
    </row>
    <row r="191" ht="15.75" customHeight="1">
      <c r="N191" s="14"/>
      <c r="O191" s="14"/>
      <c r="W191" s="14"/>
      <c r="Y191" s="14"/>
    </row>
    <row r="192" ht="15.75" customHeight="1">
      <c r="N192" s="14"/>
      <c r="O192" s="14"/>
      <c r="W192" s="14"/>
      <c r="Y192" s="14"/>
    </row>
    <row r="193" ht="15.75" customHeight="1">
      <c r="N193" s="14"/>
      <c r="O193" s="14"/>
      <c r="W193" s="14"/>
      <c r="Y193" s="14"/>
    </row>
    <row r="194" ht="15.75" customHeight="1">
      <c r="N194" s="14"/>
      <c r="O194" s="14"/>
      <c r="W194" s="14"/>
      <c r="Y194" s="14"/>
    </row>
    <row r="195" ht="15.75" customHeight="1">
      <c r="N195" s="14"/>
      <c r="O195" s="14"/>
      <c r="W195" s="14"/>
      <c r="Y195" s="14"/>
    </row>
    <row r="196" ht="15.75" customHeight="1">
      <c r="N196" s="14"/>
      <c r="O196" s="14"/>
      <c r="W196" s="14"/>
      <c r="Y196" s="14"/>
    </row>
    <row r="197" ht="15.75" customHeight="1">
      <c r="N197" s="14"/>
      <c r="O197" s="14"/>
      <c r="W197" s="14"/>
      <c r="Y197" s="14"/>
    </row>
    <row r="198" ht="15.75" customHeight="1">
      <c r="N198" s="14"/>
      <c r="O198" s="14"/>
      <c r="W198" s="14"/>
      <c r="Y198" s="14"/>
    </row>
    <row r="199" ht="15.75" customHeight="1">
      <c r="N199" s="14"/>
      <c r="O199" s="14"/>
      <c r="W199" s="14"/>
      <c r="Y199" s="14"/>
    </row>
    <row r="200" ht="15.75" customHeight="1">
      <c r="N200" s="14"/>
      <c r="O200" s="14"/>
      <c r="W200" s="14"/>
      <c r="Y200" s="14"/>
    </row>
    <row r="201" ht="15.75" customHeight="1">
      <c r="N201" s="14"/>
      <c r="O201" s="14"/>
      <c r="W201" s="14"/>
      <c r="Y201" s="14"/>
    </row>
    <row r="202" ht="15.75" customHeight="1">
      <c r="N202" s="14"/>
      <c r="O202" s="14"/>
      <c r="W202" s="14"/>
      <c r="Y202" s="14"/>
    </row>
    <row r="203" ht="15.75" customHeight="1">
      <c r="N203" s="14"/>
      <c r="O203" s="14"/>
      <c r="W203" s="14"/>
      <c r="Y203" s="14"/>
    </row>
    <row r="204" ht="15.75" customHeight="1">
      <c r="N204" s="14"/>
      <c r="O204" s="14"/>
      <c r="W204" s="14"/>
      <c r="Y204" s="14"/>
    </row>
    <row r="205" ht="15.75" customHeight="1">
      <c r="N205" s="14"/>
      <c r="O205" s="14"/>
      <c r="W205" s="14"/>
      <c r="Y205" s="14"/>
    </row>
    <row r="206" ht="15.75" customHeight="1">
      <c r="N206" s="14"/>
      <c r="O206" s="14"/>
      <c r="W206" s="14"/>
      <c r="Y206" s="14"/>
    </row>
    <row r="207" ht="15.75" customHeight="1">
      <c r="N207" s="14"/>
      <c r="O207" s="14"/>
      <c r="W207" s="14"/>
      <c r="Y207" s="14"/>
    </row>
    <row r="208" ht="15.75" customHeight="1">
      <c r="N208" s="14"/>
      <c r="O208" s="14"/>
      <c r="W208" s="14"/>
      <c r="Y208" s="14"/>
    </row>
    <row r="209" ht="15.75" customHeight="1">
      <c r="N209" s="14"/>
      <c r="O209" s="14"/>
      <c r="W209" s="14"/>
      <c r="Y209" s="14"/>
    </row>
    <row r="210" ht="15.75" customHeight="1">
      <c r="N210" s="14"/>
      <c r="O210" s="14"/>
      <c r="W210" s="14"/>
      <c r="Y210" s="14"/>
    </row>
    <row r="211" ht="15.75" customHeight="1">
      <c r="N211" s="14"/>
      <c r="O211" s="14"/>
      <c r="W211" s="14"/>
      <c r="Y211" s="14"/>
    </row>
    <row r="212" ht="15.75" customHeight="1">
      <c r="N212" s="14"/>
      <c r="O212" s="14"/>
      <c r="W212" s="14"/>
      <c r="Y212" s="14"/>
    </row>
    <row r="213" ht="15.75" customHeight="1">
      <c r="N213" s="14"/>
      <c r="O213" s="14"/>
      <c r="W213" s="14"/>
      <c r="Y213" s="14"/>
    </row>
    <row r="214" ht="15.75" customHeight="1">
      <c r="N214" s="14"/>
      <c r="O214" s="14"/>
      <c r="W214" s="14"/>
      <c r="Y214" s="14"/>
    </row>
    <row r="215" ht="15.75" customHeight="1">
      <c r="N215" s="14"/>
      <c r="O215" s="14"/>
      <c r="W215" s="14"/>
      <c r="Y215" s="14"/>
    </row>
    <row r="216" ht="15.75" customHeight="1">
      <c r="N216" s="14"/>
      <c r="O216" s="14"/>
      <c r="W216" s="14"/>
      <c r="Y216" s="14"/>
    </row>
    <row r="217" ht="15.75" customHeight="1">
      <c r="N217" s="14"/>
      <c r="O217" s="14"/>
      <c r="W217" s="14"/>
      <c r="Y217" s="14"/>
    </row>
    <row r="218" ht="15.75" customHeight="1">
      <c r="N218" s="14"/>
      <c r="O218" s="14"/>
      <c r="W218" s="14"/>
      <c r="Y218" s="14"/>
    </row>
    <row r="219" ht="15.75" customHeight="1">
      <c r="N219" s="14"/>
      <c r="O219" s="14"/>
      <c r="W219" s="14"/>
      <c r="Y219" s="14"/>
    </row>
    <row r="220" ht="15.75" customHeight="1">
      <c r="N220" s="14"/>
      <c r="O220" s="14"/>
      <c r="W220" s="14"/>
      <c r="Y220" s="14"/>
    </row>
    <row r="221" ht="15.75" customHeight="1">
      <c r="N221" s="14"/>
      <c r="O221" s="14"/>
      <c r="W221" s="14"/>
      <c r="Y221" s="14"/>
    </row>
    <row r="222" ht="15.75" customHeight="1">
      <c r="N222" s="14"/>
      <c r="O222" s="14"/>
      <c r="W222" s="14"/>
      <c r="Y222" s="14"/>
    </row>
    <row r="223" ht="15.75" customHeight="1">
      <c r="N223" s="14"/>
      <c r="O223" s="14"/>
      <c r="W223" s="14"/>
      <c r="Y223" s="14"/>
    </row>
    <row r="224" ht="15.75" customHeight="1">
      <c r="N224" s="14"/>
      <c r="O224" s="14"/>
      <c r="W224" s="14"/>
      <c r="Y224" s="14"/>
    </row>
    <row r="225" ht="15.75" customHeight="1">
      <c r="N225" s="14"/>
      <c r="O225" s="14"/>
      <c r="W225" s="14"/>
      <c r="Y225" s="14"/>
    </row>
    <row r="226" ht="15.75" customHeight="1">
      <c r="N226" s="14"/>
      <c r="O226" s="14"/>
      <c r="W226" s="14"/>
      <c r="Y226" s="14"/>
    </row>
    <row r="227" ht="15.75" customHeight="1">
      <c r="N227" s="14"/>
      <c r="O227" s="14"/>
      <c r="W227" s="14"/>
      <c r="Y227" s="14"/>
    </row>
    <row r="228" ht="15.75" customHeight="1">
      <c r="N228" s="14"/>
      <c r="O228" s="14"/>
      <c r="W228" s="14"/>
      <c r="Y228" s="14"/>
    </row>
    <row r="229" ht="15.75" customHeight="1">
      <c r="N229" s="14"/>
      <c r="O229" s="14"/>
      <c r="W229" s="14"/>
      <c r="Y229" s="14"/>
    </row>
    <row r="230" ht="15.75" customHeight="1">
      <c r="N230" s="14"/>
      <c r="O230" s="14"/>
      <c r="W230" s="14"/>
      <c r="Y230" s="14"/>
    </row>
    <row r="231" ht="15.75" customHeight="1">
      <c r="N231" s="14"/>
      <c r="O231" s="14"/>
      <c r="W231" s="14"/>
      <c r="Y231" s="14"/>
    </row>
    <row r="232" ht="15.75" customHeight="1">
      <c r="N232" s="14"/>
      <c r="O232" s="14"/>
      <c r="W232" s="14"/>
      <c r="Y232" s="14"/>
    </row>
    <row r="233" ht="15.75" customHeight="1">
      <c r="N233" s="14"/>
      <c r="O233" s="14"/>
      <c r="W233" s="14"/>
      <c r="Y233" s="14"/>
    </row>
    <row r="234" ht="15.75" customHeight="1">
      <c r="N234" s="14"/>
      <c r="O234" s="14"/>
      <c r="W234" s="14"/>
      <c r="Y234" s="14"/>
    </row>
    <row r="235" ht="15.75" customHeight="1">
      <c r="N235" s="14"/>
      <c r="O235" s="14"/>
      <c r="W235" s="14"/>
      <c r="Y235" s="14"/>
    </row>
    <row r="236" ht="15.75" customHeight="1">
      <c r="N236" s="14"/>
      <c r="O236" s="14"/>
      <c r="W236" s="14"/>
      <c r="Y236" s="14"/>
    </row>
    <row r="237" ht="15.75" customHeight="1">
      <c r="N237" s="14"/>
      <c r="O237" s="14"/>
      <c r="W237" s="14"/>
      <c r="Y237" s="14"/>
    </row>
    <row r="238" ht="15.75" customHeight="1">
      <c r="N238" s="14"/>
      <c r="O238" s="14"/>
      <c r="W238" s="14"/>
      <c r="Y238" s="14"/>
    </row>
    <row r="239" ht="15.75" customHeight="1">
      <c r="N239" s="14"/>
      <c r="O239" s="14"/>
      <c r="W239" s="14"/>
      <c r="Y239" s="14"/>
    </row>
    <row r="240" ht="15.75" customHeight="1">
      <c r="N240" s="14"/>
      <c r="O240" s="14"/>
      <c r="W240" s="14"/>
      <c r="Y240" s="14"/>
    </row>
    <row r="241" ht="15.75" customHeight="1">
      <c r="N241" s="14"/>
      <c r="O241" s="14"/>
      <c r="W241" s="14"/>
      <c r="Y241" s="14"/>
    </row>
    <row r="242" ht="15.75" customHeight="1">
      <c r="N242" s="14"/>
      <c r="O242" s="14"/>
      <c r="W242" s="14"/>
      <c r="Y242" s="14"/>
    </row>
    <row r="243" ht="15.75" customHeight="1">
      <c r="N243" s="14"/>
      <c r="O243" s="14"/>
      <c r="W243" s="14"/>
      <c r="Y243" s="14"/>
    </row>
    <row r="244" ht="15.75" customHeight="1">
      <c r="N244" s="14"/>
      <c r="O244" s="14"/>
      <c r="W244" s="14"/>
      <c r="Y244" s="14"/>
    </row>
    <row r="245" ht="15.75" customHeight="1">
      <c r="N245" s="14"/>
      <c r="O245" s="14"/>
      <c r="W245" s="14"/>
      <c r="Y245" s="14"/>
    </row>
    <row r="246" ht="15.75" customHeight="1">
      <c r="N246" s="14"/>
      <c r="O246" s="14"/>
      <c r="W246" s="14"/>
      <c r="Y246" s="14"/>
    </row>
    <row r="247" ht="15.75" customHeight="1">
      <c r="N247" s="14"/>
      <c r="O247" s="14"/>
      <c r="W247" s="14"/>
      <c r="Y247" s="14"/>
    </row>
    <row r="248" ht="15.75" customHeight="1">
      <c r="N248" s="14"/>
      <c r="O248" s="14"/>
      <c r="W248" s="14"/>
      <c r="Y248" s="14"/>
    </row>
    <row r="249" ht="15.75" customHeight="1">
      <c r="N249" s="14"/>
      <c r="O249" s="14"/>
      <c r="W249" s="14"/>
      <c r="Y249" s="14"/>
    </row>
    <row r="250" ht="15.75" customHeight="1">
      <c r="N250" s="14"/>
      <c r="O250" s="14"/>
      <c r="W250" s="14"/>
      <c r="Y250" s="14"/>
    </row>
    <row r="251" ht="15.75" customHeight="1">
      <c r="N251" s="14"/>
      <c r="O251" s="14"/>
      <c r="W251" s="14"/>
      <c r="Y251" s="14"/>
    </row>
    <row r="252" ht="15.75" customHeight="1">
      <c r="N252" s="14"/>
      <c r="O252" s="14"/>
      <c r="W252" s="14"/>
      <c r="Y252" s="14"/>
    </row>
    <row r="253" ht="15.75" customHeight="1">
      <c r="N253" s="14"/>
      <c r="O253" s="14"/>
      <c r="W253" s="14"/>
      <c r="Y253" s="14"/>
    </row>
    <row r="254" ht="15.75" customHeight="1">
      <c r="N254" s="14"/>
      <c r="O254" s="14"/>
      <c r="W254" s="14"/>
      <c r="Y254" s="14"/>
    </row>
    <row r="255" ht="15.75" customHeight="1">
      <c r="N255" s="14"/>
      <c r="O255" s="14"/>
      <c r="W255" s="14"/>
      <c r="Y255" s="14"/>
    </row>
    <row r="256" ht="15.75" customHeight="1">
      <c r="N256" s="14"/>
      <c r="O256" s="14"/>
      <c r="W256" s="14"/>
      <c r="Y256" s="14"/>
    </row>
    <row r="257" ht="15.75" customHeight="1">
      <c r="N257" s="14"/>
      <c r="O257" s="14"/>
      <c r="W257" s="14"/>
      <c r="Y257" s="14"/>
    </row>
    <row r="258" ht="15.75" customHeight="1">
      <c r="N258" s="14"/>
      <c r="O258" s="14"/>
      <c r="W258" s="14"/>
      <c r="Y258" s="14"/>
    </row>
    <row r="259" ht="15.75" customHeight="1">
      <c r="N259" s="14"/>
      <c r="O259" s="14"/>
      <c r="W259" s="14"/>
      <c r="Y259" s="14"/>
    </row>
    <row r="260" ht="15.75" customHeight="1">
      <c r="N260" s="14"/>
      <c r="O260" s="14"/>
      <c r="W260" s="14"/>
      <c r="Y260" s="14"/>
    </row>
    <row r="261" ht="15.75" customHeight="1">
      <c r="N261" s="14"/>
      <c r="O261" s="14"/>
      <c r="W261" s="14"/>
      <c r="Y261" s="14"/>
    </row>
    <row r="262" ht="15.75" customHeight="1">
      <c r="N262" s="14"/>
      <c r="O262" s="14"/>
      <c r="W262" s="14"/>
      <c r="Y262" s="14"/>
    </row>
    <row r="263" ht="15.75" customHeight="1">
      <c r="N263" s="14"/>
      <c r="O263" s="14"/>
      <c r="W263" s="14"/>
      <c r="Y263" s="14"/>
    </row>
    <row r="264" ht="15.75" customHeight="1">
      <c r="N264" s="14"/>
      <c r="O264" s="14"/>
      <c r="W264" s="14"/>
      <c r="Y264" s="14"/>
    </row>
    <row r="265" ht="15.75" customHeight="1">
      <c r="N265" s="14"/>
      <c r="O265" s="14"/>
      <c r="W265" s="14"/>
      <c r="Y265" s="14"/>
    </row>
    <row r="266" ht="15.75" customHeight="1">
      <c r="N266" s="14"/>
      <c r="O266" s="14"/>
      <c r="W266" s="14"/>
      <c r="Y266" s="14"/>
    </row>
    <row r="267" ht="15.75" customHeight="1">
      <c r="N267" s="14"/>
      <c r="O267" s="14"/>
      <c r="W267" s="14"/>
      <c r="Y267" s="14"/>
    </row>
    <row r="268" ht="15.75" customHeight="1">
      <c r="N268" s="14"/>
      <c r="O268" s="14"/>
      <c r="W268" s="14"/>
      <c r="Y268" s="14"/>
    </row>
    <row r="269" ht="15.75" customHeight="1">
      <c r="N269" s="14"/>
      <c r="O269" s="14"/>
      <c r="W269" s="14"/>
      <c r="Y269" s="14"/>
    </row>
    <row r="270" ht="15.75" customHeight="1">
      <c r="N270" s="14"/>
      <c r="O270" s="14"/>
      <c r="W270" s="14"/>
      <c r="Y270" s="14"/>
    </row>
    <row r="271" ht="15.75" customHeight="1">
      <c r="N271" s="14"/>
      <c r="O271" s="14"/>
      <c r="W271" s="14"/>
      <c r="Y271" s="14"/>
    </row>
    <row r="272" ht="15.75" customHeight="1">
      <c r="N272" s="14"/>
      <c r="O272" s="14"/>
      <c r="W272" s="14"/>
      <c r="Y272" s="14"/>
    </row>
    <row r="273" ht="15.75" customHeight="1">
      <c r="N273" s="14"/>
      <c r="O273" s="14"/>
      <c r="W273" s="14"/>
      <c r="Y273" s="14"/>
    </row>
    <row r="274" ht="15.75" customHeight="1">
      <c r="N274" s="14"/>
      <c r="O274" s="14"/>
      <c r="W274" s="14"/>
      <c r="Y274" s="14"/>
    </row>
    <row r="275" ht="15.75" customHeight="1">
      <c r="N275" s="14"/>
      <c r="O275" s="14"/>
      <c r="W275" s="14"/>
      <c r="Y275" s="14"/>
    </row>
    <row r="276" ht="15.75" customHeight="1">
      <c r="N276" s="14"/>
      <c r="O276" s="14"/>
      <c r="W276" s="14"/>
      <c r="Y276" s="14"/>
    </row>
    <row r="277" ht="15.75" customHeight="1">
      <c r="N277" s="14"/>
      <c r="O277" s="14"/>
      <c r="W277" s="14"/>
      <c r="Y277" s="14"/>
    </row>
    <row r="278" ht="15.75" customHeight="1">
      <c r="N278" s="14"/>
      <c r="O278" s="14"/>
      <c r="W278" s="14"/>
      <c r="Y278" s="14"/>
    </row>
    <row r="279" ht="15.75" customHeight="1">
      <c r="N279" s="14"/>
      <c r="O279" s="14"/>
      <c r="W279" s="14"/>
      <c r="Y279" s="14"/>
    </row>
    <row r="280" ht="15.75" customHeight="1">
      <c r="N280" s="14"/>
      <c r="O280" s="14"/>
      <c r="W280" s="14"/>
      <c r="Y280" s="14"/>
    </row>
    <row r="281" ht="15.75" customHeight="1">
      <c r="N281" s="14"/>
      <c r="O281" s="14"/>
      <c r="W281" s="14"/>
      <c r="Y281" s="14"/>
    </row>
    <row r="282" ht="15.75" customHeight="1">
      <c r="N282" s="14"/>
      <c r="O282" s="14"/>
      <c r="W282" s="14"/>
      <c r="Y282" s="14"/>
    </row>
    <row r="283" ht="15.75" customHeight="1">
      <c r="N283" s="14"/>
      <c r="O283" s="14"/>
      <c r="W283" s="14"/>
      <c r="Y283" s="14"/>
    </row>
    <row r="284" ht="15.75" customHeight="1">
      <c r="N284" s="14"/>
      <c r="O284" s="14"/>
      <c r="W284" s="14"/>
      <c r="Y284" s="14"/>
    </row>
    <row r="285" ht="15.75" customHeight="1">
      <c r="N285" s="14"/>
      <c r="O285" s="14"/>
      <c r="W285" s="14"/>
      <c r="Y285" s="14"/>
    </row>
    <row r="286" ht="15.75" customHeight="1">
      <c r="N286" s="14"/>
      <c r="O286" s="14"/>
      <c r="W286" s="14"/>
      <c r="Y286" s="14"/>
    </row>
    <row r="287" ht="15.75" customHeight="1">
      <c r="N287" s="14"/>
      <c r="O287" s="14"/>
      <c r="W287" s="14"/>
      <c r="Y287" s="14"/>
    </row>
    <row r="288" ht="15.75" customHeight="1">
      <c r="N288" s="14"/>
      <c r="O288" s="14"/>
      <c r="W288" s="14"/>
      <c r="Y288" s="14"/>
    </row>
    <row r="289" ht="15.75" customHeight="1">
      <c r="N289" s="14"/>
      <c r="O289" s="14"/>
      <c r="W289" s="14"/>
      <c r="Y289" s="14"/>
    </row>
    <row r="290" ht="15.75" customHeight="1">
      <c r="N290" s="14"/>
      <c r="O290" s="14"/>
      <c r="W290" s="14"/>
      <c r="Y290" s="14"/>
    </row>
    <row r="291" ht="15.75" customHeight="1">
      <c r="N291" s="14"/>
      <c r="O291" s="14"/>
      <c r="W291" s="14"/>
      <c r="Y291" s="14"/>
    </row>
    <row r="292" ht="15.75" customHeight="1">
      <c r="N292" s="14"/>
      <c r="O292" s="14"/>
      <c r="W292" s="14"/>
      <c r="Y292" s="14"/>
    </row>
    <row r="293" ht="15.75" customHeight="1">
      <c r="N293" s="14"/>
      <c r="O293" s="14"/>
      <c r="W293" s="14"/>
      <c r="Y293" s="14"/>
    </row>
    <row r="294" ht="15.75" customHeight="1">
      <c r="N294" s="14"/>
      <c r="O294" s="14"/>
      <c r="W294" s="14"/>
      <c r="Y294" s="14"/>
    </row>
    <row r="295" ht="15.75" customHeight="1">
      <c r="N295" s="14"/>
      <c r="O295" s="14"/>
      <c r="W295" s="14"/>
      <c r="Y295" s="14"/>
    </row>
    <row r="296" ht="15.75" customHeight="1">
      <c r="N296" s="14"/>
      <c r="O296" s="14"/>
      <c r="W296" s="14"/>
      <c r="Y296" s="14"/>
    </row>
    <row r="297" ht="15.75" customHeight="1">
      <c r="N297" s="14"/>
      <c r="O297" s="14"/>
      <c r="W297" s="14"/>
      <c r="Y297" s="14"/>
    </row>
    <row r="298" ht="15.75" customHeight="1">
      <c r="N298" s="14"/>
      <c r="O298" s="14"/>
      <c r="W298" s="14"/>
      <c r="Y298" s="14"/>
    </row>
    <row r="299" ht="15.75" customHeight="1">
      <c r="N299" s="14"/>
      <c r="O299" s="14"/>
      <c r="W299" s="14"/>
      <c r="Y299" s="14"/>
    </row>
    <row r="300" ht="15.75" customHeight="1">
      <c r="N300" s="14"/>
      <c r="O300" s="14"/>
      <c r="W300" s="14"/>
      <c r="Y300" s="14"/>
    </row>
    <row r="301" ht="15.75" customHeight="1">
      <c r="N301" s="14"/>
      <c r="O301" s="14"/>
      <c r="W301" s="14"/>
      <c r="Y301" s="14"/>
    </row>
    <row r="302" ht="15.75" customHeight="1">
      <c r="N302" s="14"/>
      <c r="O302" s="14"/>
      <c r="W302" s="14"/>
      <c r="Y302" s="14"/>
    </row>
    <row r="303" ht="15.75" customHeight="1">
      <c r="N303" s="14"/>
      <c r="O303" s="14"/>
      <c r="W303" s="14"/>
      <c r="Y303" s="14"/>
    </row>
    <row r="304" ht="15.75" customHeight="1">
      <c r="N304" s="14"/>
      <c r="O304" s="14"/>
      <c r="W304" s="14"/>
      <c r="Y304" s="14"/>
    </row>
    <row r="305" ht="15.75" customHeight="1">
      <c r="N305" s="14"/>
      <c r="O305" s="14"/>
      <c r="W305" s="14"/>
      <c r="Y305" s="14"/>
    </row>
    <row r="306" ht="15.75" customHeight="1">
      <c r="N306" s="14"/>
      <c r="O306" s="14"/>
      <c r="W306" s="14"/>
      <c r="Y306" s="14"/>
    </row>
    <row r="307" ht="15.75" customHeight="1">
      <c r="N307" s="14"/>
      <c r="O307" s="14"/>
      <c r="W307" s="14"/>
      <c r="Y307" s="14"/>
    </row>
    <row r="308" ht="15.75" customHeight="1">
      <c r="N308" s="14"/>
      <c r="O308" s="14"/>
      <c r="W308" s="14"/>
      <c r="Y308" s="14"/>
    </row>
    <row r="309" ht="15.75" customHeight="1">
      <c r="N309" s="14"/>
      <c r="O309" s="14"/>
      <c r="W309" s="14"/>
      <c r="Y309" s="14"/>
    </row>
    <row r="310" ht="15.75" customHeight="1">
      <c r="N310" s="14"/>
      <c r="O310" s="14"/>
      <c r="W310" s="14"/>
      <c r="Y310" s="14"/>
    </row>
    <row r="311" ht="15.75" customHeight="1">
      <c r="N311" s="14"/>
      <c r="O311" s="14"/>
      <c r="W311" s="14"/>
      <c r="Y311" s="14"/>
    </row>
    <row r="312" ht="15.75" customHeight="1">
      <c r="N312" s="14"/>
      <c r="O312" s="14"/>
      <c r="W312" s="14"/>
      <c r="Y312" s="14"/>
    </row>
    <row r="313" ht="15.75" customHeight="1">
      <c r="N313" s="14"/>
      <c r="O313" s="14"/>
      <c r="W313" s="14"/>
      <c r="Y313" s="14"/>
    </row>
    <row r="314" ht="15.75" customHeight="1">
      <c r="N314" s="14"/>
      <c r="O314" s="14"/>
      <c r="W314" s="14"/>
      <c r="Y314" s="14"/>
    </row>
    <row r="315" ht="15.75" customHeight="1">
      <c r="N315" s="14"/>
      <c r="O315" s="14"/>
      <c r="W315" s="14"/>
      <c r="Y315" s="14"/>
    </row>
    <row r="316" ht="15.75" customHeight="1">
      <c r="N316" s="14"/>
      <c r="O316" s="14"/>
      <c r="W316" s="14"/>
      <c r="Y316" s="14"/>
    </row>
    <row r="317" ht="15.75" customHeight="1">
      <c r="N317" s="14"/>
      <c r="O317" s="14"/>
      <c r="W317" s="14"/>
      <c r="Y317" s="14"/>
    </row>
    <row r="318" ht="15.75" customHeight="1">
      <c r="N318" s="14"/>
      <c r="O318" s="14"/>
      <c r="W318" s="14"/>
      <c r="Y318" s="14"/>
    </row>
    <row r="319" ht="15.75" customHeight="1">
      <c r="N319" s="14"/>
      <c r="O319" s="14"/>
      <c r="W319" s="14"/>
      <c r="Y319" s="14"/>
    </row>
    <row r="320" ht="15.75" customHeight="1">
      <c r="N320" s="14"/>
      <c r="O320" s="14"/>
      <c r="W320" s="14"/>
      <c r="Y320" s="14"/>
    </row>
    <row r="321" ht="15.75" customHeight="1">
      <c r="N321" s="14"/>
      <c r="O321" s="14"/>
      <c r="W321" s="14"/>
      <c r="Y321" s="14"/>
    </row>
    <row r="322" ht="15.75" customHeight="1">
      <c r="N322" s="14"/>
      <c r="O322" s="14"/>
      <c r="W322" s="14"/>
      <c r="Y322" s="14"/>
    </row>
    <row r="323" ht="15.75" customHeight="1">
      <c r="N323" s="14"/>
      <c r="O323" s="14"/>
      <c r="W323" s="14"/>
      <c r="Y323" s="14"/>
    </row>
    <row r="324" ht="15.75" customHeight="1">
      <c r="N324" s="14"/>
      <c r="O324" s="14"/>
      <c r="W324" s="14"/>
      <c r="Y324" s="14"/>
    </row>
    <row r="325" ht="15.75" customHeight="1">
      <c r="N325" s="14"/>
      <c r="O325" s="14"/>
      <c r="W325" s="14"/>
      <c r="Y325" s="14"/>
    </row>
    <row r="326" ht="15.75" customHeight="1">
      <c r="N326" s="14"/>
      <c r="O326" s="14"/>
      <c r="W326" s="14"/>
      <c r="Y326" s="14"/>
    </row>
    <row r="327" ht="15.75" customHeight="1">
      <c r="N327" s="14"/>
      <c r="O327" s="14"/>
      <c r="W327" s="14"/>
      <c r="Y327" s="14"/>
    </row>
    <row r="328" ht="15.75" customHeight="1">
      <c r="N328" s="14"/>
      <c r="O328" s="14"/>
      <c r="W328" s="14"/>
      <c r="Y328" s="14"/>
    </row>
    <row r="329" ht="15.75" customHeight="1">
      <c r="N329" s="14"/>
      <c r="O329" s="14"/>
      <c r="W329" s="14"/>
      <c r="Y329" s="14"/>
    </row>
    <row r="330" ht="15.75" customHeight="1">
      <c r="N330" s="14"/>
      <c r="O330" s="14"/>
      <c r="W330" s="14"/>
      <c r="Y330" s="14"/>
    </row>
    <row r="331" ht="15.75" customHeight="1">
      <c r="N331" s="14"/>
      <c r="O331" s="14"/>
      <c r="W331" s="14"/>
      <c r="Y331" s="14"/>
    </row>
    <row r="332" ht="15.75" customHeight="1">
      <c r="N332" s="14"/>
      <c r="O332" s="14"/>
      <c r="W332" s="14"/>
      <c r="Y332" s="14"/>
    </row>
    <row r="333" ht="15.75" customHeight="1">
      <c r="N333" s="14"/>
      <c r="O333" s="14"/>
      <c r="W333" s="14"/>
      <c r="Y333" s="14"/>
    </row>
    <row r="334" ht="15.75" customHeight="1">
      <c r="N334" s="14"/>
      <c r="O334" s="14"/>
      <c r="W334" s="14"/>
      <c r="Y334" s="14"/>
    </row>
    <row r="335" ht="15.75" customHeight="1">
      <c r="N335" s="14"/>
      <c r="O335" s="14"/>
      <c r="W335" s="14"/>
      <c r="Y335" s="14"/>
    </row>
    <row r="336" ht="15.75" customHeight="1">
      <c r="N336" s="14"/>
      <c r="O336" s="14"/>
      <c r="W336" s="14"/>
      <c r="Y336" s="14"/>
    </row>
    <row r="337" ht="15.75" customHeight="1">
      <c r="N337" s="14"/>
      <c r="O337" s="14"/>
      <c r="W337" s="14"/>
      <c r="Y337" s="14"/>
    </row>
    <row r="338" ht="15.75" customHeight="1">
      <c r="N338" s="14"/>
      <c r="O338" s="14"/>
      <c r="W338" s="14"/>
      <c r="Y338" s="14"/>
    </row>
    <row r="339" ht="15.75" customHeight="1">
      <c r="N339" s="14"/>
      <c r="O339" s="14"/>
      <c r="W339" s="14"/>
      <c r="Y339" s="14"/>
    </row>
    <row r="340" ht="15.75" customHeight="1">
      <c r="N340" s="14"/>
      <c r="O340" s="14"/>
      <c r="W340" s="14"/>
      <c r="Y340" s="14"/>
    </row>
    <row r="341" ht="15.75" customHeight="1">
      <c r="N341" s="14"/>
      <c r="O341" s="14"/>
      <c r="W341" s="14"/>
      <c r="Y341" s="14"/>
    </row>
    <row r="342" ht="15.75" customHeight="1">
      <c r="N342" s="14"/>
      <c r="O342" s="14"/>
      <c r="W342" s="14"/>
      <c r="Y342" s="14"/>
    </row>
    <row r="343" ht="15.75" customHeight="1">
      <c r="N343" s="14"/>
      <c r="O343" s="14"/>
      <c r="W343" s="14"/>
      <c r="Y343" s="14"/>
    </row>
    <row r="344" ht="15.75" customHeight="1">
      <c r="N344" s="14"/>
      <c r="O344" s="14"/>
      <c r="W344" s="14"/>
      <c r="Y344" s="14"/>
    </row>
    <row r="345" ht="15.75" customHeight="1">
      <c r="N345" s="14"/>
      <c r="O345" s="14"/>
      <c r="W345" s="14"/>
      <c r="Y345" s="14"/>
    </row>
    <row r="346" ht="15.75" customHeight="1">
      <c r="N346" s="14"/>
      <c r="O346" s="14"/>
      <c r="W346" s="14"/>
      <c r="Y346" s="14"/>
    </row>
    <row r="347" ht="15.75" customHeight="1">
      <c r="N347" s="14"/>
      <c r="O347" s="14"/>
      <c r="W347" s="14"/>
      <c r="Y347" s="14"/>
    </row>
    <row r="348" ht="15.75" customHeight="1">
      <c r="N348" s="14"/>
      <c r="O348" s="14"/>
      <c r="W348" s="14"/>
      <c r="Y348" s="14"/>
    </row>
    <row r="349" ht="15.75" customHeight="1">
      <c r="N349" s="14"/>
      <c r="O349" s="14"/>
      <c r="W349" s="14"/>
      <c r="Y349" s="14"/>
    </row>
    <row r="350" ht="15.75" customHeight="1">
      <c r="N350" s="14"/>
      <c r="O350" s="14"/>
      <c r="W350" s="14"/>
      <c r="Y350" s="14"/>
    </row>
    <row r="351" ht="15.75" customHeight="1">
      <c r="N351" s="14"/>
      <c r="O351" s="14"/>
      <c r="W351" s="14"/>
      <c r="Y351" s="14"/>
    </row>
    <row r="352" ht="15.75" customHeight="1">
      <c r="N352" s="14"/>
      <c r="O352" s="14"/>
      <c r="W352" s="14"/>
      <c r="Y352" s="14"/>
    </row>
    <row r="353" ht="15.75" customHeight="1">
      <c r="N353" s="14"/>
      <c r="O353" s="14"/>
      <c r="W353" s="14"/>
      <c r="Y353" s="14"/>
    </row>
    <row r="354" ht="15.75" customHeight="1">
      <c r="N354" s="14"/>
      <c r="O354" s="14"/>
      <c r="W354" s="14"/>
      <c r="Y354" s="14"/>
    </row>
    <row r="355" ht="15.75" customHeight="1">
      <c r="N355" s="14"/>
      <c r="O355" s="14"/>
      <c r="W355" s="14"/>
      <c r="Y355" s="14"/>
    </row>
    <row r="356" ht="15.75" customHeight="1">
      <c r="N356" s="14"/>
      <c r="O356" s="14"/>
      <c r="W356" s="14"/>
      <c r="Y356" s="14"/>
    </row>
    <row r="357" ht="15.75" customHeight="1">
      <c r="N357" s="14"/>
      <c r="O357" s="14"/>
      <c r="W357" s="14"/>
      <c r="Y357" s="14"/>
    </row>
    <row r="358" ht="15.75" customHeight="1">
      <c r="N358" s="14"/>
      <c r="O358" s="14"/>
      <c r="W358" s="14"/>
      <c r="Y358" s="14"/>
    </row>
    <row r="359" ht="15.75" customHeight="1">
      <c r="N359" s="14"/>
      <c r="O359" s="14"/>
      <c r="W359" s="14"/>
      <c r="Y359" s="14"/>
    </row>
    <row r="360" ht="15.75" customHeight="1">
      <c r="N360" s="14"/>
      <c r="O360" s="14"/>
      <c r="W360" s="14"/>
      <c r="Y360" s="14"/>
    </row>
    <row r="361" ht="15.75" customHeight="1">
      <c r="N361" s="14"/>
      <c r="O361" s="14"/>
      <c r="W361" s="14"/>
      <c r="Y361" s="14"/>
    </row>
    <row r="362" ht="15.75" customHeight="1">
      <c r="N362" s="14"/>
      <c r="O362" s="14"/>
      <c r="W362" s="14"/>
      <c r="Y362" s="14"/>
    </row>
    <row r="363" ht="15.75" customHeight="1">
      <c r="N363" s="14"/>
      <c r="O363" s="14"/>
      <c r="W363" s="14"/>
      <c r="Y363" s="14"/>
    </row>
    <row r="364" ht="15.75" customHeight="1">
      <c r="N364" s="14"/>
      <c r="O364" s="14"/>
      <c r="W364" s="14"/>
      <c r="Y364" s="14"/>
    </row>
    <row r="365" ht="15.75" customHeight="1">
      <c r="N365" s="14"/>
      <c r="O365" s="14"/>
      <c r="W365" s="14"/>
      <c r="Y365" s="14"/>
    </row>
    <row r="366" ht="15.75" customHeight="1">
      <c r="N366" s="14"/>
      <c r="O366" s="14"/>
      <c r="W366" s="14"/>
      <c r="Y366" s="14"/>
    </row>
    <row r="367" ht="15.75" customHeight="1">
      <c r="N367" s="14"/>
      <c r="O367" s="14"/>
      <c r="W367" s="14"/>
      <c r="Y367" s="14"/>
    </row>
    <row r="368" ht="15.75" customHeight="1">
      <c r="N368" s="14"/>
      <c r="O368" s="14"/>
      <c r="W368" s="14"/>
      <c r="Y368" s="14"/>
    </row>
    <row r="369" ht="15.75" customHeight="1">
      <c r="N369" s="14"/>
      <c r="O369" s="14"/>
      <c r="W369" s="14"/>
      <c r="Y369" s="14"/>
    </row>
    <row r="370" ht="15.75" customHeight="1">
      <c r="N370" s="14"/>
      <c r="O370" s="14"/>
      <c r="W370" s="14"/>
      <c r="Y370" s="14"/>
    </row>
    <row r="371" ht="15.75" customHeight="1">
      <c r="N371" s="14"/>
      <c r="O371" s="14"/>
      <c r="W371" s="14"/>
      <c r="Y371" s="14"/>
    </row>
    <row r="372" ht="15.75" customHeight="1">
      <c r="N372" s="14"/>
      <c r="O372" s="14"/>
      <c r="W372" s="14"/>
      <c r="Y372" s="14"/>
    </row>
    <row r="373" ht="15.75" customHeight="1">
      <c r="N373" s="14"/>
      <c r="O373" s="14"/>
      <c r="W373" s="14"/>
      <c r="Y373" s="14"/>
    </row>
    <row r="374" ht="15.75" customHeight="1">
      <c r="N374" s="14"/>
      <c r="O374" s="14"/>
      <c r="W374" s="14"/>
      <c r="Y374" s="14"/>
    </row>
    <row r="375" ht="15.75" customHeight="1">
      <c r="N375" s="14"/>
      <c r="O375" s="14"/>
      <c r="W375" s="14"/>
      <c r="Y375" s="14"/>
    </row>
    <row r="376" ht="15.75" customHeight="1">
      <c r="N376" s="14"/>
      <c r="O376" s="14"/>
      <c r="W376" s="14"/>
      <c r="Y376" s="14"/>
    </row>
    <row r="377" ht="15.75" customHeight="1">
      <c r="N377" s="14"/>
      <c r="O377" s="14"/>
      <c r="W377" s="14"/>
      <c r="Y377" s="14"/>
    </row>
    <row r="378" ht="15.75" customHeight="1">
      <c r="N378" s="14"/>
      <c r="O378" s="14"/>
      <c r="W378" s="14"/>
      <c r="Y378" s="14"/>
    </row>
    <row r="379" ht="15.75" customHeight="1">
      <c r="N379" s="14"/>
      <c r="O379" s="14"/>
      <c r="W379" s="14"/>
      <c r="Y379" s="14"/>
    </row>
    <row r="380" ht="15.75" customHeight="1">
      <c r="N380" s="14"/>
      <c r="O380" s="14"/>
      <c r="W380" s="14"/>
      <c r="Y380" s="14"/>
    </row>
    <row r="381" ht="15.75" customHeight="1">
      <c r="N381" s="14"/>
      <c r="O381" s="14"/>
      <c r="W381" s="14"/>
      <c r="Y381" s="14"/>
    </row>
    <row r="382" ht="15.75" customHeight="1">
      <c r="N382" s="14"/>
      <c r="O382" s="14"/>
      <c r="W382" s="14"/>
      <c r="Y382" s="14"/>
    </row>
    <row r="383" ht="15.75" customHeight="1">
      <c r="N383" s="14"/>
      <c r="O383" s="14"/>
      <c r="W383" s="14"/>
      <c r="Y383" s="14"/>
    </row>
    <row r="384" ht="15.75" customHeight="1">
      <c r="N384" s="14"/>
      <c r="O384" s="14"/>
      <c r="W384" s="14"/>
      <c r="Y384" s="14"/>
    </row>
    <row r="385" ht="15.75" customHeight="1">
      <c r="N385" s="14"/>
      <c r="O385" s="14"/>
      <c r="W385" s="14"/>
      <c r="Y385" s="14"/>
    </row>
    <row r="386" ht="15.75" customHeight="1">
      <c r="N386" s="14"/>
      <c r="O386" s="14"/>
      <c r="W386" s="14"/>
      <c r="Y386" s="14"/>
    </row>
    <row r="387" ht="15.75" customHeight="1">
      <c r="N387" s="14"/>
      <c r="O387" s="14"/>
      <c r="W387" s="14"/>
      <c r="Y387" s="14"/>
    </row>
    <row r="388" ht="15.75" customHeight="1">
      <c r="N388" s="14"/>
      <c r="O388" s="14"/>
      <c r="W388" s="14"/>
      <c r="Y388" s="14"/>
    </row>
    <row r="389" ht="15.75" customHeight="1">
      <c r="N389" s="14"/>
      <c r="O389" s="14"/>
      <c r="W389" s="14"/>
      <c r="Y389" s="14"/>
    </row>
    <row r="390" ht="15.75" customHeight="1">
      <c r="N390" s="14"/>
      <c r="O390" s="14"/>
      <c r="W390" s="14"/>
      <c r="Y390" s="14"/>
    </row>
    <row r="391" ht="15.75" customHeight="1">
      <c r="N391" s="14"/>
      <c r="O391" s="14"/>
      <c r="W391" s="14"/>
      <c r="Y391" s="14"/>
    </row>
    <row r="392" ht="15.75" customHeight="1">
      <c r="N392" s="14"/>
      <c r="O392" s="14"/>
      <c r="W392" s="14"/>
      <c r="Y392" s="14"/>
    </row>
    <row r="393" ht="15.75" customHeight="1">
      <c r="N393" s="14"/>
      <c r="O393" s="14"/>
      <c r="W393" s="14"/>
      <c r="Y393" s="14"/>
    </row>
    <row r="394" ht="15.75" customHeight="1">
      <c r="N394" s="14"/>
      <c r="O394" s="14"/>
      <c r="W394" s="14"/>
      <c r="Y394" s="14"/>
    </row>
    <row r="395" ht="15.75" customHeight="1">
      <c r="N395" s="14"/>
      <c r="O395" s="14"/>
      <c r="W395" s="14"/>
      <c r="Y395" s="14"/>
    </row>
    <row r="396" ht="15.75" customHeight="1">
      <c r="N396" s="14"/>
      <c r="O396" s="14"/>
      <c r="W396" s="14"/>
      <c r="Y396" s="14"/>
    </row>
    <row r="397" ht="15.75" customHeight="1">
      <c r="N397" s="14"/>
      <c r="O397" s="14"/>
      <c r="W397" s="14"/>
      <c r="Y397" s="14"/>
    </row>
    <row r="398" ht="15.75" customHeight="1">
      <c r="N398" s="14"/>
      <c r="O398" s="14"/>
      <c r="W398" s="14"/>
      <c r="Y398" s="14"/>
    </row>
    <row r="399" ht="15.75" customHeight="1">
      <c r="N399" s="14"/>
      <c r="O399" s="14"/>
      <c r="W399" s="14"/>
      <c r="Y399" s="14"/>
    </row>
    <row r="400" ht="15.75" customHeight="1">
      <c r="N400" s="14"/>
      <c r="O400" s="14"/>
      <c r="W400" s="14"/>
      <c r="Y400" s="14"/>
    </row>
    <row r="401" ht="15.75" customHeight="1">
      <c r="N401" s="14"/>
      <c r="O401" s="14"/>
      <c r="W401" s="14"/>
      <c r="Y401" s="14"/>
    </row>
    <row r="402" ht="15.75" customHeight="1">
      <c r="N402" s="14"/>
      <c r="O402" s="14"/>
      <c r="W402" s="14"/>
      <c r="Y402" s="14"/>
    </row>
    <row r="403" ht="15.75" customHeight="1">
      <c r="N403" s="14"/>
      <c r="O403" s="14"/>
      <c r="W403" s="14"/>
      <c r="Y403" s="14"/>
    </row>
    <row r="404" ht="15.75" customHeight="1">
      <c r="N404" s="14"/>
      <c r="O404" s="14"/>
      <c r="W404" s="14"/>
      <c r="Y404" s="14"/>
    </row>
    <row r="405" ht="15.75" customHeight="1">
      <c r="N405" s="14"/>
      <c r="O405" s="14"/>
      <c r="W405" s="14"/>
      <c r="Y405" s="14"/>
    </row>
    <row r="406" ht="15.75" customHeight="1">
      <c r="N406" s="14"/>
      <c r="O406" s="14"/>
      <c r="W406" s="14"/>
      <c r="Y406" s="14"/>
    </row>
    <row r="407" ht="15.75" customHeight="1">
      <c r="N407" s="14"/>
      <c r="O407" s="14"/>
      <c r="W407" s="14"/>
      <c r="Y407" s="14"/>
    </row>
    <row r="408" ht="15.75" customHeight="1">
      <c r="N408" s="14"/>
      <c r="O408" s="14"/>
      <c r="W408" s="14"/>
      <c r="Y408" s="14"/>
    </row>
    <row r="409" ht="15.75" customHeight="1">
      <c r="N409" s="14"/>
      <c r="O409" s="14"/>
      <c r="W409" s="14"/>
      <c r="Y409" s="14"/>
    </row>
    <row r="410" ht="15.75" customHeight="1">
      <c r="N410" s="14"/>
      <c r="O410" s="14"/>
      <c r="W410" s="14"/>
      <c r="Y410" s="14"/>
    </row>
    <row r="411" ht="15.75" customHeight="1">
      <c r="N411" s="14"/>
      <c r="O411" s="14"/>
      <c r="W411" s="14"/>
      <c r="Y411" s="14"/>
    </row>
    <row r="412" ht="15.75" customHeight="1">
      <c r="N412" s="14"/>
      <c r="O412" s="14"/>
      <c r="W412" s="14"/>
      <c r="Y412" s="14"/>
    </row>
    <row r="413" ht="15.75" customHeight="1">
      <c r="N413" s="14"/>
      <c r="O413" s="14"/>
      <c r="W413" s="14"/>
      <c r="Y413" s="14"/>
    </row>
    <row r="414" ht="15.75" customHeight="1">
      <c r="N414" s="14"/>
      <c r="O414" s="14"/>
      <c r="W414" s="14"/>
      <c r="Y414" s="14"/>
    </row>
    <row r="415" ht="15.75" customHeight="1">
      <c r="N415" s="14"/>
      <c r="O415" s="14"/>
      <c r="W415" s="14"/>
      <c r="Y415" s="14"/>
    </row>
    <row r="416" ht="15.75" customHeight="1">
      <c r="N416" s="14"/>
      <c r="O416" s="14"/>
      <c r="W416" s="14"/>
      <c r="Y416" s="14"/>
    </row>
    <row r="417" ht="15.75" customHeight="1">
      <c r="N417" s="14"/>
      <c r="O417" s="14"/>
      <c r="W417" s="14"/>
      <c r="Y417" s="14"/>
    </row>
    <row r="418" ht="15.75" customHeight="1">
      <c r="N418" s="14"/>
      <c r="O418" s="14"/>
      <c r="W418" s="14"/>
      <c r="Y418" s="14"/>
    </row>
    <row r="419" ht="15.75" customHeight="1">
      <c r="N419" s="14"/>
      <c r="O419" s="14"/>
      <c r="W419" s="14"/>
      <c r="Y419" s="14"/>
    </row>
    <row r="420" ht="15.75" customHeight="1">
      <c r="N420" s="14"/>
      <c r="O420" s="14"/>
      <c r="W420" s="14"/>
      <c r="Y420" s="14"/>
    </row>
    <row r="421" ht="15.75" customHeight="1">
      <c r="N421" s="14"/>
      <c r="O421" s="14"/>
      <c r="W421" s="14"/>
      <c r="Y421" s="14"/>
    </row>
    <row r="422" ht="15.75" customHeight="1">
      <c r="N422" s="14"/>
      <c r="O422" s="14"/>
      <c r="W422" s="14"/>
      <c r="Y422" s="14"/>
    </row>
    <row r="423" ht="15.75" customHeight="1">
      <c r="N423" s="14"/>
      <c r="O423" s="14"/>
      <c r="W423" s="14"/>
      <c r="Y423" s="14"/>
    </row>
    <row r="424" ht="15.75" customHeight="1">
      <c r="N424" s="14"/>
      <c r="O424" s="14"/>
      <c r="W424" s="14"/>
      <c r="Y424" s="14"/>
    </row>
    <row r="425" ht="15.75" customHeight="1">
      <c r="N425" s="14"/>
      <c r="O425" s="14"/>
      <c r="W425" s="14"/>
      <c r="Y425" s="14"/>
    </row>
    <row r="426" ht="15.75" customHeight="1">
      <c r="N426" s="14"/>
      <c r="O426" s="14"/>
      <c r="W426" s="14"/>
      <c r="Y426" s="14"/>
    </row>
    <row r="427" ht="15.75" customHeight="1">
      <c r="N427" s="14"/>
      <c r="O427" s="14"/>
      <c r="W427" s="14"/>
      <c r="Y427" s="14"/>
    </row>
    <row r="428" ht="15.75" customHeight="1">
      <c r="N428" s="14"/>
      <c r="O428" s="14"/>
      <c r="W428" s="14"/>
      <c r="Y428" s="14"/>
    </row>
    <row r="429" ht="15.75" customHeight="1">
      <c r="N429" s="14"/>
      <c r="O429" s="14"/>
      <c r="W429" s="14"/>
      <c r="Y429" s="14"/>
    </row>
    <row r="430" ht="15.75" customHeight="1">
      <c r="N430" s="14"/>
      <c r="O430" s="14"/>
      <c r="W430" s="14"/>
      <c r="Y430" s="14"/>
    </row>
    <row r="431" ht="15.75" customHeight="1">
      <c r="N431" s="14"/>
      <c r="O431" s="14"/>
      <c r="W431" s="14"/>
      <c r="Y431" s="14"/>
    </row>
    <row r="432" ht="15.75" customHeight="1">
      <c r="N432" s="14"/>
      <c r="O432" s="14"/>
      <c r="W432" s="14"/>
      <c r="Y432" s="14"/>
    </row>
    <row r="433" ht="15.75" customHeight="1">
      <c r="N433" s="14"/>
      <c r="O433" s="14"/>
      <c r="W433" s="14"/>
      <c r="Y433" s="14"/>
    </row>
    <row r="434" ht="15.75" customHeight="1">
      <c r="N434" s="14"/>
      <c r="O434" s="14"/>
      <c r="W434" s="14"/>
      <c r="Y434" s="14"/>
    </row>
    <row r="435" ht="15.75" customHeight="1">
      <c r="N435" s="14"/>
      <c r="O435" s="14"/>
      <c r="W435" s="14"/>
      <c r="Y435" s="14"/>
    </row>
    <row r="436" ht="15.75" customHeight="1">
      <c r="N436" s="14"/>
      <c r="O436" s="14"/>
      <c r="W436" s="14"/>
      <c r="Y436" s="14"/>
    </row>
    <row r="437" ht="15.75" customHeight="1">
      <c r="N437" s="14"/>
      <c r="O437" s="14"/>
      <c r="W437" s="14"/>
      <c r="Y437" s="14"/>
    </row>
    <row r="438" ht="15.75" customHeight="1">
      <c r="N438" s="14"/>
      <c r="O438" s="14"/>
      <c r="W438" s="14"/>
      <c r="Y438" s="14"/>
    </row>
    <row r="439" ht="15.75" customHeight="1">
      <c r="N439" s="14"/>
      <c r="O439" s="14"/>
      <c r="W439" s="14"/>
      <c r="Y439" s="14"/>
    </row>
    <row r="440" ht="15.75" customHeight="1">
      <c r="N440" s="14"/>
      <c r="O440" s="14"/>
      <c r="W440" s="14"/>
      <c r="Y440" s="14"/>
    </row>
    <row r="441" ht="15.75" customHeight="1">
      <c r="N441" s="14"/>
      <c r="O441" s="14"/>
      <c r="W441" s="14"/>
      <c r="Y441" s="14"/>
    </row>
    <row r="442" ht="15.75" customHeight="1">
      <c r="N442" s="14"/>
      <c r="O442" s="14"/>
      <c r="W442" s="14"/>
      <c r="Y442" s="14"/>
    </row>
    <row r="443" ht="15.75" customHeight="1">
      <c r="N443" s="14"/>
      <c r="O443" s="14"/>
      <c r="W443" s="14"/>
      <c r="Y443" s="14"/>
    </row>
    <row r="444" ht="15.75" customHeight="1">
      <c r="N444" s="14"/>
      <c r="O444" s="14"/>
      <c r="W444" s="14"/>
      <c r="Y444" s="14"/>
    </row>
    <row r="445" ht="15.75" customHeight="1">
      <c r="N445" s="14"/>
      <c r="O445" s="14"/>
      <c r="W445" s="14"/>
      <c r="Y445" s="14"/>
    </row>
    <row r="446" ht="15.75" customHeight="1">
      <c r="N446" s="14"/>
      <c r="O446" s="14"/>
      <c r="W446" s="14"/>
      <c r="Y446" s="14"/>
    </row>
    <row r="447" ht="15.75" customHeight="1">
      <c r="N447" s="14"/>
      <c r="O447" s="14"/>
      <c r="W447" s="14"/>
      <c r="Y447" s="14"/>
    </row>
    <row r="448" ht="15.75" customHeight="1">
      <c r="N448" s="14"/>
      <c r="O448" s="14"/>
      <c r="W448" s="14"/>
      <c r="Y448" s="14"/>
    </row>
    <row r="449" ht="15.75" customHeight="1">
      <c r="N449" s="14"/>
      <c r="O449" s="14"/>
      <c r="W449" s="14"/>
      <c r="Y449" s="14"/>
    </row>
    <row r="450" ht="15.75" customHeight="1">
      <c r="N450" s="14"/>
      <c r="O450" s="14"/>
      <c r="W450" s="14"/>
      <c r="Y450" s="14"/>
    </row>
    <row r="451" ht="15.75" customHeight="1">
      <c r="N451" s="14"/>
      <c r="O451" s="14"/>
      <c r="W451" s="14"/>
      <c r="Y451" s="14"/>
    </row>
    <row r="452" ht="15.75" customHeight="1">
      <c r="N452" s="14"/>
      <c r="O452" s="14"/>
      <c r="W452" s="14"/>
      <c r="Y452" s="14"/>
    </row>
    <row r="453" ht="15.75" customHeight="1">
      <c r="N453" s="14"/>
      <c r="O453" s="14"/>
      <c r="W453" s="14"/>
      <c r="Y453" s="14"/>
    </row>
    <row r="454" ht="15.75" customHeight="1">
      <c r="N454" s="14"/>
      <c r="O454" s="14"/>
      <c r="W454" s="14"/>
      <c r="Y454" s="14"/>
    </row>
    <row r="455" ht="15.75" customHeight="1">
      <c r="N455" s="14"/>
      <c r="O455" s="14"/>
      <c r="W455" s="14"/>
      <c r="Y455" s="14"/>
    </row>
    <row r="456" ht="15.75" customHeight="1">
      <c r="N456" s="14"/>
      <c r="O456" s="14"/>
      <c r="W456" s="14"/>
      <c r="Y456" s="14"/>
    </row>
    <row r="457" ht="15.75" customHeight="1">
      <c r="N457" s="14"/>
      <c r="O457" s="14"/>
      <c r="W457" s="14"/>
      <c r="Y457" s="14"/>
    </row>
    <row r="458" ht="15.75" customHeight="1">
      <c r="N458" s="14"/>
      <c r="O458" s="14"/>
      <c r="W458" s="14"/>
      <c r="Y458" s="14"/>
    </row>
    <row r="459" ht="15.75" customHeight="1">
      <c r="N459" s="14"/>
      <c r="O459" s="14"/>
      <c r="W459" s="14"/>
      <c r="Y459" s="14"/>
    </row>
    <row r="460" ht="15.75" customHeight="1">
      <c r="N460" s="14"/>
      <c r="O460" s="14"/>
      <c r="W460" s="14"/>
      <c r="Y460" s="14"/>
    </row>
    <row r="461" ht="15.75" customHeight="1">
      <c r="N461" s="14"/>
      <c r="O461" s="14"/>
      <c r="W461" s="14"/>
      <c r="Y461" s="14"/>
    </row>
    <row r="462" ht="15.75" customHeight="1">
      <c r="N462" s="14"/>
      <c r="O462" s="14"/>
      <c r="W462" s="14"/>
      <c r="Y462" s="14"/>
    </row>
    <row r="463" ht="15.75" customHeight="1">
      <c r="N463" s="14"/>
      <c r="O463" s="14"/>
      <c r="W463" s="14"/>
      <c r="Y463" s="14"/>
    </row>
    <row r="464" ht="15.75" customHeight="1">
      <c r="N464" s="14"/>
      <c r="O464" s="14"/>
      <c r="W464" s="14"/>
      <c r="Y464" s="14"/>
    </row>
    <row r="465" ht="15.75" customHeight="1">
      <c r="N465" s="14"/>
      <c r="O465" s="14"/>
      <c r="W465" s="14"/>
      <c r="Y465" s="14"/>
    </row>
    <row r="466" ht="15.75" customHeight="1">
      <c r="N466" s="14"/>
      <c r="O466" s="14"/>
      <c r="W466" s="14"/>
      <c r="Y466" s="14"/>
    </row>
    <row r="467" ht="15.75" customHeight="1">
      <c r="N467" s="14"/>
      <c r="O467" s="14"/>
      <c r="W467" s="14"/>
      <c r="Y467" s="14"/>
    </row>
    <row r="468" ht="15.75" customHeight="1">
      <c r="N468" s="14"/>
      <c r="O468" s="14"/>
      <c r="W468" s="14"/>
      <c r="Y468" s="14"/>
    </row>
    <row r="469" ht="15.75" customHeight="1">
      <c r="N469" s="14"/>
      <c r="O469" s="14"/>
      <c r="W469" s="14"/>
      <c r="Y469" s="14"/>
    </row>
    <row r="470" ht="15.75" customHeight="1">
      <c r="N470" s="14"/>
      <c r="O470" s="14"/>
      <c r="W470" s="14"/>
      <c r="Y470" s="14"/>
    </row>
    <row r="471" ht="15.75" customHeight="1">
      <c r="N471" s="14"/>
      <c r="O471" s="14"/>
      <c r="W471" s="14"/>
      <c r="Y471" s="14"/>
    </row>
    <row r="472" ht="15.75" customHeight="1">
      <c r="N472" s="14"/>
      <c r="O472" s="14"/>
      <c r="W472" s="14"/>
      <c r="Y472" s="14"/>
    </row>
    <row r="473" ht="15.75" customHeight="1">
      <c r="N473" s="14"/>
      <c r="O473" s="14"/>
      <c r="W473" s="14"/>
      <c r="Y473" s="14"/>
    </row>
    <row r="474" ht="15.75" customHeight="1">
      <c r="N474" s="14"/>
      <c r="O474" s="14"/>
      <c r="W474" s="14"/>
      <c r="Y474" s="14"/>
    </row>
    <row r="475" ht="15.75" customHeight="1">
      <c r="N475" s="14"/>
      <c r="O475" s="14"/>
      <c r="W475" s="14"/>
      <c r="Y475" s="14"/>
    </row>
    <row r="476" ht="15.75" customHeight="1">
      <c r="N476" s="14"/>
      <c r="O476" s="14"/>
      <c r="W476" s="14"/>
      <c r="Y476" s="14"/>
    </row>
    <row r="477" ht="15.75" customHeight="1">
      <c r="N477" s="14"/>
      <c r="O477" s="14"/>
      <c r="W477" s="14"/>
      <c r="Y477" s="14"/>
    </row>
    <row r="478" ht="15.75" customHeight="1">
      <c r="N478" s="14"/>
      <c r="O478" s="14"/>
      <c r="W478" s="14"/>
      <c r="Y478" s="14"/>
    </row>
    <row r="479" ht="15.75" customHeight="1">
      <c r="N479" s="14"/>
      <c r="O479" s="14"/>
      <c r="W479" s="14"/>
      <c r="Y479" s="14"/>
    </row>
    <row r="480" ht="15.75" customHeight="1">
      <c r="N480" s="14"/>
      <c r="O480" s="14"/>
      <c r="W480" s="14"/>
      <c r="Y480" s="14"/>
    </row>
    <row r="481" ht="15.75" customHeight="1">
      <c r="N481" s="14"/>
      <c r="O481" s="14"/>
      <c r="W481" s="14"/>
      <c r="Y481" s="14"/>
    </row>
    <row r="482" ht="15.75" customHeight="1">
      <c r="N482" s="14"/>
      <c r="O482" s="14"/>
      <c r="W482" s="14"/>
      <c r="Y482" s="14"/>
    </row>
    <row r="483" ht="15.75" customHeight="1">
      <c r="N483" s="14"/>
      <c r="O483" s="14"/>
      <c r="W483" s="14"/>
      <c r="Y483" s="14"/>
    </row>
    <row r="484" ht="15.75" customHeight="1">
      <c r="N484" s="14"/>
      <c r="O484" s="14"/>
      <c r="W484" s="14"/>
      <c r="Y484" s="14"/>
    </row>
    <row r="485" ht="15.75" customHeight="1">
      <c r="N485" s="14"/>
      <c r="O485" s="14"/>
      <c r="W485" s="14"/>
      <c r="Y485" s="14"/>
    </row>
    <row r="486" ht="15.75" customHeight="1">
      <c r="N486" s="14"/>
      <c r="O486" s="14"/>
      <c r="W486" s="14"/>
      <c r="Y486" s="14"/>
    </row>
    <row r="487" ht="15.75" customHeight="1">
      <c r="N487" s="14"/>
      <c r="O487" s="14"/>
      <c r="W487" s="14"/>
      <c r="Y487" s="14"/>
    </row>
    <row r="488" ht="15.75" customHeight="1">
      <c r="N488" s="14"/>
      <c r="O488" s="14"/>
      <c r="W488" s="14"/>
      <c r="Y488" s="14"/>
    </row>
    <row r="489" ht="15.75" customHeight="1">
      <c r="N489" s="14"/>
      <c r="O489" s="14"/>
      <c r="W489" s="14"/>
      <c r="Y489" s="14"/>
    </row>
    <row r="490" ht="15.75" customHeight="1">
      <c r="N490" s="14"/>
      <c r="O490" s="14"/>
      <c r="W490" s="14"/>
      <c r="Y490" s="14"/>
    </row>
    <row r="491" ht="15.75" customHeight="1">
      <c r="N491" s="14"/>
      <c r="O491" s="14"/>
      <c r="W491" s="14"/>
      <c r="Y491" s="14"/>
    </row>
    <row r="492" ht="15.75" customHeight="1">
      <c r="N492" s="14"/>
      <c r="O492" s="14"/>
      <c r="W492" s="14"/>
      <c r="Y492" s="14"/>
    </row>
    <row r="493" ht="15.75" customHeight="1">
      <c r="N493" s="14"/>
      <c r="O493" s="14"/>
      <c r="W493" s="14"/>
      <c r="Y493" s="14"/>
    </row>
    <row r="494" ht="15.75" customHeight="1">
      <c r="N494" s="14"/>
      <c r="O494" s="14"/>
      <c r="W494" s="14"/>
      <c r="Y494" s="14"/>
    </row>
    <row r="495" ht="15.75" customHeight="1">
      <c r="N495" s="14"/>
      <c r="O495" s="14"/>
      <c r="W495" s="14"/>
      <c r="Y495" s="14"/>
    </row>
    <row r="496" ht="15.75" customHeight="1">
      <c r="N496" s="14"/>
      <c r="O496" s="14"/>
      <c r="W496" s="14"/>
      <c r="Y496" s="14"/>
    </row>
    <row r="497" ht="15.75" customHeight="1">
      <c r="N497" s="14"/>
      <c r="O497" s="14"/>
      <c r="W497" s="14"/>
      <c r="Y497" s="14"/>
    </row>
    <row r="498" ht="15.75" customHeight="1">
      <c r="N498" s="14"/>
      <c r="O498" s="14"/>
      <c r="W498" s="14"/>
      <c r="Y498" s="14"/>
    </row>
    <row r="499" ht="15.75" customHeight="1">
      <c r="N499" s="14"/>
      <c r="O499" s="14"/>
      <c r="W499" s="14"/>
      <c r="Y499" s="14"/>
    </row>
    <row r="500" ht="15.75" customHeight="1">
      <c r="N500" s="14"/>
      <c r="O500" s="14"/>
      <c r="W500" s="14"/>
      <c r="Y500" s="14"/>
    </row>
    <row r="501" ht="15.75" customHeight="1">
      <c r="N501" s="14"/>
      <c r="O501" s="14"/>
      <c r="W501" s="14"/>
      <c r="Y501" s="14"/>
    </row>
    <row r="502" ht="15.75" customHeight="1">
      <c r="N502" s="14"/>
      <c r="O502" s="14"/>
      <c r="W502" s="14"/>
      <c r="Y502" s="14"/>
    </row>
    <row r="503" ht="15.75" customHeight="1">
      <c r="N503" s="14"/>
      <c r="O503" s="14"/>
      <c r="W503" s="14"/>
      <c r="Y503" s="14"/>
    </row>
    <row r="504" ht="15.75" customHeight="1">
      <c r="N504" s="14"/>
      <c r="O504" s="14"/>
      <c r="W504" s="14"/>
      <c r="Y504" s="14"/>
    </row>
    <row r="505" ht="15.75" customHeight="1">
      <c r="N505" s="14"/>
      <c r="O505" s="14"/>
      <c r="W505" s="14"/>
      <c r="Y505" s="14"/>
    </row>
    <row r="506" ht="15.75" customHeight="1">
      <c r="N506" s="14"/>
      <c r="O506" s="14"/>
      <c r="W506" s="14"/>
      <c r="Y506" s="14"/>
    </row>
    <row r="507" ht="15.75" customHeight="1">
      <c r="N507" s="14"/>
      <c r="O507" s="14"/>
      <c r="W507" s="14"/>
      <c r="Y507" s="14"/>
    </row>
    <row r="508" ht="15.75" customHeight="1">
      <c r="N508" s="14"/>
      <c r="O508" s="14"/>
      <c r="W508" s="14"/>
      <c r="Y508" s="14"/>
    </row>
    <row r="509" ht="15.75" customHeight="1">
      <c r="N509" s="14"/>
      <c r="O509" s="14"/>
      <c r="W509" s="14"/>
      <c r="Y509" s="14"/>
    </row>
    <row r="510" ht="15.75" customHeight="1">
      <c r="N510" s="14"/>
      <c r="O510" s="14"/>
      <c r="W510" s="14"/>
      <c r="Y510" s="14"/>
    </row>
    <row r="511" ht="15.75" customHeight="1">
      <c r="N511" s="14"/>
      <c r="O511" s="14"/>
      <c r="W511" s="14"/>
      <c r="Y511" s="14"/>
    </row>
    <row r="512" ht="15.75" customHeight="1">
      <c r="N512" s="14"/>
      <c r="O512" s="14"/>
      <c r="W512" s="14"/>
      <c r="Y512" s="14"/>
    </row>
    <row r="513" ht="15.75" customHeight="1">
      <c r="N513" s="14"/>
      <c r="O513" s="14"/>
      <c r="W513" s="14"/>
      <c r="Y513" s="14"/>
    </row>
    <row r="514" ht="15.75" customHeight="1">
      <c r="N514" s="14"/>
      <c r="O514" s="14"/>
      <c r="W514" s="14"/>
      <c r="Y514" s="14"/>
    </row>
    <row r="515" ht="15.75" customHeight="1">
      <c r="N515" s="14"/>
      <c r="O515" s="14"/>
      <c r="W515" s="14"/>
      <c r="Y515" s="14"/>
    </row>
    <row r="516" ht="15.75" customHeight="1">
      <c r="N516" s="14"/>
      <c r="O516" s="14"/>
      <c r="W516" s="14"/>
      <c r="Y516" s="14"/>
    </row>
    <row r="517" ht="15.75" customHeight="1">
      <c r="N517" s="14"/>
      <c r="O517" s="14"/>
      <c r="W517" s="14"/>
      <c r="Y517" s="14"/>
    </row>
    <row r="518" ht="15.75" customHeight="1">
      <c r="N518" s="14"/>
      <c r="O518" s="14"/>
      <c r="W518" s="14"/>
      <c r="Y518" s="14"/>
    </row>
    <row r="519" ht="15.75" customHeight="1">
      <c r="N519" s="14"/>
      <c r="O519" s="14"/>
      <c r="W519" s="14"/>
      <c r="Y519" s="14"/>
    </row>
    <row r="520" ht="15.75" customHeight="1">
      <c r="N520" s="14"/>
      <c r="O520" s="14"/>
      <c r="W520" s="14"/>
      <c r="Y520" s="14"/>
    </row>
    <row r="521" ht="15.75" customHeight="1">
      <c r="N521" s="14"/>
      <c r="O521" s="14"/>
      <c r="W521" s="14"/>
      <c r="Y521" s="14"/>
    </row>
    <row r="522" ht="15.75" customHeight="1">
      <c r="N522" s="14"/>
      <c r="O522" s="14"/>
      <c r="W522" s="14"/>
      <c r="Y522" s="14"/>
    </row>
    <row r="523" ht="15.75" customHeight="1">
      <c r="N523" s="14"/>
      <c r="O523" s="14"/>
      <c r="W523" s="14"/>
      <c r="Y523" s="14"/>
    </row>
    <row r="524" ht="15.75" customHeight="1">
      <c r="N524" s="14"/>
      <c r="O524" s="14"/>
      <c r="W524" s="14"/>
      <c r="Y524" s="14"/>
    </row>
    <row r="525" ht="15.75" customHeight="1">
      <c r="N525" s="14"/>
      <c r="O525" s="14"/>
      <c r="W525" s="14"/>
      <c r="Y525" s="14"/>
    </row>
    <row r="526" ht="15.75" customHeight="1">
      <c r="N526" s="14"/>
      <c r="O526" s="14"/>
      <c r="W526" s="14"/>
      <c r="Y526" s="14"/>
    </row>
    <row r="527" ht="15.75" customHeight="1">
      <c r="N527" s="14"/>
      <c r="O527" s="14"/>
      <c r="W527" s="14"/>
      <c r="Y527" s="14"/>
    </row>
    <row r="528" ht="15.75" customHeight="1">
      <c r="N528" s="14"/>
      <c r="O528" s="14"/>
      <c r="W528" s="14"/>
      <c r="Y528" s="14"/>
    </row>
    <row r="529" ht="15.75" customHeight="1">
      <c r="N529" s="14"/>
      <c r="O529" s="14"/>
      <c r="W529" s="14"/>
      <c r="Y529" s="14"/>
    </row>
    <row r="530" ht="15.75" customHeight="1">
      <c r="N530" s="14"/>
      <c r="O530" s="14"/>
      <c r="W530" s="14"/>
      <c r="Y530" s="14"/>
    </row>
    <row r="531" ht="15.75" customHeight="1">
      <c r="N531" s="14"/>
      <c r="O531" s="14"/>
      <c r="W531" s="14"/>
      <c r="Y531" s="14"/>
    </row>
    <row r="532" ht="15.75" customHeight="1">
      <c r="N532" s="14"/>
      <c r="O532" s="14"/>
      <c r="W532" s="14"/>
      <c r="Y532" s="14"/>
    </row>
    <row r="533" ht="15.75" customHeight="1">
      <c r="N533" s="14"/>
      <c r="O533" s="14"/>
      <c r="W533" s="14"/>
      <c r="Y533" s="14"/>
    </row>
    <row r="534" ht="15.75" customHeight="1">
      <c r="N534" s="14"/>
      <c r="O534" s="14"/>
      <c r="W534" s="14"/>
      <c r="Y534" s="14"/>
    </row>
    <row r="535" ht="15.75" customHeight="1">
      <c r="N535" s="14"/>
      <c r="O535" s="14"/>
      <c r="W535" s="14"/>
      <c r="Y535" s="14"/>
    </row>
    <row r="536" ht="15.75" customHeight="1">
      <c r="N536" s="14"/>
      <c r="O536" s="14"/>
      <c r="W536" s="14"/>
      <c r="Y536" s="14"/>
    </row>
    <row r="537" ht="15.75" customHeight="1">
      <c r="N537" s="14"/>
      <c r="O537" s="14"/>
      <c r="W537" s="14"/>
      <c r="Y537" s="14"/>
    </row>
    <row r="538" ht="15.75" customHeight="1">
      <c r="N538" s="14"/>
      <c r="O538" s="14"/>
      <c r="W538" s="14"/>
      <c r="Y538" s="14"/>
    </row>
    <row r="539" ht="15.75" customHeight="1">
      <c r="N539" s="14"/>
      <c r="O539" s="14"/>
      <c r="W539" s="14"/>
      <c r="Y539" s="14"/>
    </row>
    <row r="540" ht="15.75" customHeight="1">
      <c r="N540" s="14"/>
      <c r="O540" s="14"/>
      <c r="W540" s="14"/>
      <c r="Y540" s="14"/>
    </row>
    <row r="541" ht="15.75" customHeight="1">
      <c r="N541" s="14"/>
      <c r="O541" s="14"/>
      <c r="W541" s="14"/>
      <c r="Y541" s="14"/>
    </row>
    <row r="542" ht="15.75" customHeight="1">
      <c r="N542" s="14"/>
      <c r="O542" s="14"/>
      <c r="W542" s="14"/>
      <c r="Y542" s="14"/>
    </row>
    <row r="543" ht="15.75" customHeight="1">
      <c r="N543" s="14"/>
      <c r="O543" s="14"/>
      <c r="W543" s="14"/>
      <c r="Y543" s="14"/>
    </row>
    <row r="544" ht="15.75" customHeight="1">
      <c r="N544" s="14"/>
      <c r="O544" s="14"/>
      <c r="W544" s="14"/>
      <c r="Y544" s="14"/>
    </row>
    <row r="545" ht="15.75" customHeight="1">
      <c r="N545" s="14"/>
      <c r="O545" s="14"/>
      <c r="W545" s="14"/>
      <c r="Y545" s="14"/>
    </row>
    <row r="546" ht="15.75" customHeight="1">
      <c r="N546" s="14"/>
      <c r="O546" s="14"/>
      <c r="W546" s="14"/>
      <c r="Y546" s="14"/>
    </row>
    <row r="547" ht="15.75" customHeight="1">
      <c r="N547" s="14"/>
      <c r="O547" s="14"/>
      <c r="W547" s="14"/>
      <c r="Y547" s="14"/>
    </row>
    <row r="548" ht="15.75" customHeight="1">
      <c r="N548" s="14"/>
      <c r="O548" s="14"/>
      <c r="W548" s="14"/>
      <c r="Y548" s="14"/>
    </row>
    <row r="549" ht="15.75" customHeight="1">
      <c r="N549" s="14"/>
      <c r="O549" s="14"/>
      <c r="W549" s="14"/>
      <c r="Y549" s="14"/>
    </row>
    <row r="550" ht="15.75" customHeight="1">
      <c r="N550" s="14"/>
      <c r="O550" s="14"/>
      <c r="W550" s="14"/>
      <c r="Y550" s="14"/>
    </row>
    <row r="551" ht="15.75" customHeight="1">
      <c r="N551" s="14"/>
      <c r="O551" s="14"/>
      <c r="W551" s="14"/>
      <c r="Y551" s="14"/>
    </row>
    <row r="552" ht="15.75" customHeight="1">
      <c r="N552" s="14"/>
      <c r="O552" s="14"/>
      <c r="W552" s="14"/>
      <c r="Y552" s="14"/>
    </row>
    <row r="553" ht="15.75" customHeight="1">
      <c r="N553" s="14"/>
      <c r="O553" s="14"/>
      <c r="W553" s="14"/>
      <c r="Y553" s="14"/>
    </row>
    <row r="554" ht="15.75" customHeight="1">
      <c r="N554" s="14"/>
      <c r="O554" s="14"/>
      <c r="W554" s="14"/>
      <c r="Y554" s="14"/>
    </row>
    <row r="555" ht="15.75" customHeight="1">
      <c r="N555" s="14"/>
      <c r="O555" s="14"/>
      <c r="W555" s="14"/>
      <c r="Y555" s="14"/>
    </row>
    <row r="556" ht="15.75" customHeight="1">
      <c r="N556" s="14"/>
      <c r="O556" s="14"/>
      <c r="W556" s="14"/>
      <c r="Y556" s="14"/>
    </row>
    <row r="557" ht="15.75" customHeight="1">
      <c r="N557" s="14"/>
      <c r="O557" s="14"/>
      <c r="W557" s="14"/>
      <c r="Y557" s="14"/>
    </row>
    <row r="558" ht="15.75" customHeight="1">
      <c r="N558" s="14"/>
      <c r="O558" s="14"/>
      <c r="W558" s="14"/>
      <c r="Y558" s="14"/>
    </row>
    <row r="559" ht="15.75" customHeight="1">
      <c r="N559" s="14"/>
      <c r="O559" s="14"/>
      <c r="W559" s="14"/>
      <c r="Y559" s="14"/>
    </row>
    <row r="560" ht="15.75" customHeight="1">
      <c r="N560" s="14"/>
      <c r="O560" s="14"/>
      <c r="W560" s="14"/>
      <c r="Y560" s="14"/>
    </row>
    <row r="561" ht="15.75" customHeight="1">
      <c r="N561" s="14"/>
      <c r="O561" s="14"/>
      <c r="W561" s="14"/>
      <c r="Y561" s="14"/>
    </row>
    <row r="562" ht="15.75" customHeight="1">
      <c r="N562" s="14"/>
      <c r="O562" s="14"/>
      <c r="W562" s="14"/>
      <c r="Y562" s="14"/>
    </row>
    <row r="563" ht="15.75" customHeight="1">
      <c r="N563" s="14"/>
      <c r="O563" s="14"/>
      <c r="W563" s="14"/>
      <c r="Y563" s="14"/>
    </row>
    <row r="564" ht="15.75" customHeight="1">
      <c r="N564" s="14"/>
      <c r="O564" s="14"/>
      <c r="W564" s="14"/>
      <c r="Y564" s="14"/>
    </row>
    <row r="565" ht="15.75" customHeight="1">
      <c r="N565" s="14"/>
      <c r="O565" s="14"/>
      <c r="W565" s="14"/>
      <c r="Y565" s="14"/>
    </row>
    <row r="566" ht="15.75" customHeight="1">
      <c r="N566" s="14"/>
      <c r="O566" s="14"/>
      <c r="W566" s="14"/>
      <c r="Y566" s="14"/>
    </row>
    <row r="567" ht="15.75" customHeight="1">
      <c r="N567" s="14"/>
      <c r="O567" s="14"/>
      <c r="W567" s="14"/>
      <c r="Y567" s="14"/>
    </row>
    <row r="568" ht="15.75" customHeight="1">
      <c r="N568" s="14"/>
      <c r="O568" s="14"/>
      <c r="W568" s="14"/>
      <c r="Y568" s="14"/>
    </row>
    <row r="569" ht="15.75" customHeight="1">
      <c r="N569" s="14"/>
      <c r="O569" s="14"/>
      <c r="W569" s="14"/>
      <c r="Y569" s="14"/>
    </row>
    <row r="570" ht="15.75" customHeight="1">
      <c r="N570" s="14"/>
      <c r="O570" s="14"/>
      <c r="W570" s="14"/>
      <c r="Y570" s="14"/>
    </row>
    <row r="571" ht="15.75" customHeight="1">
      <c r="N571" s="14"/>
      <c r="O571" s="14"/>
      <c r="W571" s="14"/>
      <c r="Y571" s="14"/>
    </row>
    <row r="572" ht="15.75" customHeight="1">
      <c r="N572" s="14"/>
      <c r="O572" s="14"/>
      <c r="W572" s="14"/>
      <c r="Y572" s="14"/>
    </row>
    <row r="573" ht="15.75" customHeight="1">
      <c r="N573" s="14"/>
      <c r="O573" s="14"/>
      <c r="W573" s="14"/>
      <c r="Y573" s="14"/>
    </row>
    <row r="574" ht="15.75" customHeight="1">
      <c r="N574" s="14"/>
      <c r="O574" s="14"/>
      <c r="W574" s="14"/>
      <c r="Y574" s="14"/>
    </row>
    <row r="575" ht="15.75" customHeight="1">
      <c r="N575" s="14"/>
      <c r="O575" s="14"/>
      <c r="W575" s="14"/>
      <c r="Y575" s="14"/>
    </row>
    <row r="576" ht="15.75" customHeight="1">
      <c r="N576" s="14"/>
      <c r="O576" s="14"/>
      <c r="W576" s="14"/>
      <c r="Y576" s="14"/>
    </row>
    <row r="577" ht="15.75" customHeight="1">
      <c r="N577" s="14"/>
      <c r="O577" s="14"/>
      <c r="W577" s="14"/>
      <c r="Y577" s="14"/>
    </row>
    <row r="578" ht="15.75" customHeight="1">
      <c r="N578" s="14"/>
      <c r="O578" s="14"/>
      <c r="W578" s="14"/>
      <c r="Y578" s="14"/>
    </row>
    <row r="579" ht="15.75" customHeight="1">
      <c r="N579" s="14"/>
      <c r="O579" s="14"/>
      <c r="W579" s="14"/>
      <c r="Y579" s="14"/>
    </row>
    <row r="580" ht="15.75" customHeight="1">
      <c r="N580" s="14"/>
      <c r="O580" s="14"/>
      <c r="W580" s="14"/>
      <c r="Y580" s="14"/>
    </row>
    <row r="581" ht="15.75" customHeight="1">
      <c r="N581" s="14"/>
      <c r="O581" s="14"/>
      <c r="W581" s="14"/>
      <c r="Y581" s="14"/>
    </row>
    <row r="582" ht="15.75" customHeight="1">
      <c r="N582" s="14"/>
      <c r="O582" s="14"/>
      <c r="W582" s="14"/>
      <c r="Y582" s="14"/>
    </row>
    <row r="583" ht="15.75" customHeight="1">
      <c r="N583" s="14"/>
      <c r="O583" s="14"/>
      <c r="W583" s="14"/>
      <c r="Y583" s="14"/>
    </row>
    <row r="584" ht="15.75" customHeight="1">
      <c r="N584" s="14"/>
      <c r="O584" s="14"/>
      <c r="W584" s="14"/>
      <c r="Y584" s="14"/>
    </row>
    <row r="585" ht="15.75" customHeight="1">
      <c r="N585" s="14"/>
      <c r="O585" s="14"/>
      <c r="W585" s="14"/>
      <c r="Y585" s="14"/>
    </row>
    <row r="586" ht="15.75" customHeight="1">
      <c r="N586" s="14"/>
      <c r="O586" s="14"/>
      <c r="W586" s="14"/>
      <c r="Y586" s="14"/>
    </row>
    <row r="587" ht="15.75" customHeight="1">
      <c r="N587" s="14"/>
      <c r="O587" s="14"/>
      <c r="W587" s="14"/>
      <c r="Y587" s="14"/>
    </row>
    <row r="588" ht="15.75" customHeight="1">
      <c r="N588" s="14"/>
      <c r="O588" s="14"/>
      <c r="W588" s="14"/>
      <c r="Y588" s="14"/>
    </row>
    <row r="589" ht="15.75" customHeight="1">
      <c r="N589" s="14"/>
      <c r="O589" s="14"/>
      <c r="W589" s="14"/>
      <c r="Y589" s="14"/>
    </row>
    <row r="590" ht="15.75" customHeight="1">
      <c r="N590" s="14"/>
      <c r="O590" s="14"/>
      <c r="W590" s="14"/>
      <c r="Y590" s="14"/>
    </row>
    <row r="591" ht="15.75" customHeight="1">
      <c r="N591" s="14"/>
      <c r="O591" s="14"/>
      <c r="W591" s="14"/>
      <c r="Y591" s="14"/>
    </row>
    <row r="592" ht="15.75" customHeight="1">
      <c r="N592" s="14"/>
      <c r="O592" s="14"/>
      <c r="W592" s="14"/>
      <c r="Y592" s="14"/>
    </row>
    <row r="593" ht="15.75" customHeight="1">
      <c r="N593" s="14"/>
      <c r="O593" s="14"/>
      <c r="W593" s="14"/>
      <c r="Y593" s="14"/>
    </row>
    <row r="594" ht="15.75" customHeight="1">
      <c r="N594" s="14"/>
      <c r="O594" s="14"/>
      <c r="W594" s="14"/>
      <c r="Y594" s="14"/>
    </row>
    <row r="595" ht="15.75" customHeight="1">
      <c r="N595" s="14"/>
      <c r="O595" s="14"/>
      <c r="W595" s="14"/>
      <c r="Y595" s="14"/>
    </row>
    <row r="596" ht="15.75" customHeight="1">
      <c r="N596" s="14"/>
      <c r="O596" s="14"/>
      <c r="W596" s="14"/>
      <c r="Y596" s="14"/>
    </row>
    <row r="597" ht="15.75" customHeight="1">
      <c r="N597" s="14"/>
      <c r="O597" s="14"/>
      <c r="W597" s="14"/>
      <c r="Y597" s="14"/>
    </row>
    <row r="598" ht="15.75" customHeight="1">
      <c r="N598" s="14"/>
      <c r="O598" s="14"/>
      <c r="W598" s="14"/>
      <c r="Y598" s="14"/>
    </row>
    <row r="599" ht="15.75" customHeight="1">
      <c r="N599" s="14"/>
      <c r="O599" s="14"/>
      <c r="W599" s="14"/>
      <c r="Y599" s="14"/>
    </row>
    <row r="600" ht="15.75" customHeight="1">
      <c r="N600" s="14"/>
      <c r="O600" s="14"/>
      <c r="W600" s="14"/>
      <c r="Y600" s="14"/>
    </row>
    <row r="601" ht="15.75" customHeight="1">
      <c r="N601" s="14"/>
      <c r="O601" s="14"/>
      <c r="W601" s="14"/>
      <c r="Y601" s="14"/>
    </row>
    <row r="602" ht="15.75" customHeight="1">
      <c r="N602" s="14"/>
      <c r="O602" s="14"/>
      <c r="W602" s="14"/>
      <c r="Y602" s="14"/>
    </row>
    <row r="603" ht="15.75" customHeight="1">
      <c r="N603" s="14"/>
      <c r="O603" s="14"/>
      <c r="W603" s="14"/>
      <c r="Y603" s="14"/>
    </row>
    <row r="604" ht="15.75" customHeight="1">
      <c r="N604" s="14"/>
      <c r="O604" s="14"/>
      <c r="W604" s="14"/>
      <c r="Y604" s="14"/>
    </row>
    <row r="605" ht="15.75" customHeight="1">
      <c r="N605" s="14"/>
      <c r="O605" s="14"/>
      <c r="W605" s="14"/>
      <c r="Y605" s="14"/>
    </row>
    <row r="606" ht="15.75" customHeight="1">
      <c r="N606" s="14"/>
      <c r="O606" s="14"/>
      <c r="W606" s="14"/>
      <c r="Y606" s="14"/>
    </row>
    <row r="607" ht="15.75" customHeight="1">
      <c r="N607" s="14"/>
      <c r="O607" s="14"/>
      <c r="W607" s="14"/>
      <c r="Y607" s="14"/>
    </row>
    <row r="608" ht="15.75" customHeight="1">
      <c r="N608" s="14"/>
      <c r="O608" s="14"/>
      <c r="W608" s="14"/>
      <c r="Y608" s="14"/>
    </row>
    <row r="609" ht="15.75" customHeight="1">
      <c r="N609" s="14"/>
      <c r="O609" s="14"/>
      <c r="W609" s="14"/>
      <c r="Y609" s="14"/>
    </row>
    <row r="610" ht="15.75" customHeight="1">
      <c r="N610" s="14"/>
      <c r="O610" s="14"/>
      <c r="W610" s="14"/>
      <c r="Y610" s="14"/>
    </row>
    <row r="611" ht="15.75" customHeight="1">
      <c r="N611" s="14"/>
      <c r="O611" s="14"/>
      <c r="W611" s="14"/>
      <c r="Y611" s="14"/>
    </row>
    <row r="612" ht="15.75" customHeight="1">
      <c r="N612" s="14"/>
      <c r="O612" s="14"/>
      <c r="W612" s="14"/>
      <c r="Y612" s="14"/>
    </row>
    <row r="613" ht="15.75" customHeight="1">
      <c r="N613" s="14"/>
      <c r="O613" s="14"/>
      <c r="W613" s="14"/>
      <c r="Y613" s="14"/>
    </row>
    <row r="614" ht="15.75" customHeight="1">
      <c r="N614" s="14"/>
      <c r="O614" s="14"/>
      <c r="W614" s="14"/>
      <c r="Y614" s="14"/>
    </row>
    <row r="615" ht="15.75" customHeight="1">
      <c r="N615" s="14"/>
      <c r="O615" s="14"/>
      <c r="W615" s="14"/>
      <c r="Y615" s="14"/>
    </row>
    <row r="616" ht="15.75" customHeight="1">
      <c r="N616" s="14"/>
      <c r="O616" s="14"/>
      <c r="W616" s="14"/>
      <c r="Y616" s="14"/>
    </row>
    <row r="617" ht="15.75" customHeight="1">
      <c r="N617" s="14"/>
      <c r="O617" s="14"/>
      <c r="W617" s="14"/>
      <c r="Y617" s="14"/>
    </row>
    <row r="618" ht="15.75" customHeight="1">
      <c r="N618" s="14"/>
      <c r="O618" s="14"/>
      <c r="W618" s="14"/>
      <c r="Y618" s="14"/>
    </row>
    <row r="619" ht="15.75" customHeight="1">
      <c r="N619" s="14"/>
      <c r="O619" s="14"/>
      <c r="W619" s="14"/>
      <c r="Y619" s="14"/>
    </row>
    <row r="620" ht="15.75" customHeight="1">
      <c r="N620" s="14"/>
      <c r="O620" s="14"/>
      <c r="W620" s="14"/>
      <c r="Y620" s="14"/>
    </row>
    <row r="621" ht="15.75" customHeight="1">
      <c r="N621" s="14"/>
      <c r="O621" s="14"/>
      <c r="W621" s="14"/>
      <c r="Y621" s="14"/>
    </row>
    <row r="622" ht="15.75" customHeight="1">
      <c r="N622" s="14"/>
      <c r="O622" s="14"/>
      <c r="W622" s="14"/>
      <c r="Y622" s="14"/>
    </row>
    <row r="623" ht="15.75" customHeight="1">
      <c r="N623" s="14"/>
      <c r="O623" s="14"/>
      <c r="W623" s="14"/>
      <c r="Y623" s="14"/>
    </row>
    <row r="624" ht="15.75" customHeight="1">
      <c r="N624" s="14"/>
      <c r="O624" s="14"/>
      <c r="W624" s="14"/>
      <c r="Y624" s="14"/>
    </row>
    <row r="625" ht="15.75" customHeight="1">
      <c r="N625" s="14"/>
      <c r="O625" s="14"/>
      <c r="W625" s="14"/>
      <c r="Y625" s="14"/>
    </row>
    <row r="626" ht="15.75" customHeight="1">
      <c r="N626" s="14"/>
      <c r="O626" s="14"/>
      <c r="W626" s="14"/>
      <c r="Y626" s="14"/>
    </row>
    <row r="627" ht="15.75" customHeight="1">
      <c r="N627" s="14"/>
      <c r="O627" s="14"/>
      <c r="W627" s="14"/>
      <c r="Y627" s="14"/>
    </row>
    <row r="628" ht="15.75" customHeight="1">
      <c r="N628" s="14"/>
      <c r="O628" s="14"/>
      <c r="W628" s="14"/>
      <c r="Y628" s="14"/>
    </row>
    <row r="629" ht="15.75" customHeight="1">
      <c r="N629" s="14"/>
      <c r="O629" s="14"/>
      <c r="W629" s="14"/>
      <c r="Y629" s="14"/>
    </row>
    <row r="630" ht="15.75" customHeight="1">
      <c r="N630" s="14"/>
      <c r="O630" s="14"/>
      <c r="W630" s="14"/>
      <c r="Y630" s="14"/>
    </row>
    <row r="631" ht="15.75" customHeight="1">
      <c r="N631" s="14"/>
      <c r="O631" s="14"/>
      <c r="W631" s="14"/>
      <c r="Y631" s="14"/>
    </row>
    <row r="632" ht="15.75" customHeight="1">
      <c r="N632" s="14"/>
      <c r="O632" s="14"/>
      <c r="W632" s="14"/>
      <c r="Y632" s="14"/>
    </row>
    <row r="633" ht="15.75" customHeight="1">
      <c r="N633" s="14"/>
      <c r="O633" s="14"/>
      <c r="W633" s="14"/>
      <c r="Y633" s="14"/>
    </row>
    <row r="634" ht="15.75" customHeight="1">
      <c r="N634" s="14"/>
      <c r="O634" s="14"/>
      <c r="W634" s="14"/>
      <c r="Y634" s="14"/>
    </row>
    <row r="635" ht="15.75" customHeight="1">
      <c r="N635" s="14"/>
      <c r="O635" s="14"/>
      <c r="W635" s="14"/>
      <c r="Y635" s="14"/>
    </row>
    <row r="636" ht="15.75" customHeight="1">
      <c r="N636" s="14"/>
      <c r="O636" s="14"/>
      <c r="W636" s="14"/>
      <c r="Y636" s="14"/>
    </row>
    <row r="637" ht="15.75" customHeight="1">
      <c r="N637" s="14"/>
      <c r="O637" s="14"/>
      <c r="W637" s="14"/>
      <c r="Y637" s="14"/>
    </row>
    <row r="638" ht="15.75" customHeight="1">
      <c r="N638" s="14"/>
      <c r="O638" s="14"/>
      <c r="W638" s="14"/>
      <c r="Y638" s="14"/>
    </row>
    <row r="639" ht="15.75" customHeight="1">
      <c r="N639" s="14"/>
      <c r="O639" s="14"/>
      <c r="W639" s="14"/>
      <c r="Y639" s="14"/>
    </row>
    <row r="640" ht="15.75" customHeight="1">
      <c r="N640" s="14"/>
      <c r="O640" s="14"/>
      <c r="W640" s="14"/>
      <c r="Y640" s="14"/>
    </row>
    <row r="641" ht="15.75" customHeight="1">
      <c r="N641" s="14"/>
      <c r="O641" s="14"/>
      <c r="W641" s="14"/>
      <c r="Y641" s="14"/>
    </row>
    <row r="642" ht="15.75" customHeight="1">
      <c r="N642" s="14"/>
      <c r="O642" s="14"/>
      <c r="W642" s="14"/>
      <c r="Y642" s="14"/>
    </row>
    <row r="643" ht="15.75" customHeight="1">
      <c r="N643" s="14"/>
      <c r="O643" s="14"/>
      <c r="W643" s="14"/>
      <c r="Y643" s="14"/>
    </row>
    <row r="644" ht="15.75" customHeight="1">
      <c r="N644" s="14"/>
      <c r="O644" s="14"/>
      <c r="W644" s="14"/>
      <c r="Y644" s="14"/>
    </row>
    <row r="645" ht="15.75" customHeight="1">
      <c r="N645" s="14"/>
      <c r="O645" s="14"/>
      <c r="W645" s="14"/>
      <c r="Y645" s="14"/>
    </row>
    <row r="646" ht="15.75" customHeight="1">
      <c r="N646" s="14"/>
      <c r="O646" s="14"/>
      <c r="W646" s="14"/>
      <c r="Y646" s="14"/>
    </row>
    <row r="647" ht="15.75" customHeight="1">
      <c r="N647" s="14"/>
      <c r="O647" s="14"/>
      <c r="W647" s="14"/>
      <c r="Y647" s="14"/>
    </row>
    <row r="648" ht="15.75" customHeight="1">
      <c r="N648" s="14"/>
      <c r="O648" s="14"/>
      <c r="W648" s="14"/>
      <c r="Y648" s="14"/>
    </row>
    <row r="649" ht="15.75" customHeight="1">
      <c r="N649" s="14"/>
      <c r="O649" s="14"/>
      <c r="W649" s="14"/>
      <c r="Y649" s="14"/>
    </row>
    <row r="650" ht="15.75" customHeight="1">
      <c r="N650" s="14"/>
      <c r="O650" s="14"/>
      <c r="W650" s="14"/>
      <c r="Y650" s="14"/>
    </row>
    <row r="651" ht="15.75" customHeight="1">
      <c r="N651" s="14"/>
      <c r="O651" s="14"/>
      <c r="W651" s="14"/>
      <c r="Y651" s="14"/>
    </row>
    <row r="652" ht="15.75" customHeight="1">
      <c r="N652" s="14"/>
      <c r="O652" s="14"/>
      <c r="W652" s="14"/>
      <c r="Y652" s="14"/>
    </row>
    <row r="653" ht="15.75" customHeight="1">
      <c r="N653" s="14"/>
      <c r="O653" s="14"/>
      <c r="W653" s="14"/>
      <c r="Y653" s="14"/>
    </row>
    <row r="654" ht="15.75" customHeight="1">
      <c r="N654" s="14"/>
      <c r="O654" s="14"/>
      <c r="W654" s="14"/>
      <c r="Y654" s="14"/>
    </row>
    <row r="655" ht="15.75" customHeight="1">
      <c r="N655" s="14"/>
      <c r="O655" s="14"/>
      <c r="W655" s="14"/>
      <c r="Y655" s="14"/>
    </row>
    <row r="656" ht="15.75" customHeight="1">
      <c r="N656" s="14"/>
      <c r="O656" s="14"/>
      <c r="W656" s="14"/>
      <c r="Y656" s="14"/>
    </row>
    <row r="657" ht="15.75" customHeight="1">
      <c r="N657" s="14"/>
      <c r="O657" s="14"/>
      <c r="W657" s="14"/>
      <c r="Y657" s="14"/>
    </row>
    <row r="658" ht="15.75" customHeight="1">
      <c r="N658" s="14"/>
      <c r="O658" s="14"/>
      <c r="W658" s="14"/>
      <c r="Y658" s="14"/>
    </row>
    <row r="659" ht="15.75" customHeight="1">
      <c r="N659" s="14"/>
      <c r="O659" s="14"/>
      <c r="W659" s="14"/>
      <c r="Y659" s="14"/>
    </row>
    <row r="660" ht="15.75" customHeight="1">
      <c r="N660" s="14"/>
      <c r="O660" s="14"/>
      <c r="W660" s="14"/>
      <c r="Y660" s="14"/>
    </row>
    <row r="661" ht="15.75" customHeight="1">
      <c r="N661" s="14"/>
      <c r="O661" s="14"/>
      <c r="W661" s="14"/>
      <c r="Y661" s="14"/>
    </row>
    <row r="662" ht="15.75" customHeight="1">
      <c r="N662" s="14"/>
      <c r="O662" s="14"/>
      <c r="W662" s="14"/>
      <c r="Y662" s="14"/>
    </row>
    <row r="663" ht="15.75" customHeight="1">
      <c r="N663" s="14"/>
      <c r="O663" s="14"/>
      <c r="W663" s="14"/>
      <c r="Y663" s="14"/>
    </row>
    <row r="664" ht="15.75" customHeight="1">
      <c r="N664" s="14"/>
      <c r="O664" s="14"/>
      <c r="W664" s="14"/>
      <c r="Y664" s="14"/>
    </row>
    <row r="665" ht="15.75" customHeight="1">
      <c r="N665" s="14"/>
      <c r="O665" s="14"/>
      <c r="W665" s="14"/>
      <c r="Y665" s="14"/>
    </row>
    <row r="666" ht="15.75" customHeight="1">
      <c r="N666" s="14"/>
      <c r="O666" s="14"/>
      <c r="W666" s="14"/>
      <c r="Y666" s="14"/>
    </row>
    <row r="667" ht="15.75" customHeight="1">
      <c r="N667" s="14"/>
      <c r="O667" s="14"/>
      <c r="W667" s="14"/>
      <c r="Y667" s="14"/>
    </row>
    <row r="668" ht="15.75" customHeight="1">
      <c r="N668" s="14"/>
      <c r="O668" s="14"/>
      <c r="W668" s="14"/>
      <c r="Y668" s="14"/>
    </row>
    <row r="669" ht="15.75" customHeight="1">
      <c r="N669" s="14"/>
      <c r="O669" s="14"/>
      <c r="W669" s="14"/>
      <c r="Y669" s="14"/>
    </row>
    <row r="670" ht="15.75" customHeight="1">
      <c r="N670" s="14"/>
      <c r="O670" s="14"/>
      <c r="W670" s="14"/>
      <c r="Y670" s="14"/>
    </row>
    <row r="671" ht="15.75" customHeight="1">
      <c r="N671" s="14"/>
      <c r="O671" s="14"/>
      <c r="W671" s="14"/>
      <c r="Y671" s="14"/>
    </row>
    <row r="672" ht="15.75" customHeight="1">
      <c r="N672" s="14"/>
      <c r="O672" s="14"/>
      <c r="W672" s="14"/>
      <c r="Y672" s="14"/>
    </row>
    <row r="673" ht="15.75" customHeight="1">
      <c r="N673" s="14"/>
      <c r="O673" s="14"/>
      <c r="W673" s="14"/>
      <c r="Y673" s="14"/>
    </row>
    <row r="674" ht="15.75" customHeight="1">
      <c r="N674" s="14"/>
      <c r="O674" s="14"/>
      <c r="W674" s="14"/>
      <c r="Y674" s="14"/>
    </row>
    <row r="675" ht="15.75" customHeight="1">
      <c r="N675" s="14"/>
      <c r="O675" s="14"/>
      <c r="W675" s="14"/>
      <c r="Y675" s="14"/>
    </row>
    <row r="676" ht="15.75" customHeight="1">
      <c r="N676" s="14"/>
      <c r="O676" s="14"/>
      <c r="W676" s="14"/>
      <c r="Y676" s="14"/>
    </row>
    <row r="677" ht="15.75" customHeight="1">
      <c r="N677" s="14"/>
      <c r="O677" s="14"/>
      <c r="W677" s="14"/>
      <c r="Y677" s="14"/>
    </row>
    <row r="678" ht="15.75" customHeight="1">
      <c r="N678" s="14"/>
      <c r="O678" s="14"/>
      <c r="W678" s="14"/>
      <c r="Y678" s="14"/>
    </row>
    <row r="679" ht="15.75" customHeight="1">
      <c r="N679" s="14"/>
      <c r="O679" s="14"/>
      <c r="W679" s="14"/>
      <c r="Y679" s="14"/>
    </row>
    <row r="680" ht="15.75" customHeight="1">
      <c r="N680" s="14"/>
      <c r="O680" s="14"/>
      <c r="W680" s="14"/>
      <c r="Y680" s="14"/>
    </row>
    <row r="681" ht="15.75" customHeight="1">
      <c r="N681" s="14"/>
      <c r="O681" s="14"/>
      <c r="W681" s="14"/>
      <c r="Y681" s="14"/>
    </row>
    <row r="682" ht="15.75" customHeight="1">
      <c r="N682" s="14"/>
      <c r="O682" s="14"/>
      <c r="W682" s="14"/>
      <c r="Y682" s="14"/>
    </row>
    <row r="683" ht="15.75" customHeight="1">
      <c r="N683" s="14"/>
      <c r="O683" s="14"/>
      <c r="W683" s="14"/>
      <c r="Y683" s="14"/>
    </row>
    <row r="684" ht="15.75" customHeight="1">
      <c r="N684" s="14"/>
      <c r="O684" s="14"/>
      <c r="W684" s="14"/>
      <c r="Y684" s="14"/>
    </row>
    <row r="685" ht="15.75" customHeight="1">
      <c r="N685" s="14"/>
      <c r="O685" s="14"/>
      <c r="W685" s="14"/>
      <c r="Y685" s="14"/>
    </row>
    <row r="686" ht="15.75" customHeight="1">
      <c r="N686" s="14"/>
      <c r="O686" s="14"/>
      <c r="W686" s="14"/>
      <c r="Y686" s="14"/>
    </row>
    <row r="687" ht="15.75" customHeight="1">
      <c r="N687" s="14"/>
      <c r="O687" s="14"/>
      <c r="W687" s="14"/>
      <c r="Y687" s="14"/>
    </row>
    <row r="688" ht="15.75" customHeight="1">
      <c r="N688" s="14"/>
      <c r="O688" s="14"/>
      <c r="W688" s="14"/>
      <c r="Y688" s="14"/>
    </row>
    <row r="689" ht="15.75" customHeight="1">
      <c r="N689" s="14"/>
      <c r="O689" s="14"/>
      <c r="W689" s="14"/>
      <c r="Y689" s="14"/>
    </row>
    <row r="690" ht="15.75" customHeight="1">
      <c r="N690" s="14"/>
      <c r="O690" s="14"/>
      <c r="W690" s="14"/>
      <c r="Y690" s="14"/>
    </row>
    <row r="691" ht="15.75" customHeight="1">
      <c r="N691" s="14"/>
      <c r="O691" s="14"/>
      <c r="W691" s="14"/>
      <c r="Y691" s="14"/>
    </row>
    <row r="692" ht="15.75" customHeight="1">
      <c r="N692" s="14"/>
      <c r="O692" s="14"/>
      <c r="W692" s="14"/>
      <c r="Y692" s="14"/>
    </row>
    <row r="693" ht="15.75" customHeight="1">
      <c r="N693" s="14"/>
      <c r="O693" s="14"/>
      <c r="W693" s="14"/>
      <c r="Y693" s="14"/>
    </row>
    <row r="694" ht="15.75" customHeight="1">
      <c r="N694" s="14"/>
      <c r="O694" s="14"/>
      <c r="W694" s="14"/>
      <c r="Y694" s="14"/>
    </row>
    <row r="695" ht="15.75" customHeight="1">
      <c r="N695" s="14"/>
      <c r="O695" s="14"/>
      <c r="W695" s="14"/>
      <c r="Y695" s="14"/>
    </row>
    <row r="696" ht="15.75" customHeight="1">
      <c r="N696" s="14"/>
      <c r="O696" s="14"/>
      <c r="W696" s="14"/>
      <c r="Y696" s="14"/>
    </row>
    <row r="697" ht="15.75" customHeight="1">
      <c r="N697" s="14"/>
      <c r="O697" s="14"/>
      <c r="W697" s="14"/>
      <c r="Y697" s="14"/>
    </row>
    <row r="698" ht="15.75" customHeight="1">
      <c r="N698" s="14"/>
      <c r="O698" s="14"/>
      <c r="W698" s="14"/>
      <c r="Y698" s="14"/>
    </row>
    <row r="699" ht="15.75" customHeight="1">
      <c r="N699" s="14"/>
      <c r="O699" s="14"/>
      <c r="W699" s="14"/>
      <c r="Y699" s="14"/>
    </row>
    <row r="700" ht="15.75" customHeight="1">
      <c r="N700" s="14"/>
      <c r="O700" s="14"/>
      <c r="W700" s="14"/>
      <c r="Y700" s="14"/>
    </row>
    <row r="701" ht="15.75" customHeight="1">
      <c r="N701" s="14"/>
      <c r="O701" s="14"/>
      <c r="W701" s="14"/>
      <c r="Y701" s="14"/>
    </row>
    <row r="702" ht="15.75" customHeight="1">
      <c r="N702" s="14"/>
      <c r="O702" s="14"/>
      <c r="W702" s="14"/>
      <c r="Y702" s="14"/>
    </row>
    <row r="703" ht="15.75" customHeight="1">
      <c r="N703" s="14"/>
      <c r="O703" s="14"/>
      <c r="W703" s="14"/>
      <c r="Y703" s="14"/>
    </row>
    <row r="704" ht="15.75" customHeight="1">
      <c r="N704" s="14"/>
      <c r="O704" s="14"/>
      <c r="W704" s="14"/>
      <c r="Y704" s="14"/>
    </row>
    <row r="705" ht="15.75" customHeight="1">
      <c r="N705" s="14"/>
      <c r="O705" s="14"/>
      <c r="W705" s="14"/>
      <c r="Y705" s="14"/>
    </row>
    <row r="706" ht="15.75" customHeight="1">
      <c r="N706" s="14"/>
      <c r="O706" s="14"/>
      <c r="W706" s="14"/>
      <c r="Y706" s="14"/>
    </row>
    <row r="707" ht="15.75" customHeight="1">
      <c r="N707" s="14"/>
      <c r="O707" s="14"/>
      <c r="W707" s="14"/>
      <c r="Y707" s="14"/>
    </row>
    <row r="708" ht="15.75" customHeight="1">
      <c r="N708" s="14"/>
      <c r="O708" s="14"/>
      <c r="W708" s="14"/>
      <c r="Y708" s="14"/>
    </row>
    <row r="709" ht="15.75" customHeight="1">
      <c r="N709" s="14"/>
      <c r="O709" s="14"/>
      <c r="W709" s="14"/>
      <c r="Y709" s="14"/>
    </row>
    <row r="710" ht="15.75" customHeight="1">
      <c r="N710" s="14"/>
      <c r="O710" s="14"/>
      <c r="W710" s="14"/>
      <c r="Y710" s="14"/>
    </row>
    <row r="711" ht="15.75" customHeight="1">
      <c r="N711" s="14"/>
      <c r="O711" s="14"/>
      <c r="W711" s="14"/>
      <c r="Y711" s="14"/>
    </row>
    <row r="712" ht="15.75" customHeight="1">
      <c r="N712" s="14"/>
      <c r="O712" s="14"/>
      <c r="W712" s="14"/>
      <c r="Y712" s="14"/>
    </row>
    <row r="713" ht="15.75" customHeight="1">
      <c r="N713" s="14"/>
      <c r="O713" s="14"/>
      <c r="W713" s="14"/>
      <c r="Y713" s="14"/>
    </row>
    <row r="714" ht="15.75" customHeight="1">
      <c r="N714" s="14"/>
      <c r="O714" s="14"/>
      <c r="W714" s="14"/>
      <c r="Y714" s="14"/>
    </row>
    <row r="715" ht="15.75" customHeight="1">
      <c r="N715" s="14"/>
      <c r="O715" s="14"/>
      <c r="W715" s="14"/>
      <c r="Y715" s="14"/>
    </row>
    <row r="716" ht="15.75" customHeight="1">
      <c r="N716" s="14"/>
      <c r="O716" s="14"/>
      <c r="W716" s="14"/>
      <c r="Y716" s="14"/>
    </row>
    <row r="717" ht="15.75" customHeight="1">
      <c r="N717" s="14"/>
      <c r="O717" s="14"/>
      <c r="W717" s="14"/>
      <c r="Y717" s="14"/>
    </row>
    <row r="718" ht="15.75" customHeight="1">
      <c r="N718" s="14"/>
      <c r="O718" s="14"/>
      <c r="W718" s="14"/>
      <c r="Y718" s="14"/>
    </row>
    <row r="719" ht="15.75" customHeight="1">
      <c r="N719" s="14"/>
      <c r="O719" s="14"/>
      <c r="W719" s="14"/>
      <c r="Y719" s="14"/>
    </row>
    <row r="720" ht="15.75" customHeight="1">
      <c r="N720" s="14"/>
      <c r="O720" s="14"/>
      <c r="W720" s="14"/>
      <c r="Y720" s="14"/>
    </row>
    <row r="721" ht="15.75" customHeight="1">
      <c r="N721" s="14"/>
      <c r="O721" s="14"/>
      <c r="W721" s="14"/>
      <c r="Y721" s="14"/>
    </row>
    <row r="722" ht="15.75" customHeight="1">
      <c r="N722" s="14"/>
      <c r="O722" s="14"/>
      <c r="W722" s="14"/>
      <c r="Y722" s="14"/>
    </row>
    <row r="723" ht="15.75" customHeight="1">
      <c r="N723" s="14"/>
      <c r="O723" s="14"/>
      <c r="W723" s="14"/>
      <c r="Y723" s="14"/>
    </row>
    <row r="724" ht="15.75" customHeight="1">
      <c r="N724" s="14"/>
      <c r="O724" s="14"/>
      <c r="W724" s="14"/>
      <c r="Y724" s="14"/>
    </row>
    <row r="725" ht="15.75" customHeight="1">
      <c r="N725" s="14"/>
      <c r="O725" s="14"/>
      <c r="W725" s="14"/>
      <c r="Y725" s="14"/>
    </row>
    <row r="726" ht="15.75" customHeight="1">
      <c r="N726" s="14"/>
      <c r="O726" s="14"/>
      <c r="W726" s="14"/>
      <c r="Y726" s="14"/>
    </row>
    <row r="727" ht="15.75" customHeight="1">
      <c r="N727" s="14"/>
      <c r="O727" s="14"/>
      <c r="W727" s="14"/>
      <c r="Y727" s="14"/>
    </row>
    <row r="728" ht="15.75" customHeight="1">
      <c r="N728" s="14"/>
      <c r="O728" s="14"/>
      <c r="W728" s="14"/>
      <c r="Y728" s="14"/>
    </row>
    <row r="729" ht="15.75" customHeight="1">
      <c r="N729" s="14"/>
      <c r="O729" s="14"/>
      <c r="W729" s="14"/>
      <c r="Y729" s="14"/>
    </row>
    <row r="730" ht="15.75" customHeight="1">
      <c r="N730" s="14"/>
      <c r="O730" s="14"/>
      <c r="W730" s="14"/>
      <c r="Y730" s="14"/>
    </row>
    <row r="731" ht="15.75" customHeight="1">
      <c r="N731" s="14"/>
      <c r="O731" s="14"/>
      <c r="W731" s="14"/>
      <c r="Y731" s="14"/>
    </row>
    <row r="732" ht="15.75" customHeight="1">
      <c r="N732" s="14"/>
      <c r="O732" s="14"/>
      <c r="W732" s="14"/>
      <c r="Y732" s="14"/>
    </row>
    <row r="733" ht="15.75" customHeight="1">
      <c r="N733" s="14"/>
      <c r="O733" s="14"/>
      <c r="W733" s="14"/>
      <c r="Y733" s="14"/>
    </row>
    <row r="734" ht="15.75" customHeight="1">
      <c r="N734" s="14"/>
      <c r="O734" s="14"/>
      <c r="W734" s="14"/>
      <c r="Y734" s="14"/>
    </row>
    <row r="735" ht="15.75" customHeight="1">
      <c r="N735" s="14"/>
      <c r="O735" s="14"/>
      <c r="W735" s="14"/>
      <c r="Y735" s="14"/>
    </row>
    <row r="736" ht="15.75" customHeight="1">
      <c r="N736" s="14"/>
      <c r="O736" s="14"/>
      <c r="W736" s="14"/>
      <c r="Y736" s="14"/>
    </row>
    <row r="737" ht="15.75" customHeight="1">
      <c r="N737" s="14"/>
      <c r="O737" s="14"/>
      <c r="W737" s="14"/>
      <c r="Y737" s="14"/>
    </row>
    <row r="738" ht="15.75" customHeight="1">
      <c r="N738" s="14"/>
      <c r="O738" s="14"/>
      <c r="W738" s="14"/>
      <c r="Y738" s="14"/>
    </row>
    <row r="739" ht="15.75" customHeight="1">
      <c r="N739" s="14"/>
      <c r="O739" s="14"/>
      <c r="W739" s="14"/>
      <c r="Y739" s="14"/>
    </row>
    <row r="740" ht="15.75" customHeight="1">
      <c r="N740" s="14"/>
      <c r="O740" s="14"/>
      <c r="W740" s="14"/>
      <c r="Y740" s="14"/>
    </row>
    <row r="741" ht="15.75" customHeight="1">
      <c r="N741" s="14"/>
      <c r="O741" s="14"/>
      <c r="W741" s="14"/>
      <c r="Y741" s="14"/>
    </row>
    <row r="742" ht="15.75" customHeight="1">
      <c r="N742" s="14"/>
      <c r="O742" s="14"/>
      <c r="W742" s="14"/>
      <c r="Y742" s="14"/>
    </row>
    <row r="743" ht="15.75" customHeight="1">
      <c r="N743" s="14"/>
      <c r="O743" s="14"/>
      <c r="W743" s="14"/>
      <c r="Y743" s="14"/>
    </row>
    <row r="744" ht="15.75" customHeight="1">
      <c r="N744" s="14"/>
      <c r="O744" s="14"/>
      <c r="W744" s="14"/>
      <c r="Y744" s="14"/>
    </row>
    <row r="745" ht="15.75" customHeight="1">
      <c r="N745" s="14"/>
      <c r="O745" s="14"/>
      <c r="W745" s="14"/>
      <c r="Y745" s="14"/>
    </row>
    <row r="746" ht="15.75" customHeight="1">
      <c r="N746" s="14"/>
      <c r="O746" s="14"/>
      <c r="W746" s="14"/>
      <c r="Y746" s="14"/>
    </row>
    <row r="747" ht="15.75" customHeight="1">
      <c r="N747" s="14"/>
      <c r="O747" s="14"/>
      <c r="W747" s="14"/>
      <c r="Y747" s="14"/>
    </row>
    <row r="748" ht="15.75" customHeight="1">
      <c r="N748" s="14"/>
      <c r="O748" s="14"/>
      <c r="W748" s="14"/>
      <c r="Y748" s="14"/>
    </row>
    <row r="749" ht="15.75" customHeight="1">
      <c r="N749" s="14"/>
      <c r="O749" s="14"/>
      <c r="W749" s="14"/>
      <c r="Y749" s="14"/>
    </row>
    <row r="750" ht="15.75" customHeight="1">
      <c r="N750" s="14"/>
      <c r="O750" s="14"/>
      <c r="W750" s="14"/>
      <c r="Y750" s="14"/>
    </row>
    <row r="751" ht="15.75" customHeight="1">
      <c r="N751" s="14"/>
      <c r="O751" s="14"/>
      <c r="W751" s="14"/>
      <c r="Y751" s="14"/>
    </row>
    <row r="752" ht="15.75" customHeight="1">
      <c r="N752" s="14"/>
      <c r="O752" s="14"/>
      <c r="W752" s="14"/>
      <c r="Y752" s="14"/>
    </row>
    <row r="753" ht="15.75" customHeight="1">
      <c r="N753" s="14"/>
      <c r="O753" s="14"/>
      <c r="W753" s="14"/>
      <c r="Y753" s="14"/>
    </row>
    <row r="754" ht="15.75" customHeight="1">
      <c r="N754" s="14"/>
      <c r="O754" s="14"/>
      <c r="W754" s="14"/>
      <c r="Y754" s="14"/>
    </row>
    <row r="755" ht="15.75" customHeight="1">
      <c r="N755" s="14"/>
      <c r="O755" s="14"/>
      <c r="W755" s="14"/>
      <c r="Y755" s="14"/>
    </row>
    <row r="756" ht="15.75" customHeight="1">
      <c r="N756" s="14"/>
      <c r="O756" s="14"/>
      <c r="W756" s="14"/>
      <c r="Y756" s="14"/>
    </row>
    <row r="757" ht="15.75" customHeight="1">
      <c r="N757" s="14"/>
      <c r="O757" s="14"/>
      <c r="W757" s="14"/>
      <c r="Y757" s="14"/>
    </row>
    <row r="758" ht="15.75" customHeight="1">
      <c r="N758" s="14"/>
      <c r="O758" s="14"/>
      <c r="W758" s="14"/>
      <c r="Y758" s="14"/>
    </row>
    <row r="759" ht="15.75" customHeight="1">
      <c r="N759" s="14"/>
      <c r="O759" s="14"/>
      <c r="W759" s="14"/>
      <c r="Y759" s="14"/>
    </row>
    <row r="760" ht="15.75" customHeight="1">
      <c r="N760" s="14"/>
      <c r="O760" s="14"/>
      <c r="W760" s="14"/>
      <c r="Y760" s="14"/>
    </row>
    <row r="761" ht="15.75" customHeight="1">
      <c r="N761" s="14"/>
      <c r="O761" s="14"/>
      <c r="W761" s="14"/>
      <c r="Y761" s="14"/>
    </row>
    <row r="762" ht="15.75" customHeight="1">
      <c r="N762" s="14"/>
      <c r="O762" s="14"/>
      <c r="W762" s="14"/>
      <c r="Y762" s="14"/>
    </row>
    <row r="763" ht="15.75" customHeight="1">
      <c r="N763" s="14"/>
      <c r="O763" s="14"/>
      <c r="W763" s="14"/>
      <c r="Y763" s="14"/>
    </row>
    <row r="764" ht="15.75" customHeight="1">
      <c r="N764" s="14"/>
      <c r="O764" s="14"/>
      <c r="W764" s="14"/>
      <c r="Y764" s="14"/>
    </row>
    <row r="765" ht="15.75" customHeight="1">
      <c r="N765" s="14"/>
      <c r="O765" s="14"/>
      <c r="W765" s="14"/>
      <c r="Y765" s="14"/>
    </row>
    <row r="766" ht="15.75" customHeight="1">
      <c r="N766" s="14"/>
      <c r="O766" s="14"/>
      <c r="W766" s="14"/>
      <c r="Y766" s="14"/>
    </row>
    <row r="767" ht="15.75" customHeight="1">
      <c r="N767" s="14"/>
      <c r="O767" s="14"/>
      <c r="W767" s="14"/>
      <c r="Y767" s="14"/>
    </row>
    <row r="768" ht="15.75" customHeight="1">
      <c r="N768" s="14"/>
      <c r="O768" s="14"/>
      <c r="W768" s="14"/>
      <c r="Y768" s="14"/>
    </row>
    <row r="769" ht="15.75" customHeight="1">
      <c r="N769" s="14"/>
      <c r="O769" s="14"/>
      <c r="W769" s="14"/>
      <c r="Y769" s="14"/>
    </row>
    <row r="770" ht="15.75" customHeight="1">
      <c r="N770" s="14"/>
      <c r="O770" s="14"/>
      <c r="W770" s="14"/>
      <c r="Y770" s="14"/>
    </row>
    <row r="771" ht="15.75" customHeight="1">
      <c r="N771" s="14"/>
      <c r="O771" s="14"/>
      <c r="W771" s="14"/>
      <c r="Y771" s="14"/>
    </row>
    <row r="772" ht="15.75" customHeight="1">
      <c r="N772" s="14"/>
      <c r="O772" s="14"/>
      <c r="W772" s="14"/>
      <c r="Y772" s="14"/>
    </row>
    <row r="773" ht="15.75" customHeight="1">
      <c r="N773" s="14"/>
      <c r="O773" s="14"/>
      <c r="W773" s="14"/>
      <c r="Y773" s="14"/>
    </row>
    <row r="774" ht="15.75" customHeight="1">
      <c r="N774" s="14"/>
      <c r="O774" s="14"/>
      <c r="W774" s="14"/>
      <c r="Y774" s="14"/>
    </row>
    <row r="775" ht="15.75" customHeight="1">
      <c r="N775" s="14"/>
      <c r="O775" s="14"/>
      <c r="W775" s="14"/>
      <c r="Y775" s="14"/>
    </row>
    <row r="776" ht="15.75" customHeight="1">
      <c r="N776" s="14"/>
      <c r="O776" s="14"/>
      <c r="W776" s="14"/>
      <c r="Y776" s="14"/>
    </row>
    <row r="777" ht="15.75" customHeight="1">
      <c r="N777" s="14"/>
      <c r="O777" s="14"/>
      <c r="W777" s="14"/>
      <c r="Y777" s="14"/>
    </row>
    <row r="778" ht="15.75" customHeight="1">
      <c r="N778" s="14"/>
      <c r="O778" s="14"/>
      <c r="W778" s="14"/>
      <c r="Y778" s="14"/>
    </row>
    <row r="779" ht="15.75" customHeight="1">
      <c r="N779" s="14"/>
      <c r="O779" s="14"/>
      <c r="W779" s="14"/>
      <c r="Y779" s="14"/>
    </row>
    <row r="780" ht="15.75" customHeight="1">
      <c r="N780" s="14"/>
      <c r="O780" s="14"/>
      <c r="W780" s="14"/>
      <c r="Y780" s="14"/>
    </row>
    <row r="781" ht="15.75" customHeight="1">
      <c r="N781" s="14"/>
      <c r="O781" s="14"/>
      <c r="W781" s="14"/>
      <c r="Y781" s="14"/>
    </row>
    <row r="782" ht="15.75" customHeight="1">
      <c r="N782" s="14"/>
      <c r="O782" s="14"/>
      <c r="W782" s="14"/>
      <c r="Y782" s="14"/>
    </row>
    <row r="783" ht="15.75" customHeight="1">
      <c r="N783" s="14"/>
      <c r="O783" s="14"/>
      <c r="W783" s="14"/>
      <c r="Y783" s="14"/>
    </row>
    <row r="784" ht="15.75" customHeight="1">
      <c r="N784" s="14"/>
      <c r="O784" s="14"/>
      <c r="W784" s="14"/>
      <c r="Y784" s="14"/>
    </row>
    <row r="785" ht="15.75" customHeight="1">
      <c r="N785" s="14"/>
      <c r="O785" s="14"/>
      <c r="W785" s="14"/>
      <c r="Y785" s="14"/>
    </row>
    <row r="786" ht="15.75" customHeight="1">
      <c r="N786" s="14"/>
      <c r="O786" s="14"/>
      <c r="W786" s="14"/>
      <c r="Y786" s="14"/>
    </row>
    <row r="787" ht="15.75" customHeight="1">
      <c r="N787" s="14"/>
      <c r="O787" s="14"/>
      <c r="W787" s="14"/>
      <c r="Y787" s="14"/>
    </row>
    <row r="788" ht="15.75" customHeight="1">
      <c r="N788" s="14"/>
      <c r="O788" s="14"/>
      <c r="W788" s="14"/>
      <c r="Y788" s="14"/>
    </row>
    <row r="789" ht="15.75" customHeight="1">
      <c r="N789" s="14"/>
      <c r="O789" s="14"/>
      <c r="W789" s="14"/>
      <c r="Y789" s="14"/>
    </row>
    <row r="790" ht="15.75" customHeight="1">
      <c r="N790" s="14"/>
      <c r="O790" s="14"/>
      <c r="W790" s="14"/>
      <c r="Y790" s="14"/>
    </row>
    <row r="791" ht="15.75" customHeight="1">
      <c r="N791" s="14"/>
      <c r="O791" s="14"/>
      <c r="W791" s="14"/>
      <c r="Y791" s="14"/>
    </row>
    <row r="792" ht="15.75" customHeight="1">
      <c r="N792" s="14"/>
      <c r="O792" s="14"/>
      <c r="W792" s="14"/>
      <c r="Y792" s="14"/>
    </row>
    <row r="793" ht="15.75" customHeight="1">
      <c r="N793" s="14"/>
      <c r="O793" s="14"/>
      <c r="W793" s="14"/>
      <c r="Y793" s="14"/>
    </row>
    <row r="794" ht="15.75" customHeight="1">
      <c r="N794" s="14"/>
      <c r="O794" s="14"/>
      <c r="W794" s="14"/>
      <c r="Y794" s="14"/>
    </row>
    <row r="795" ht="15.75" customHeight="1">
      <c r="N795" s="14"/>
      <c r="O795" s="14"/>
      <c r="W795" s="14"/>
      <c r="Y795" s="14"/>
    </row>
    <row r="796" ht="15.75" customHeight="1">
      <c r="N796" s="14"/>
      <c r="O796" s="14"/>
      <c r="W796" s="14"/>
      <c r="Y796" s="14"/>
    </row>
    <row r="797" ht="15.75" customHeight="1">
      <c r="N797" s="14"/>
      <c r="O797" s="14"/>
      <c r="W797" s="14"/>
      <c r="Y797" s="14"/>
    </row>
    <row r="798" ht="15.75" customHeight="1">
      <c r="N798" s="14"/>
      <c r="O798" s="14"/>
      <c r="W798" s="14"/>
      <c r="Y798" s="14"/>
    </row>
    <row r="799" ht="15.75" customHeight="1">
      <c r="N799" s="14"/>
      <c r="O799" s="14"/>
      <c r="W799" s="14"/>
      <c r="Y799" s="14"/>
    </row>
    <row r="800" ht="15.75" customHeight="1">
      <c r="N800" s="14"/>
      <c r="O800" s="14"/>
      <c r="W800" s="14"/>
      <c r="Y800" s="14"/>
    </row>
    <row r="801" ht="15.75" customHeight="1">
      <c r="N801" s="14"/>
      <c r="O801" s="14"/>
      <c r="W801" s="14"/>
      <c r="Y801" s="14"/>
    </row>
    <row r="802" ht="15.75" customHeight="1">
      <c r="N802" s="14"/>
      <c r="O802" s="14"/>
      <c r="W802" s="14"/>
      <c r="Y802" s="14"/>
    </row>
    <row r="803" ht="15.75" customHeight="1">
      <c r="N803" s="14"/>
      <c r="O803" s="14"/>
      <c r="W803" s="14"/>
      <c r="Y803" s="14"/>
    </row>
    <row r="804" ht="15.75" customHeight="1">
      <c r="N804" s="14"/>
      <c r="O804" s="14"/>
      <c r="W804" s="14"/>
      <c r="Y804" s="14"/>
    </row>
    <row r="805" ht="15.75" customHeight="1">
      <c r="N805" s="14"/>
      <c r="O805" s="14"/>
      <c r="W805" s="14"/>
      <c r="Y805" s="14"/>
    </row>
    <row r="806" ht="15.75" customHeight="1">
      <c r="N806" s="14"/>
      <c r="O806" s="14"/>
      <c r="W806" s="14"/>
      <c r="Y806" s="14"/>
    </row>
    <row r="807" ht="15.75" customHeight="1">
      <c r="N807" s="14"/>
      <c r="O807" s="14"/>
      <c r="W807" s="14"/>
      <c r="Y807" s="14"/>
    </row>
    <row r="808" ht="15.75" customHeight="1">
      <c r="N808" s="14"/>
      <c r="O808" s="14"/>
      <c r="W808" s="14"/>
      <c r="Y808" s="14"/>
    </row>
    <row r="809" ht="15.75" customHeight="1">
      <c r="N809" s="14"/>
      <c r="O809" s="14"/>
      <c r="W809" s="14"/>
      <c r="Y809" s="14"/>
    </row>
    <row r="810" ht="15.75" customHeight="1">
      <c r="N810" s="14"/>
      <c r="O810" s="14"/>
      <c r="W810" s="14"/>
      <c r="Y810" s="14"/>
    </row>
    <row r="811" ht="15.75" customHeight="1">
      <c r="N811" s="14"/>
      <c r="O811" s="14"/>
      <c r="W811" s="14"/>
      <c r="Y811" s="14"/>
    </row>
    <row r="812" ht="15.75" customHeight="1">
      <c r="N812" s="14"/>
      <c r="O812" s="14"/>
      <c r="W812" s="14"/>
      <c r="Y812" s="14"/>
    </row>
    <row r="813" ht="15.75" customHeight="1">
      <c r="N813" s="14"/>
      <c r="O813" s="14"/>
      <c r="W813" s="14"/>
      <c r="Y813" s="14"/>
    </row>
    <row r="814" ht="15.75" customHeight="1">
      <c r="N814" s="14"/>
      <c r="O814" s="14"/>
      <c r="W814" s="14"/>
      <c r="Y814" s="14"/>
    </row>
    <row r="815" ht="15.75" customHeight="1">
      <c r="N815" s="14"/>
      <c r="O815" s="14"/>
      <c r="W815" s="14"/>
      <c r="Y815" s="14"/>
    </row>
    <row r="816" ht="15.75" customHeight="1">
      <c r="N816" s="14"/>
      <c r="O816" s="14"/>
      <c r="W816" s="14"/>
      <c r="Y816" s="14"/>
    </row>
    <row r="817" ht="15.75" customHeight="1">
      <c r="N817" s="14"/>
      <c r="O817" s="14"/>
      <c r="W817" s="14"/>
      <c r="Y817" s="14"/>
    </row>
    <row r="818" ht="15.75" customHeight="1">
      <c r="N818" s="14"/>
      <c r="O818" s="14"/>
      <c r="W818" s="14"/>
      <c r="Y818" s="14"/>
    </row>
    <row r="819" ht="15.75" customHeight="1">
      <c r="N819" s="14"/>
      <c r="O819" s="14"/>
      <c r="W819" s="14"/>
      <c r="Y819" s="14"/>
    </row>
    <row r="820" ht="15.75" customHeight="1">
      <c r="N820" s="14"/>
      <c r="O820" s="14"/>
      <c r="W820" s="14"/>
      <c r="Y820" s="14"/>
    </row>
    <row r="821" ht="15.75" customHeight="1">
      <c r="N821" s="14"/>
      <c r="O821" s="14"/>
      <c r="W821" s="14"/>
      <c r="Y821" s="14"/>
    </row>
    <row r="822" ht="15.75" customHeight="1">
      <c r="N822" s="14"/>
      <c r="O822" s="14"/>
      <c r="W822" s="14"/>
      <c r="Y822" s="14"/>
    </row>
    <row r="823" ht="15.75" customHeight="1">
      <c r="N823" s="14"/>
      <c r="O823" s="14"/>
      <c r="W823" s="14"/>
      <c r="Y823" s="14"/>
    </row>
    <row r="824" ht="15.75" customHeight="1">
      <c r="N824" s="14"/>
      <c r="O824" s="14"/>
      <c r="W824" s="14"/>
      <c r="Y824" s="14"/>
    </row>
    <row r="825" ht="15.75" customHeight="1">
      <c r="N825" s="14"/>
      <c r="O825" s="14"/>
      <c r="W825" s="14"/>
      <c r="Y825" s="14"/>
    </row>
    <row r="826" ht="15.75" customHeight="1">
      <c r="N826" s="14"/>
      <c r="O826" s="14"/>
      <c r="W826" s="14"/>
      <c r="Y826" s="14"/>
    </row>
    <row r="827" ht="15.75" customHeight="1">
      <c r="N827" s="14"/>
      <c r="O827" s="14"/>
      <c r="W827" s="14"/>
      <c r="Y827" s="14"/>
    </row>
    <row r="828" ht="15.75" customHeight="1">
      <c r="N828" s="14"/>
      <c r="O828" s="14"/>
      <c r="W828" s="14"/>
      <c r="Y828" s="14"/>
    </row>
    <row r="829" ht="15.75" customHeight="1">
      <c r="N829" s="14"/>
      <c r="O829" s="14"/>
      <c r="W829" s="14"/>
      <c r="Y829" s="14"/>
    </row>
    <row r="830" ht="15.75" customHeight="1">
      <c r="N830" s="14"/>
      <c r="O830" s="14"/>
      <c r="W830" s="14"/>
      <c r="Y830" s="14"/>
    </row>
    <row r="831" ht="15.75" customHeight="1">
      <c r="N831" s="14"/>
      <c r="O831" s="14"/>
      <c r="W831" s="14"/>
      <c r="Y831" s="14"/>
    </row>
    <row r="832" ht="15.75" customHeight="1">
      <c r="N832" s="14"/>
      <c r="O832" s="14"/>
      <c r="W832" s="14"/>
      <c r="Y832" s="14"/>
    </row>
    <row r="833" ht="15.75" customHeight="1">
      <c r="N833" s="14"/>
      <c r="O833" s="14"/>
      <c r="W833" s="14"/>
      <c r="Y833" s="14"/>
    </row>
    <row r="834" ht="15.75" customHeight="1">
      <c r="N834" s="14"/>
      <c r="O834" s="14"/>
      <c r="W834" s="14"/>
      <c r="Y834" s="14"/>
    </row>
    <row r="835" ht="15.75" customHeight="1">
      <c r="N835" s="14"/>
      <c r="O835" s="14"/>
      <c r="W835" s="14"/>
      <c r="Y835" s="14"/>
    </row>
    <row r="836" ht="15.75" customHeight="1">
      <c r="N836" s="14"/>
      <c r="O836" s="14"/>
      <c r="W836" s="14"/>
      <c r="Y836" s="14"/>
    </row>
    <row r="837" ht="15.75" customHeight="1">
      <c r="N837" s="14"/>
      <c r="O837" s="14"/>
      <c r="W837" s="14"/>
      <c r="Y837" s="14"/>
    </row>
    <row r="838" ht="15.75" customHeight="1">
      <c r="N838" s="14"/>
      <c r="O838" s="14"/>
      <c r="W838" s="14"/>
      <c r="Y838" s="14"/>
    </row>
    <row r="839" ht="15.75" customHeight="1">
      <c r="N839" s="14"/>
      <c r="O839" s="14"/>
      <c r="W839" s="14"/>
      <c r="Y839" s="14"/>
    </row>
    <row r="840" ht="15.75" customHeight="1">
      <c r="N840" s="14"/>
      <c r="O840" s="14"/>
      <c r="W840" s="14"/>
      <c r="Y840" s="14"/>
    </row>
    <row r="841" ht="15.75" customHeight="1">
      <c r="N841" s="14"/>
      <c r="O841" s="14"/>
      <c r="W841" s="14"/>
      <c r="Y841" s="14"/>
    </row>
    <row r="842" ht="15.75" customHeight="1">
      <c r="N842" s="14"/>
      <c r="O842" s="14"/>
      <c r="W842" s="14"/>
      <c r="Y842" s="14"/>
    </row>
    <row r="843" ht="15.75" customHeight="1">
      <c r="N843" s="14"/>
      <c r="O843" s="14"/>
      <c r="W843" s="14"/>
      <c r="Y843" s="14"/>
    </row>
    <row r="844" ht="15.75" customHeight="1">
      <c r="N844" s="14"/>
      <c r="O844" s="14"/>
      <c r="W844" s="14"/>
      <c r="Y844" s="14"/>
    </row>
    <row r="845" ht="15.75" customHeight="1">
      <c r="N845" s="14"/>
      <c r="O845" s="14"/>
      <c r="W845" s="14"/>
      <c r="Y845" s="14"/>
    </row>
    <row r="846" ht="15.75" customHeight="1">
      <c r="N846" s="14"/>
      <c r="O846" s="14"/>
      <c r="W846" s="14"/>
      <c r="Y846" s="14"/>
    </row>
    <row r="847" ht="15.75" customHeight="1">
      <c r="N847" s="14"/>
      <c r="O847" s="14"/>
      <c r="W847" s="14"/>
      <c r="Y847" s="14"/>
    </row>
    <row r="848" ht="15.75" customHeight="1">
      <c r="N848" s="14"/>
      <c r="O848" s="14"/>
      <c r="W848" s="14"/>
      <c r="Y848" s="14"/>
    </row>
    <row r="849" ht="15.75" customHeight="1">
      <c r="N849" s="14"/>
      <c r="O849" s="14"/>
      <c r="W849" s="14"/>
      <c r="Y849" s="14"/>
    </row>
    <row r="850" ht="15.75" customHeight="1">
      <c r="N850" s="14"/>
      <c r="O850" s="14"/>
      <c r="W850" s="14"/>
      <c r="Y850" s="14"/>
    </row>
    <row r="851" ht="15.75" customHeight="1">
      <c r="N851" s="14"/>
      <c r="O851" s="14"/>
      <c r="W851" s="14"/>
      <c r="Y851" s="14"/>
    </row>
    <row r="852" ht="15.75" customHeight="1">
      <c r="N852" s="14"/>
      <c r="O852" s="14"/>
      <c r="W852" s="14"/>
      <c r="Y852" s="14"/>
    </row>
    <row r="853" ht="15.75" customHeight="1">
      <c r="N853" s="14"/>
      <c r="O853" s="14"/>
      <c r="W853" s="14"/>
      <c r="Y853" s="14"/>
    </row>
    <row r="854" ht="15.75" customHeight="1">
      <c r="N854" s="14"/>
      <c r="O854" s="14"/>
      <c r="W854" s="14"/>
      <c r="Y854" s="14"/>
    </row>
    <row r="855" ht="15.75" customHeight="1">
      <c r="N855" s="14"/>
      <c r="O855" s="14"/>
      <c r="W855" s="14"/>
      <c r="Y855" s="14"/>
    </row>
    <row r="856" ht="15.75" customHeight="1">
      <c r="N856" s="14"/>
      <c r="O856" s="14"/>
      <c r="W856" s="14"/>
      <c r="Y856" s="14"/>
    </row>
    <row r="857" ht="15.75" customHeight="1">
      <c r="N857" s="14"/>
      <c r="O857" s="14"/>
      <c r="W857" s="14"/>
      <c r="Y857" s="14"/>
    </row>
    <row r="858" ht="15.75" customHeight="1">
      <c r="N858" s="14"/>
      <c r="O858" s="14"/>
      <c r="W858" s="14"/>
      <c r="Y858" s="14"/>
    </row>
    <row r="859" ht="15.75" customHeight="1">
      <c r="N859" s="14"/>
      <c r="O859" s="14"/>
      <c r="W859" s="14"/>
      <c r="Y859" s="14"/>
    </row>
    <row r="860" ht="15.75" customHeight="1">
      <c r="N860" s="14"/>
      <c r="O860" s="14"/>
      <c r="W860" s="14"/>
      <c r="Y860" s="14"/>
    </row>
    <row r="861" ht="15.75" customHeight="1">
      <c r="N861" s="14"/>
      <c r="O861" s="14"/>
      <c r="W861" s="14"/>
      <c r="Y861" s="14"/>
    </row>
    <row r="862" ht="15.75" customHeight="1">
      <c r="N862" s="14"/>
      <c r="O862" s="14"/>
      <c r="W862" s="14"/>
      <c r="Y862" s="14"/>
    </row>
    <row r="863" ht="15.75" customHeight="1">
      <c r="N863" s="14"/>
      <c r="O863" s="14"/>
      <c r="W863" s="14"/>
      <c r="Y863" s="14"/>
    </row>
    <row r="864" ht="15.75" customHeight="1">
      <c r="N864" s="14"/>
      <c r="O864" s="14"/>
      <c r="W864" s="14"/>
      <c r="Y864" s="14"/>
    </row>
    <row r="865" ht="15.75" customHeight="1">
      <c r="N865" s="14"/>
      <c r="O865" s="14"/>
      <c r="W865" s="14"/>
      <c r="Y865" s="14"/>
    </row>
    <row r="866" ht="15.75" customHeight="1">
      <c r="N866" s="14"/>
      <c r="O866" s="14"/>
      <c r="W866" s="14"/>
      <c r="Y866" s="14"/>
    </row>
    <row r="867" ht="15.75" customHeight="1">
      <c r="N867" s="14"/>
      <c r="O867" s="14"/>
      <c r="W867" s="14"/>
      <c r="Y867" s="14"/>
    </row>
    <row r="868" ht="15.75" customHeight="1">
      <c r="N868" s="14"/>
      <c r="O868" s="14"/>
      <c r="W868" s="14"/>
      <c r="Y868" s="14"/>
    </row>
    <row r="869" ht="15.75" customHeight="1">
      <c r="N869" s="14"/>
      <c r="O869" s="14"/>
      <c r="W869" s="14"/>
      <c r="Y869" s="14"/>
    </row>
    <row r="870" ht="15.75" customHeight="1">
      <c r="N870" s="14"/>
      <c r="O870" s="14"/>
      <c r="W870" s="14"/>
      <c r="Y870" s="14"/>
    </row>
    <row r="871" ht="15.75" customHeight="1">
      <c r="N871" s="14"/>
      <c r="O871" s="14"/>
      <c r="W871" s="14"/>
      <c r="Y871" s="14"/>
    </row>
    <row r="872" ht="15.75" customHeight="1">
      <c r="N872" s="14"/>
      <c r="O872" s="14"/>
      <c r="W872" s="14"/>
      <c r="Y872" s="14"/>
    </row>
    <row r="873" ht="15.75" customHeight="1">
      <c r="N873" s="14"/>
      <c r="O873" s="14"/>
      <c r="W873" s="14"/>
      <c r="Y873" s="14"/>
    </row>
    <row r="874" ht="15.75" customHeight="1">
      <c r="N874" s="14"/>
      <c r="O874" s="14"/>
      <c r="W874" s="14"/>
      <c r="Y874" s="14"/>
    </row>
    <row r="875" ht="15.75" customHeight="1">
      <c r="N875" s="14"/>
      <c r="O875" s="14"/>
      <c r="W875" s="14"/>
      <c r="Y875" s="14"/>
    </row>
    <row r="876" ht="15.75" customHeight="1">
      <c r="N876" s="14"/>
      <c r="O876" s="14"/>
      <c r="W876" s="14"/>
      <c r="Y876" s="14"/>
    </row>
    <row r="877" ht="15.75" customHeight="1">
      <c r="N877" s="14"/>
      <c r="O877" s="14"/>
      <c r="W877" s="14"/>
      <c r="Y877" s="14"/>
    </row>
    <row r="878" ht="15.75" customHeight="1">
      <c r="N878" s="14"/>
      <c r="O878" s="14"/>
      <c r="W878" s="14"/>
      <c r="Y878" s="14"/>
    </row>
    <row r="879" ht="15.75" customHeight="1">
      <c r="N879" s="14"/>
      <c r="O879" s="14"/>
      <c r="W879" s="14"/>
      <c r="Y879" s="14"/>
    </row>
    <row r="880" ht="15.75" customHeight="1">
      <c r="N880" s="14"/>
      <c r="O880" s="14"/>
      <c r="W880" s="14"/>
      <c r="Y880" s="14"/>
    </row>
    <row r="881" ht="15.75" customHeight="1">
      <c r="N881" s="14"/>
      <c r="O881" s="14"/>
      <c r="W881" s="14"/>
      <c r="Y881" s="14"/>
    </row>
    <row r="882" ht="15.75" customHeight="1">
      <c r="N882" s="14"/>
      <c r="O882" s="14"/>
      <c r="W882" s="14"/>
      <c r="Y882" s="14"/>
    </row>
    <row r="883" ht="15.75" customHeight="1">
      <c r="N883" s="14"/>
      <c r="O883" s="14"/>
      <c r="W883" s="14"/>
      <c r="Y883" s="14"/>
    </row>
    <row r="884" ht="15.75" customHeight="1">
      <c r="N884" s="14"/>
      <c r="O884" s="14"/>
      <c r="W884" s="14"/>
      <c r="Y884" s="14"/>
    </row>
    <row r="885" ht="15.75" customHeight="1">
      <c r="N885" s="14"/>
      <c r="O885" s="14"/>
      <c r="W885" s="14"/>
      <c r="Y885" s="14"/>
    </row>
    <row r="886" ht="15.75" customHeight="1">
      <c r="N886" s="14"/>
      <c r="O886" s="14"/>
      <c r="W886" s="14"/>
      <c r="Y886" s="14"/>
    </row>
    <row r="887" ht="15.75" customHeight="1">
      <c r="N887" s="14"/>
      <c r="O887" s="14"/>
      <c r="W887" s="14"/>
      <c r="Y887" s="14"/>
    </row>
    <row r="888" ht="15.75" customHeight="1">
      <c r="N888" s="14"/>
      <c r="O888" s="14"/>
      <c r="W888" s="14"/>
      <c r="Y888" s="14"/>
    </row>
    <row r="889" ht="15.75" customHeight="1">
      <c r="N889" s="14"/>
      <c r="O889" s="14"/>
      <c r="W889" s="14"/>
      <c r="Y889" s="14"/>
    </row>
    <row r="890" ht="15.75" customHeight="1">
      <c r="N890" s="14"/>
      <c r="O890" s="14"/>
      <c r="W890" s="14"/>
      <c r="Y890" s="14"/>
    </row>
    <row r="891" ht="15.75" customHeight="1">
      <c r="N891" s="14"/>
      <c r="O891" s="14"/>
      <c r="W891" s="14"/>
      <c r="Y891" s="14"/>
    </row>
    <row r="892" ht="15.75" customHeight="1">
      <c r="N892" s="14"/>
      <c r="O892" s="14"/>
      <c r="W892" s="14"/>
      <c r="Y892" s="14"/>
    </row>
    <row r="893" ht="15.75" customHeight="1">
      <c r="N893" s="14"/>
      <c r="O893" s="14"/>
      <c r="W893" s="14"/>
      <c r="Y893" s="14"/>
    </row>
    <row r="894" ht="15.75" customHeight="1">
      <c r="N894" s="14"/>
      <c r="O894" s="14"/>
      <c r="W894" s="14"/>
      <c r="Y894" s="14"/>
    </row>
    <row r="895" ht="15.75" customHeight="1">
      <c r="N895" s="14"/>
      <c r="O895" s="14"/>
      <c r="W895" s="14"/>
      <c r="Y895" s="14"/>
    </row>
    <row r="896" ht="15.75" customHeight="1">
      <c r="N896" s="14"/>
      <c r="O896" s="14"/>
      <c r="W896" s="14"/>
      <c r="Y896" s="14"/>
    </row>
    <row r="897" ht="15.75" customHeight="1">
      <c r="N897" s="14"/>
      <c r="O897" s="14"/>
      <c r="W897" s="14"/>
      <c r="Y897" s="14"/>
    </row>
    <row r="898" ht="15.75" customHeight="1">
      <c r="N898" s="14"/>
      <c r="O898" s="14"/>
      <c r="W898" s="14"/>
      <c r="Y898" s="14"/>
    </row>
    <row r="899" ht="15.75" customHeight="1">
      <c r="N899" s="14"/>
      <c r="O899" s="14"/>
      <c r="W899" s="14"/>
      <c r="Y899" s="14"/>
    </row>
    <row r="900" ht="15.75" customHeight="1">
      <c r="N900" s="14"/>
      <c r="O900" s="14"/>
      <c r="W900" s="14"/>
      <c r="Y900" s="14"/>
    </row>
    <row r="901" ht="15.75" customHeight="1">
      <c r="N901" s="14"/>
      <c r="O901" s="14"/>
      <c r="W901" s="14"/>
      <c r="Y901" s="14"/>
    </row>
    <row r="902" ht="15.75" customHeight="1">
      <c r="N902" s="14"/>
      <c r="O902" s="14"/>
      <c r="W902" s="14"/>
      <c r="Y902" s="14"/>
    </row>
    <row r="903" ht="15.75" customHeight="1">
      <c r="N903" s="14"/>
      <c r="O903" s="14"/>
      <c r="W903" s="14"/>
      <c r="Y903" s="14"/>
    </row>
    <row r="904" ht="15.75" customHeight="1">
      <c r="N904" s="14"/>
      <c r="O904" s="14"/>
      <c r="W904" s="14"/>
      <c r="Y904" s="14"/>
    </row>
    <row r="905" ht="15.75" customHeight="1">
      <c r="N905" s="14"/>
      <c r="O905" s="14"/>
      <c r="W905" s="14"/>
      <c r="Y905" s="14"/>
    </row>
    <row r="906" ht="15.75" customHeight="1">
      <c r="N906" s="14"/>
      <c r="O906" s="14"/>
      <c r="W906" s="14"/>
      <c r="Y906" s="14"/>
    </row>
    <row r="907" ht="15.75" customHeight="1">
      <c r="N907" s="14"/>
      <c r="O907" s="14"/>
      <c r="W907" s="14"/>
      <c r="Y907" s="14"/>
    </row>
    <row r="908" ht="15.75" customHeight="1">
      <c r="N908" s="14"/>
      <c r="O908" s="14"/>
      <c r="W908" s="14"/>
      <c r="Y908" s="14"/>
    </row>
    <row r="909" ht="15.75" customHeight="1">
      <c r="N909" s="14"/>
      <c r="O909" s="14"/>
      <c r="W909" s="14"/>
      <c r="Y909" s="14"/>
    </row>
    <row r="910" ht="15.75" customHeight="1">
      <c r="N910" s="14"/>
      <c r="O910" s="14"/>
      <c r="W910" s="14"/>
      <c r="Y910" s="14"/>
    </row>
    <row r="911" ht="15.75" customHeight="1">
      <c r="N911" s="14"/>
      <c r="O911" s="14"/>
      <c r="W911" s="14"/>
      <c r="Y911" s="14"/>
    </row>
    <row r="912" ht="15.75" customHeight="1">
      <c r="N912" s="14"/>
      <c r="O912" s="14"/>
      <c r="W912" s="14"/>
      <c r="Y912" s="14"/>
    </row>
    <row r="913" ht="15.75" customHeight="1">
      <c r="N913" s="14"/>
      <c r="O913" s="14"/>
      <c r="W913" s="14"/>
      <c r="Y913" s="14"/>
    </row>
    <row r="914" ht="15.75" customHeight="1">
      <c r="N914" s="14"/>
      <c r="O914" s="14"/>
      <c r="W914" s="14"/>
      <c r="Y914" s="14"/>
    </row>
    <row r="915" ht="15.75" customHeight="1">
      <c r="N915" s="14"/>
      <c r="O915" s="14"/>
      <c r="W915" s="14"/>
      <c r="Y915" s="14"/>
    </row>
    <row r="916" ht="15.75" customHeight="1">
      <c r="N916" s="14"/>
      <c r="O916" s="14"/>
      <c r="W916" s="14"/>
      <c r="Y916" s="14"/>
    </row>
    <row r="917" ht="15.75" customHeight="1">
      <c r="N917" s="14"/>
      <c r="O917" s="14"/>
      <c r="W917" s="14"/>
      <c r="Y917" s="14"/>
    </row>
    <row r="918" ht="15.75" customHeight="1">
      <c r="N918" s="14"/>
      <c r="O918" s="14"/>
      <c r="W918" s="14"/>
      <c r="Y918" s="14"/>
    </row>
    <row r="919" ht="15.75" customHeight="1">
      <c r="N919" s="14"/>
      <c r="O919" s="14"/>
      <c r="W919" s="14"/>
      <c r="Y919" s="14"/>
    </row>
    <row r="920" ht="15.75" customHeight="1">
      <c r="N920" s="14"/>
      <c r="O920" s="14"/>
      <c r="W920" s="14"/>
      <c r="Y920" s="14"/>
    </row>
    <row r="921" ht="15.75" customHeight="1">
      <c r="N921" s="14"/>
      <c r="O921" s="14"/>
      <c r="W921" s="14"/>
      <c r="Y921" s="14"/>
    </row>
    <row r="922" ht="15.75" customHeight="1">
      <c r="N922" s="14"/>
      <c r="O922" s="14"/>
      <c r="W922" s="14"/>
      <c r="Y922" s="14"/>
    </row>
    <row r="923" ht="15.75" customHeight="1">
      <c r="N923" s="14"/>
      <c r="O923" s="14"/>
      <c r="W923" s="14"/>
      <c r="Y923" s="14"/>
    </row>
    <row r="924" ht="15.75" customHeight="1">
      <c r="N924" s="14"/>
      <c r="O924" s="14"/>
      <c r="W924" s="14"/>
      <c r="Y924" s="14"/>
    </row>
    <row r="925" ht="15.75" customHeight="1">
      <c r="N925" s="14"/>
      <c r="O925" s="14"/>
      <c r="W925" s="14"/>
      <c r="Y925" s="14"/>
    </row>
    <row r="926" ht="15.75" customHeight="1">
      <c r="N926" s="14"/>
      <c r="O926" s="14"/>
      <c r="W926" s="14"/>
      <c r="Y926" s="14"/>
    </row>
    <row r="927" ht="15.75" customHeight="1">
      <c r="N927" s="14"/>
      <c r="O927" s="14"/>
      <c r="W927" s="14"/>
      <c r="Y927" s="14"/>
    </row>
    <row r="928" ht="15.75" customHeight="1">
      <c r="N928" s="14"/>
      <c r="O928" s="14"/>
      <c r="W928" s="14"/>
      <c r="Y928" s="14"/>
    </row>
    <row r="929" ht="15.75" customHeight="1">
      <c r="N929" s="14"/>
      <c r="O929" s="14"/>
      <c r="W929" s="14"/>
      <c r="Y929" s="14"/>
    </row>
    <row r="930" ht="15.75" customHeight="1">
      <c r="N930" s="14"/>
      <c r="O930" s="14"/>
      <c r="W930" s="14"/>
      <c r="Y930" s="14"/>
    </row>
    <row r="931" ht="15.75" customHeight="1">
      <c r="N931" s="14"/>
      <c r="O931" s="14"/>
      <c r="W931" s="14"/>
      <c r="Y931" s="14"/>
    </row>
    <row r="932" ht="15.75" customHeight="1">
      <c r="N932" s="14"/>
      <c r="O932" s="14"/>
      <c r="W932" s="14"/>
      <c r="Y932" s="14"/>
    </row>
    <row r="933" ht="15.75" customHeight="1">
      <c r="N933" s="14"/>
      <c r="O933" s="14"/>
      <c r="W933" s="14"/>
      <c r="Y933" s="14"/>
    </row>
    <row r="934" ht="15.75" customHeight="1">
      <c r="N934" s="14"/>
      <c r="O934" s="14"/>
      <c r="W934" s="14"/>
      <c r="Y934" s="14"/>
    </row>
    <row r="935" ht="15.75" customHeight="1">
      <c r="N935" s="14"/>
      <c r="O935" s="14"/>
      <c r="W935" s="14"/>
      <c r="Y935" s="14"/>
    </row>
    <row r="936" ht="15.75" customHeight="1">
      <c r="N936" s="14"/>
      <c r="O936" s="14"/>
      <c r="W936" s="14"/>
      <c r="Y936" s="14"/>
    </row>
    <row r="937" ht="15.75" customHeight="1">
      <c r="N937" s="14"/>
      <c r="O937" s="14"/>
      <c r="W937" s="14"/>
      <c r="Y937" s="14"/>
    </row>
    <row r="938" ht="15.75" customHeight="1">
      <c r="N938" s="14"/>
      <c r="O938" s="14"/>
      <c r="W938" s="14"/>
      <c r="Y938" s="14"/>
    </row>
    <row r="939" ht="15.75" customHeight="1">
      <c r="N939" s="14"/>
      <c r="O939" s="14"/>
      <c r="W939" s="14"/>
      <c r="Y939" s="14"/>
    </row>
    <row r="940" ht="15.75" customHeight="1">
      <c r="N940" s="14"/>
      <c r="O940" s="14"/>
      <c r="W940" s="14"/>
      <c r="Y940" s="14"/>
    </row>
    <row r="941" ht="15.75" customHeight="1">
      <c r="N941" s="14"/>
      <c r="O941" s="14"/>
      <c r="W941" s="14"/>
      <c r="Y941" s="14"/>
    </row>
    <row r="942" ht="15.75" customHeight="1">
      <c r="N942" s="14"/>
      <c r="O942" s="14"/>
      <c r="W942" s="14"/>
      <c r="Y942" s="14"/>
    </row>
    <row r="943" ht="15.75" customHeight="1">
      <c r="N943" s="14"/>
      <c r="O943" s="14"/>
      <c r="W943" s="14"/>
      <c r="Y943" s="14"/>
    </row>
    <row r="944" ht="15.75" customHeight="1">
      <c r="N944" s="14"/>
      <c r="O944" s="14"/>
      <c r="W944" s="14"/>
      <c r="Y944" s="14"/>
    </row>
    <row r="945" ht="15.75" customHeight="1">
      <c r="N945" s="14"/>
      <c r="O945" s="14"/>
      <c r="W945" s="14"/>
      <c r="Y945" s="14"/>
    </row>
    <row r="946" ht="15.75" customHeight="1">
      <c r="N946" s="14"/>
      <c r="O946" s="14"/>
      <c r="W946" s="14"/>
      <c r="Y946" s="14"/>
    </row>
    <row r="947" ht="15.75" customHeight="1">
      <c r="N947" s="14"/>
      <c r="O947" s="14"/>
      <c r="W947" s="14"/>
      <c r="Y947" s="14"/>
    </row>
    <row r="948" ht="15.75" customHeight="1">
      <c r="N948" s="14"/>
      <c r="O948" s="14"/>
      <c r="W948" s="14"/>
      <c r="Y948" s="14"/>
    </row>
    <row r="949" ht="15.75" customHeight="1">
      <c r="N949" s="14"/>
      <c r="O949" s="14"/>
      <c r="W949" s="14"/>
      <c r="Y949" s="14"/>
    </row>
    <row r="950" ht="15.75" customHeight="1">
      <c r="N950" s="14"/>
      <c r="O950" s="14"/>
      <c r="W950" s="14"/>
      <c r="Y950" s="14"/>
    </row>
    <row r="951" ht="15.75" customHeight="1">
      <c r="N951" s="14"/>
      <c r="O951" s="14"/>
      <c r="W951" s="14"/>
      <c r="Y951" s="14"/>
    </row>
    <row r="952" ht="15.75" customHeight="1">
      <c r="N952" s="14"/>
      <c r="O952" s="14"/>
      <c r="W952" s="14"/>
      <c r="Y952" s="14"/>
    </row>
    <row r="953" ht="15.75" customHeight="1">
      <c r="N953" s="14"/>
      <c r="O953" s="14"/>
      <c r="W953" s="14"/>
      <c r="Y953" s="14"/>
    </row>
    <row r="954" ht="15.75" customHeight="1">
      <c r="N954" s="14"/>
      <c r="O954" s="14"/>
      <c r="W954" s="14"/>
      <c r="Y954" s="14"/>
    </row>
    <row r="955" ht="15.75" customHeight="1">
      <c r="N955" s="14"/>
      <c r="O955" s="14"/>
      <c r="W955" s="14"/>
      <c r="Y955" s="14"/>
    </row>
    <row r="956" ht="15.75" customHeight="1">
      <c r="N956" s="14"/>
      <c r="O956" s="14"/>
      <c r="W956" s="14"/>
      <c r="Y956" s="14"/>
    </row>
    <row r="957" ht="15.75" customHeight="1">
      <c r="N957" s="14"/>
      <c r="O957" s="14"/>
      <c r="W957" s="14"/>
      <c r="Y957" s="14"/>
    </row>
    <row r="958" ht="15.75" customHeight="1">
      <c r="N958" s="14"/>
      <c r="O958" s="14"/>
      <c r="W958" s="14"/>
      <c r="Y958" s="14"/>
    </row>
    <row r="959" ht="15.75" customHeight="1">
      <c r="N959" s="14"/>
      <c r="O959" s="14"/>
      <c r="W959" s="14"/>
      <c r="Y959" s="14"/>
    </row>
    <row r="960" ht="15.75" customHeight="1">
      <c r="N960" s="14"/>
      <c r="O960" s="14"/>
      <c r="W960" s="14"/>
      <c r="Y960" s="14"/>
    </row>
    <row r="961" ht="15.75" customHeight="1">
      <c r="N961" s="14"/>
      <c r="O961" s="14"/>
      <c r="W961" s="14"/>
      <c r="Y961" s="14"/>
    </row>
    <row r="962" ht="15.75" customHeight="1">
      <c r="N962" s="14"/>
      <c r="O962" s="14"/>
      <c r="W962" s="14"/>
      <c r="Y962" s="14"/>
    </row>
    <row r="963" ht="15.75" customHeight="1">
      <c r="N963" s="14"/>
      <c r="O963" s="14"/>
      <c r="W963" s="14"/>
      <c r="Y963" s="14"/>
    </row>
    <row r="964" ht="15.75" customHeight="1">
      <c r="N964" s="14"/>
      <c r="O964" s="14"/>
      <c r="W964" s="14"/>
      <c r="Y964" s="14"/>
    </row>
    <row r="965" ht="15.75" customHeight="1">
      <c r="N965" s="14"/>
      <c r="O965" s="14"/>
      <c r="W965" s="14"/>
      <c r="Y965" s="14"/>
    </row>
    <row r="966" ht="15.75" customHeight="1">
      <c r="N966" s="14"/>
      <c r="O966" s="14"/>
      <c r="W966" s="14"/>
      <c r="Y966" s="14"/>
    </row>
    <row r="967" ht="15.75" customHeight="1">
      <c r="N967" s="14"/>
      <c r="O967" s="14"/>
      <c r="W967" s="14"/>
      <c r="Y967" s="14"/>
    </row>
    <row r="968" ht="15.75" customHeight="1">
      <c r="N968" s="14"/>
      <c r="O968" s="14"/>
      <c r="W968" s="14"/>
      <c r="Y968" s="14"/>
    </row>
    <row r="969" ht="15.75" customHeight="1">
      <c r="N969" s="14"/>
      <c r="O969" s="14"/>
      <c r="W969" s="14"/>
      <c r="Y969" s="14"/>
    </row>
    <row r="970" ht="15.75" customHeight="1">
      <c r="N970" s="14"/>
      <c r="O970" s="14"/>
      <c r="W970" s="14"/>
      <c r="Y970" s="14"/>
    </row>
    <row r="971" ht="15.75" customHeight="1">
      <c r="N971" s="14"/>
      <c r="O971" s="14"/>
      <c r="W971" s="14"/>
      <c r="Y971" s="14"/>
    </row>
    <row r="972" ht="15.75" customHeight="1">
      <c r="N972" s="14"/>
      <c r="O972" s="14"/>
      <c r="W972" s="14"/>
      <c r="Y972" s="14"/>
    </row>
    <row r="973" ht="15.75" customHeight="1">
      <c r="N973" s="14"/>
      <c r="O973" s="14"/>
      <c r="W973" s="14"/>
      <c r="Y973" s="14"/>
    </row>
    <row r="974" ht="15.75" customHeight="1">
      <c r="N974" s="14"/>
      <c r="O974" s="14"/>
      <c r="W974" s="14"/>
      <c r="Y974" s="14"/>
    </row>
    <row r="975" ht="15.75" customHeight="1">
      <c r="N975" s="14"/>
      <c r="O975" s="14"/>
      <c r="W975" s="14"/>
      <c r="Y975" s="14"/>
    </row>
    <row r="976" ht="15.75" customHeight="1">
      <c r="N976" s="14"/>
      <c r="O976" s="14"/>
      <c r="W976" s="14"/>
      <c r="Y976" s="14"/>
    </row>
    <row r="977" ht="15.75" customHeight="1">
      <c r="N977" s="14"/>
      <c r="O977" s="14"/>
      <c r="W977" s="14"/>
      <c r="Y977" s="14"/>
    </row>
    <row r="978" ht="15.75" customHeight="1">
      <c r="N978" s="14"/>
      <c r="O978" s="14"/>
      <c r="W978" s="14"/>
      <c r="Y978" s="14"/>
    </row>
    <row r="979" ht="15.75" customHeight="1">
      <c r="N979" s="14"/>
      <c r="O979" s="14"/>
      <c r="W979" s="14"/>
      <c r="Y979" s="14"/>
    </row>
    <row r="980" ht="15.75" customHeight="1">
      <c r="N980" s="14"/>
      <c r="O980" s="14"/>
      <c r="W980" s="14"/>
      <c r="Y980" s="14"/>
    </row>
    <row r="981" ht="15.75" customHeight="1">
      <c r="N981" s="14"/>
      <c r="O981" s="14"/>
      <c r="W981" s="14"/>
      <c r="Y981" s="14"/>
    </row>
    <row r="982" ht="15.75" customHeight="1">
      <c r="N982" s="14"/>
      <c r="O982" s="14"/>
      <c r="W982" s="14"/>
      <c r="Y982" s="14"/>
    </row>
    <row r="983" ht="15.75" customHeight="1">
      <c r="N983" s="14"/>
      <c r="O983" s="14"/>
      <c r="W983" s="14"/>
      <c r="Y983" s="14"/>
    </row>
    <row r="984" ht="15.75" customHeight="1">
      <c r="N984" s="14"/>
      <c r="O984" s="14"/>
      <c r="W984" s="14"/>
      <c r="Y984" s="14"/>
    </row>
    <row r="985" ht="15.75" customHeight="1">
      <c r="N985" s="14"/>
      <c r="O985" s="14"/>
      <c r="W985" s="14"/>
      <c r="Y985" s="14"/>
    </row>
    <row r="986" ht="15.75" customHeight="1">
      <c r="N986" s="14"/>
      <c r="O986" s="14"/>
      <c r="W986" s="14"/>
      <c r="Y986" s="14"/>
    </row>
    <row r="987" ht="15.75" customHeight="1">
      <c r="N987" s="14"/>
      <c r="O987" s="14"/>
      <c r="W987" s="14"/>
      <c r="Y987" s="14"/>
    </row>
    <row r="988" ht="15.75" customHeight="1">
      <c r="N988" s="14"/>
      <c r="O988" s="14"/>
      <c r="W988" s="14"/>
      <c r="Y988" s="14"/>
    </row>
    <row r="989" ht="15.75" customHeight="1">
      <c r="N989" s="14"/>
      <c r="O989" s="14"/>
      <c r="W989" s="14"/>
      <c r="Y989" s="14"/>
    </row>
    <row r="990" ht="15.75" customHeight="1">
      <c r="N990" s="14"/>
      <c r="O990" s="14"/>
      <c r="W990" s="14"/>
      <c r="Y990" s="14"/>
    </row>
    <row r="991" ht="15.75" customHeight="1">
      <c r="N991" s="14"/>
      <c r="O991" s="14"/>
      <c r="W991" s="14"/>
      <c r="Y991" s="14"/>
    </row>
    <row r="992" ht="15.75" customHeight="1">
      <c r="N992" s="14"/>
      <c r="O992" s="14"/>
      <c r="W992" s="14"/>
      <c r="Y992" s="14"/>
    </row>
    <row r="993" ht="15.75" customHeight="1">
      <c r="N993" s="14"/>
      <c r="O993" s="14"/>
      <c r="W993" s="14"/>
      <c r="Y993" s="14"/>
    </row>
    <row r="994" ht="15.75" customHeight="1">
      <c r="N994" s="14"/>
      <c r="O994" s="14"/>
      <c r="W994" s="14"/>
      <c r="Y994" s="14"/>
    </row>
    <row r="995" ht="15.75" customHeight="1">
      <c r="N995" s="14"/>
      <c r="O995" s="14"/>
      <c r="W995" s="14"/>
      <c r="Y995" s="14"/>
    </row>
    <row r="996" ht="15.75" customHeight="1">
      <c r="N996" s="14"/>
      <c r="O996" s="14"/>
      <c r="W996" s="14"/>
      <c r="Y996" s="14"/>
    </row>
    <row r="997" ht="15.75" customHeight="1">
      <c r="N997" s="14"/>
      <c r="O997" s="14"/>
      <c r="W997" s="14"/>
      <c r="Y997" s="14"/>
    </row>
    <row r="998" ht="15.75" customHeight="1">
      <c r="N998" s="14"/>
      <c r="O998" s="14"/>
      <c r="W998" s="14"/>
      <c r="Y998" s="14"/>
    </row>
    <row r="999" ht="15.75" customHeight="1">
      <c r="N999" s="14"/>
      <c r="O999" s="14"/>
      <c r="W999" s="14"/>
      <c r="Y999" s="14"/>
    </row>
    <row r="1000" ht="15.75" customHeight="1">
      <c r="N1000" s="14"/>
      <c r="O1000" s="14"/>
      <c r="W1000" s="14"/>
      <c r="Y1000" s="1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 t="s">
        <v>24</v>
      </c>
      <c r="B2" s="4">
        <v>28167.0</v>
      </c>
      <c r="C2" s="5">
        <v>1454.0</v>
      </c>
      <c r="D2" s="4">
        <v>4089.0</v>
      </c>
      <c r="E2" s="4">
        <v>21302.0</v>
      </c>
      <c r="F2" s="4">
        <v>9999.0</v>
      </c>
      <c r="G2" s="4">
        <v>4825.0</v>
      </c>
      <c r="H2" s="4">
        <v>4733.0</v>
      </c>
      <c r="I2" s="4">
        <v>4391.0</v>
      </c>
      <c r="J2" s="4">
        <v>3055.0</v>
      </c>
      <c r="K2" s="6">
        <v>9.4</v>
      </c>
      <c r="L2" s="4">
        <v>41559.0</v>
      </c>
      <c r="M2" s="4">
        <v>17157.0</v>
      </c>
      <c r="N2" s="6">
        <v>11.2</v>
      </c>
      <c r="O2" s="5">
        <v>73060.0</v>
      </c>
      <c r="P2" s="5">
        <v>34983.0</v>
      </c>
      <c r="Q2" s="5">
        <v>64695.0</v>
      </c>
      <c r="R2" s="5">
        <v>6021.0</v>
      </c>
      <c r="S2" s="7">
        <v>580.0</v>
      </c>
      <c r="T2" s="7">
        <v>118.0</v>
      </c>
      <c r="U2" s="7">
        <v>34.0</v>
      </c>
      <c r="V2" s="7">
        <v>167.0</v>
      </c>
      <c r="W2" s="5">
        <v>1445.0</v>
      </c>
      <c r="X2" s="5">
        <v>1233.0</v>
      </c>
    </row>
    <row r="3">
      <c r="A3" s="1" t="s">
        <v>43</v>
      </c>
      <c r="B3" s="4">
        <v>204829.0</v>
      </c>
      <c r="C3" s="5">
        <v>8852.0</v>
      </c>
      <c r="D3" s="4">
        <v>22100.0</v>
      </c>
      <c r="E3" s="4">
        <v>93862.0</v>
      </c>
      <c r="F3" s="4">
        <v>78474.0</v>
      </c>
      <c r="G3" s="4">
        <v>28736.0</v>
      </c>
      <c r="H3" s="4">
        <v>88157.0</v>
      </c>
      <c r="I3" s="4">
        <v>62476.0</v>
      </c>
      <c r="J3" s="4">
        <v>16794.0</v>
      </c>
      <c r="K3" s="6">
        <v>5.5</v>
      </c>
      <c r="L3" s="4">
        <v>91918.0</v>
      </c>
      <c r="M3" s="4">
        <v>142363.0</v>
      </c>
      <c r="N3" s="6">
        <v>3.9</v>
      </c>
      <c r="O3" s="5">
        <v>559737.0</v>
      </c>
      <c r="P3" s="5">
        <v>282895.0</v>
      </c>
      <c r="Q3" s="5">
        <v>416331.0</v>
      </c>
      <c r="R3" s="5">
        <v>89001.0</v>
      </c>
      <c r="S3" s="5">
        <v>20103.0</v>
      </c>
      <c r="T3" s="5">
        <v>1222.0</v>
      </c>
      <c r="U3" s="7">
        <v>383.0</v>
      </c>
      <c r="V3" s="5">
        <v>12470.0</v>
      </c>
      <c r="W3" s="5">
        <v>20227.0</v>
      </c>
      <c r="X3" s="5">
        <v>39402.0</v>
      </c>
    </row>
    <row r="4">
      <c r="A4" s="1" t="s">
        <v>44</v>
      </c>
      <c r="B4" s="4">
        <v>312826.0</v>
      </c>
      <c r="C4" s="5">
        <v>18308.0</v>
      </c>
      <c r="D4" s="4">
        <v>33161.0</v>
      </c>
      <c r="E4" s="4">
        <v>154724.0</v>
      </c>
      <c r="F4" s="4">
        <v>111102.0</v>
      </c>
      <c r="G4" s="4">
        <v>40101.0</v>
      </c>
      <c r="H4" s="4">
        <v>121891.0</v>
      </c>
      <c r="I4" s="4">
        <v>89801.0</v>
      </c>
      <c r="J4" s="4">
        <v>26417.0</v>
      </c>
      <c r="K4" s="6">
        <v>6.0</v>
      </c>
      <c r="L4" s="4">
        <v>68989.0</v>
      </c>
      <c r="M4" s="4">
        <v>203891.0</v>
      </c>
      <c r="N4" s="6">
        <v>6.1</v>
      </c>
      <c r="O4" s="5">
        <v>825666.0</v>
      </c>
      <c r="P4" s="5">
        <v>434564.0</v>
      </c>
      <c r="Q4" s="5">
        <v>519063.0</v>
      </c>
      <c r="R4" s="5">
        <v>226879.0</v>
      </c>
      <c r="S4" s="5">
        <v>47772.0</v>
      </c>
      <c r="T4" s="5">
        <v>2110.0</v>
      </c>
      <c r="U4" s="7">
        <v>394.0</v>
      </c>
      <c r="V4" s="5">
        <v>7828.0</v>
      </c>
      <c r="W4" s="5">
        <v>21620.0</v>
      </c>
      <c r="X4" s="5">
        <v>40850.0</v>
      </c>
    </row>
    <row r="5">
      <c r="A5" s="1" t="s">
        <v>45</v>
      </c>
      <c r="B5" s="4">
        <v>31479.0</v>
      </c>
      <c r="C5" s="5">
        <v>1065.0</v>
      </c>
      <c r="D5" s="4">
        <v>3001.0</v>
      </c>
      <c r="E5" s="4">
        <v>18704.0</v>
      </c>
      <c r="F5" s="4">
        <v>15532.0</v>
      </c>
      <c r="G5" s="4">
        <v>4570.0</v>
      </c>
      <c r="H5" s="4">
        <v>10038.0</v>
      </c>
      <c r="I5" s="4">
        <v>7717.0</v>
      </c>
      <c r="J5" s="4">
        <v>3834.0</v>
      </c>
      <c r="K5" s="6">
        <v>7.8</v>
      </c>
      <c r="L5" s="4">
        <v>96808.0</v>
      </c>
      <c r="M5" s="4">
        <v>23705.0</v>
      </c>
      <c r="N5" s="6">
        <v>3.4</v>
      </c>
      <c r="O5" s="5">
        <v>90527.0</v>
      </c>
      <c r="P5" s="5">
        <v>45561.0</v>
      </c>
      <c r="Q5" s="5">
        <v>73873.0</v>
      </c>
      <c r="R5" s="5">
        <v>11124.0</v>
      </c>
      <c r="S5" s="5">
        <v>1371.0</v>
      </c>
      <c r="T5" s="7">
        <v>77.0</v>
      </c>
      <c r="U5" s="7">
        <v>0.0</v>
      </c>
      <c r="V5" s="7">
        <v>530.0</v>
      </c>
      <c r="W5" s="5">
        <v>3552.0</v>
      </c>
      <c r="X5" s="5">
        <v>3092.0</v>
      </c>
    </row>
    <row r="6">
      <c r="A6" s="1" t="s">
        <v>46</v>
      </c>
      <c r="B6" s="4">
        <v>12010.0</v>
      </c>
      <c r="C6" s="5">
        <v>1291.0</v>
      </c>
      <c r="D6" s="4">
        <v>2389.0</v>
      </c>
      <c r="E6" s="4">
        <v>9207.0</v>
      </c>
      <c r="F6" s="4">
        <v>4171.0</v>
      </c>
      <c r="G6" s="4">
        <v>1608.0</v>
      </c>
      <c r="H6" s="4">
        <v>2112.0</v>
      </c>
      <c r="I6" s="4">
        <v>1259.0</v>
      </c>
      <c r="J6" s="4">
        <v>1253.0</v>
      </c>
      <c r="K6" s="6">
        <v>7.5</v>
      </c>
      <c r="L6" s="4">
        <v>50830.0</v>
      </c>
      <c r="M6" s="4">
        <v>8619.0</v>
      </c>
      <c r="N6" s="6">
        <v>13.2</v>
      </c>
      <c r="O6" s="5">
        <v>32653.0</v>
      </c>
      <c r="P6" s="5">
        <v>16831.0</v>
      </c>
      <c r="Q6" s="5">
        <v>26419.0</v>
      </c>
      <c r="R6" s="5">
        <v>4411.0</v>
      </c>
      <c r="S6" s="7">
        <v>187.0</v>
      </c>
      <c r="T6" s="7">
        <v>30.0</v>
      </c>
      <c r="U6" s="7">
        <v>16.0</v>
      </c>
      <c r="V6" s="7">
        <v>623.0</v>
      </c>
      <c r="W6" s="7">
        <v>967.0</v>
      </c>
      <c r="X6" s="5">
        <v>2101.0</v>
      </c>
    </row>
    <row r="7">
      <c r="A7" s="1" t="s">
        <v>47</v>
      </c>
      <c r="B7" s="4">
        <v>60449.0</v>
      </c>
      <c r="C7" s="5">
        <v>2440.0</v>
      </c>
      <c r="D7" s="4">
        <v>6631.0</v>
      </c>
      <c r="E7" s="4">
        <v>35112.0</v>
      </c>
      <c r="F7" s="4">
        <v>23194.0</v>
      </c>
      <c r="G7" s="4">
        <v>8690.0</v>
      </c>
      <c r="H7" s="4">
        <v>24569.0</v>
      </c>
      <c r="I7" s="4">
        <v>14098.0</v>
      </c>
      <c r="J7" s="4">
        <v>4159.0</v>
      </c>
      <c r="K7" s="6">
        <v>4.5</v>
      </c>
      <c r="L7" s="4">
        <v>87060.0</v>
      </c>
      <c r="M7" s="4">
        <v>44606.0</v>
      </c>
      <c r="N7" s="6">
        <v>3.4</v>
      </c>
      <c r="O7" s="5">
        <v>167535.0</v>
      </c>
      <c r="P7" s="5">
        <v>84643.0</v>
      </c>
      <c r="Q7" s="5">
        <v>155174.0</v>
      </c>
      <c r="R7" s="5">
        <v>5538.0</v>
      </c>
      <c r="S7" s="5">
        <v>2734.0</v>
      </c>
      <c r="T7" s="7">
        <v>306.0</v>
      </c>
      <c r="U7" s="7">
        <v>57.0</v>
      </c>
      <c r="V7" s="7">
        <v>552.0</v>
      </c>
      <c r="W7" s="5">
        <v>3174.0</v>
      </c>
      <c r="X7" s="5">
        <v>5096.0</v>
      </c>
    </row>
    <row r="8">
      <c r="A8" s="1" t="s">
        <v>48</v>
      </c>
      <c r="B8" s="4">
        <v>36993.0</v>
      </c>
      <c r="C8" s="5">
        <v>2170.0</v>
      </c>
      <c r="D8" s="4">
        <v>6050.0</v>
      </c>
      <c r="E8" s="4">
        <v>26015.0</v>
      </c>
      <c r="F8" s="4">
        <v>14423.0</v>
      </c>
      <c r="G8" s="4">
        <v>5070.0</v>
      </c>
      <c r="H8" s="4">
        <v>9415.0</v>
      </c>
      <c r="I8" s="4">
        <v>6176.0</v>
      </c>
      <c r="J8" s="4">
        <v>3489.0</v>
      </c>
      <c r="K8" s="6">
        <v>6.6</v>
      </c>
      <c r="L8" s="4">
        <v>67938.0</v>
      </c>
      <c r="M8" s="4">
        <v>26123.0</v>
      </c>
      <c r="N8" s="6">
        <v>7.3</v>
      </c>
      <c r="O8" s="5">
        <v>102175.0</v>
      </c>
      <c r="P8" s="5">
        <v>51572.0</v>
      </c>
      <c r="Q8" s="5">
        <v>90516.0</v>
      </c>
      <c r="R8" s="5">
        <v>6847.0</v>
      </c>
      <c r="S8" s="5">
        <v>1367.0</v>
      </c>
      <c r="T8" s="7">
        <v>245.0</v>
      </c>
      <c r="U8" s="7">
        <v>42.0</v>
      </c>
      <c r="V8" s="7">
        <v>962.0</v>
      </c>
      <c r="W8" s="5">
        <v>2196.0</v>
      </c>
      <c r="X8" s="5">
        <v>4087.0</v>
      </c>
    </row>
    <row r="9">
      <c r="A9" s="1" t="s">
        <v>49</v>
      </c>
      <c r="B9" s="4">
        <v>54105.0</v>
      </c>
      <c r="C9" s="5">
        <v>2319.0</v>
      </c>
      <c r="D9" s="4">
        <v>4984.0</v>
      </c>
      <c r="E9" s="4">
        <v>32896.0</v>
      </c>
      <c r="F9" s="4">
        <v>25597.0</v>
      </c>
      <c r="G9" s="4">
        <v>8080.0</v>
      </c>
      <c r="H9" s="4">
        <v>16756.0</v>
      </c>
      <c r="I9" s="4">
        <v>11074.0</v>
      </c>
      <c r="J9" s="4">
        <v>4077.0</v>
      </c>
      <c r="K9" s="6">
        <v>5.0</v>
      </c>
      <c r="L9" s="4">
        <v>91373.0</v>
      </c>
      <c r="M9" s="4">
        <v>39377.0</v>
      </c>
      <c r="N9" s="6">
        <v>5.8</v>
      </c>
      <c r="O9" s="5">
        <v>154357.0</v>
      </c>
      <c r="P9" s="5">
        <v>79868.0</v>
      </c>
      <c r="Q9" s="5">
        <v>73744.0</v>
      </c>
      <c r="R9" s="5">
        <v>65796.0</v>
      </c>
      <c r="S9" s="5">
        <v>4760.0</v>
      </c>
      <c r="T9" s="5">
        <v>1026.0</v>
      </c>
      <c r="U9" s="7">
        <v>162.0</v>
      </c>
      <c r="V9" s="5">
        <v>1169.0</v>
      </c>
      <c r="W9" s="5">
        <v>7700.0</v>
      </c>
      <c r="X9" s="5">
        <v>7939.0</v>
      </c>
    </row>
    <row r="10">
      <c r="A10" s="1" t="s">
        <v>50</v>
      </c>
      <c r="B10" s="4">
        <v>13206.0</v>
      </c>
      <c r="C10" s="7">
        <v>993.0</v>
      </c>
      <c r="D10" s="4">
        <v>2465.0</v>
      </c>
      <c r="E10" s="4">
        <v>8907.0</v>
      </c>
      <c r="F10" s="4">
        <v>4576.0</v>
      </c>
      <c r="G10" s="4">
        <v>1372.0</v>
      </c>
      <c r="H10" s="4">
        <v>2928.0</v>
      </c>
      <c r="I10" s="4">
        <v>1872.0</v>
      </c>
      <c r="J10" s="4">
        <v>1706.0</v>
      </c>
      <c r="K10" s="6">
        <v>10.1</v>
      </c>
      <c r="L10" s="4">
        <v>47907.0</v>
      </c>
      <c r="M10" s="4">
        <v>8773.0</v>
      </c>
      <c r="N10" s="6">
        <v>12.8</v>
      </c>
      <c r="O10" s="5">
        <v>32451.0</v>
      </c>
      <c r="P10" s="5">
        <v>16932.0</v>
      </c>
      <c r="Q10" s="5">
        <v>21527.0</v>
      </c>
      <c r="R10" s="5">
        <v>9101.0</v>
      </c>
      <c r="S10" s="7">
        <v>352.0</v>
      </c>
      <c r="T10" s="7">
        <v>27.0</v>
      </c>
      <c r="U10" s="7">
        <v>0.0</v>
      </c>
      <c r="V10" s="7">
        <v>567.0</v>
      </c>
      <c r="W10" s="7">
        <v>877.0</v>
      </c>
      <c r="X10" s="5">
        <v>1516.0</v>
      </c>
    </row>
    <row r="11">
      <c r="A11" s="1" t="s">
        <v>51</v>
      </c>
      <c r="B11" s="4">
        <v>88995.0</v>
      </c>
      <c r="C11" s="5">
        <v>4507.0</v>
      </c>
      <c r="D11" s="4">
        <v>7670.0</v>
      </c>
      <c r="E11" s="4">
        <v>41251.0</v>
      </c>
      <c r="F11" s="4">
        <v>32627.0</v>
      </c>
      <c r="G11" s="4">
        <v>12514.0</v>
      </c>
      <c r="H11" s="4">
        <v>38413.0</v>
      </c>
      <c r="I11" s="4">
        <v>26581.0</v>
      </c>
      <c r="J11" s="4">
        <v>7151.0</v>
      </c>
      <c r="K11" s="6">
        <v>5.3</v>
      </c>
      <c r="L11" s="4">
        <v>85715.0</v>
      </c>
      <c r="M11" s="4">
        <v>64219.0</v>
      </c>
      <c r="N11" s="6">
        <v>4.8</v>
      </c>
      <c r="O11" s="5">
        <v>243465.0</v>
      </c>
      <c r="P11" s="5">
        <v>123393.0</v>
      </c>
      <c r="Q11" s="5">
        <v>197960.0</v>
      </c>
      <c r="R11" s="5">
        <v>22196.0</v>
      </c>
      <c r="S11" s="5">
        <v>10701.0</v>
      </c>
      <c r="T11" s="7">
        <v>646.0</v>
      </c>
      <c r="U11" s="7">
        <v>146.0</v>
      </c>
      <c r="V11" s="5">
        <v>4187.0</v>
      </c>
      <c r="W11" s="5">
        <v>7629.0</v>
      </c>
      <c r="X11" s="5">
        <v>20485.0</v>
      </c>
    </row>
    <row r="12">
      <c r="A12" s="1" t="s">
        <v>52</v>
      </c>
      <c r="B12" s="4">
        <v>11644.0</v>
      </c>
      <c r="C12" s="7">
        <v>806.0</v>
      </c>
      <c r="D12" s="4">
        <v>1632.0</v>
      </c>
      <c r="E12" s="4">
        <v>9007.0</v>
      </c>
      <c r="F12" s="4">
        <v>3971.0</v>
      </c>
      <c r="G12" s="4">
        <v>1745.0</v>
      </c>
      <c r="H12" s="4">
        <v>2205.0</v>
      </c>
      <c r="I12" s="4">
        <v>1884.0</v>
      </c>
      <c r="J12" s="6">
        <v>826.0</v>
      </c>
      <c r="K12" s="6">
        <v>5.6</v>
      </c>
      <c r="L12" s="4">
        <v>46277.0</v>
      </c>
      <c r="M12" s="4">
        <v>8177.0</v>
      </c>
      <c r="N12" s="6">
        <v>9.0</v>
      </c>
      <c r="O12" s="5">
        <v>29677.0</v>
      </c>
      <c r="P12" s="5">
        <v>14976.0</v>
      </c>
      <c r="Q12" s="5">
        <v>28842.0</v>
      </c>
      <c r="R12" s="7">
        <v>187.0</v>
      </c>
      <c r="S12" s="7">
        <v>93.0</v>
      </c>
      <c r="T12" s="7">
        <v>45.0</v>
      </c>
      <c r="U12" s="7">
        <v>6.0</v>
      </c>
      <c r="V12" s="7">
        <v>15.0</v>
      </c>
      <c r="W12" s="7">
        <v>489.0</v>
      </c>
      <c r="X12" s="7">
        <v>301.0</v>
      </c>
    </row>
    <row r="13">
      <c r="A13" s="1" t="s">
        <v>53</v>
      </c>
      <c r="B13" s="4">
        <v>92497.0</v>
      </c>
      <c r="C13" s="5">
        <v>4013.0</v>
      </c>
      <c r="D13" s="4">
        <v>8377.0</v>
      </c>
      <c r="E13" s="4">
        <v>47611.0</v>
      </c>
      <c r="F13" s="4">
        <v>38363.0</v>
      </c>
      <c r="G13" s="4">
        <v>13782.0</v>
      </c>
      <c r="H13" s="4">
        <v>35441.0</v>
      </c>
      <c r="I13" s="4">
        <v>23541.0</v>
      </c>
      <c r="J13" s="4">
        <v>8106.0</v>
      </c>
      <c r="K13" s="6">
        <v>6.0</v>
      </c>
      <c r="L13" s="4">
        <v>81052.0</v>
      </c>
      <c r="M13" s="4">
        <v>66516.0</v>
      </c>
      <c r="N13" s="6">
        <v>5.8</v>
      </c>
      <c r="O13" s="5">
        <v>249776.0</v>
      </c>
      <c r="P13" s="5">
        <v>127700.0</v>
      </c>
      <c r="Q13" s="5">
        <v>199268.0</v>
      </c>
      <c r="R13" s="5">
        <v>33742.0</v>
      </c>
      <c r="S13" s="5">
        <v>6478.0</v>
      </c>
      <c r="T13" s="7">
        <v>443.0</v>
      </c>
      <c r="U13" s="7">
        <v>8.0</v>
      </c>
      <c r="V13" s="5">
        <v>2806.0</v>
      </c>
      <c r="W13" s="5">
        <v>7031.0</v>
      </c>
      <c r="X13" s="5">
        <v>10208.0</v>
      </c>
    </row>
    <row r="14">
      <c r="A14" s="1" t="s">
        <v>54</v>
      </c>
      <c r="B14" s="4">
        <v>109872.0</v>
      </c>
      <c r="C14" s="5">
        <v>4262.0</v>
      </c>
      <c r="D14" s="4">
        <v>5419.0</v>
      </c>
      <c r="E14" s="4">
        <v>29129.0</v>
      </c>
      <c r="F14" s="4">
        <v>30387.0</v>
      </c>
      <c r="G14" s="4">
        <v>11572.0</v>
      </c>
      <c r="H14" s="4">
        <v>62207.0</v>
      </c>
      <c r="I14" s="4">
        <v>64359.0</v>
      </c>
      <c r="J14" s="4">
        <v>7895.0</v>
      </c>
      <c r="K14" s="6">
        <v>4.6</v>
      </c>
      <c r="L14" s="4">
        <v>113800.0</v>
      </c>
      <c r="M14" s="4">
        <v>82123.0</v>
      </c>
      <c r="N14" s="6">
        <v>3.5</v>
      </c>
      <c r="O14" s="5">
        <v>308447.0</v>
      </c>
      <c r="P14" s="5">
        <v>157347.0</v>
      </c>
      <c r="Q14" s="5">
        <v>183599.0</v>
      </c>
      <c r="R14" s="5">
        <v>56504.0</v>
      </c>
      <c r="S14" s="5">
        <v>51545.0</v>
      </c>
      <c r="T14" s="7">
        <v>499.0</v>
      </c>
      <c r="U14" s="7">
        <v>132.0</v>
      </c>
      <c r="V14" s="5">
        <v>4356.0</v>
      </c>
      <c r="W14" s="5">
        <v>11812.0</v>
      </c>
      <c r="X14" s="5">
        <v>19595.0</v>
      </c>
    </row>
    <row r="15">
      <c r="A15" s="1" t="s">
        <v>55</v>
      </c>
      <c r="B15" s="4">
        <v>7683.0</v>
      </c>
      <c r="C15" s="7">
        <v>672.0</v>
      </c>
      <c r="D15" s="4">
        <v>1099.0</v>
      </c>
      <c r="E15" s="4">
        <v>4582.0</v>
      </c>
      <c r="F15" s="4">
        <v>2511.0</v>
      </c>
      <c r="G15" s="6">
        <v>810.0</v>
      </c>
      <c r="H15" s="4">
        <v>2299.0</v>
      </c>
      <c r="I15" s="4">
        <v>1955.0</v>
      </c>
      <c r="J15" s="6">
        <v>540.0</v>
      </c>
      <c r="K15" s="6">
        <v>5.6</v>
      </c>
      <c r="L15" s="4">
        <v>55028.0</v>
      </c>
      <c r="M15" s="4">
        <v>4654.0</v>
      </c>
      <c r="N15" s="6">
        <v>6.6</v>
      </c>
      <c r="O15" s="5">
        <v>19819.0</v>
      </c>
      <c r="P15" s="5">
        <v>10280.0</v>
      </c>
      <c r="Q15" s="5">
        <v>16302.0</v>
      </c>
      <c r="R15" s="5">
        <v>2949.0</v>
      </c>
      <c r="S15" s="7">
        <v>207.0</v>
      </c>
      <c r="T15" s="7">
        <v>36.0</v>
      </c>
      <c r="U15" s="7">
        <v>0.0</v>
      </c>
      <c r="V15" s="7">
        <v>24.0</v>
      </c>
      <c r="W15" s="7">
        <v>301.0</v>
      </c>
      <c r="X15" s="7">
        <v>870.0</v>
      </c>
    </row>
    <row r="16">
      <c r="A16" s="1" t="s">
        <v>56</v>
      </c>
      <c r="B16" s="4">
        <v>367764.0</v>
      </c>
      <c r="C16" s="5">
        <v>35413.0</v>
      </c>
      <c r="D16" s="4">
        <v>26792.0</v>
      </c>
      <c r="E16" s="4">
        <v>98816.0</v>
      </c>
      <c r="F16" s="4">
        <v>97786.0</v>
      </c>
      <c r="G16" s="4">
        <v>36121.0</v>
      </c>
      <c r="H16" s="4">
        <v>186973.0</v>
      </c>
      <c r="I16" s="4">
        <v>222076.0</v>
      </c>
      <c r="J16" s="4">
        <v>33639.0</v>
      </c>
      <c r="K16" s="6">
        <v>5.8</v>
      </c>
      <c r="L16" s="4">
        <v>100352.0</v>
      </c>
      <c r="M16" s="4">
        <v>256128.0</v>
      </c>
      <c r="N16" s="6">
        <v>4.7</v>
      </c>
      <c r="O16" s="5">
        <v>1026371.0</v>
      </c>
      <c r="P16" s="5">
        <v>531759.0</v>
      </c>
      <c r="Q16" s="5">
        <v>566239.0</v>
      </c>
      <c r="R16" s="5">
        <v>182774.0</v>
      </c>
      <c r="S16" s="5">
        <v>149770.0</v>
      </c>
      <c r="T16" s="5">
        <v>2857.0</v>
      </c>
      <c r="U16" s="7">
        <v>503.0</v>
      </c>
      <c r="V16" s="5">
        <v>81619.0</v>
      </c>
      <c r="W16" s="5">
        <v>42609.0</v>
      </c>
      <c r="X16" s="5">
        <v>190550.0</v>
      </c>
    </row>
    <row r="17">
      <c r="A17" s="1" t="s">
        <v>57</v>
      </c>
      <c r="B17" s="4">
        <v>306711.0</v>
      </c>
      <c r="C17" s="5">
        <v>44633.0</v>
      </c>
      <c r="D17" s="4">
        <v>40181.0</v>
      </c>
      <c r="E17" s="4">
        <v>154686.0</v>
      </c>
      <c r="F17" s="4">
        <v>135389.0</v>
      </c>
      <c r="G17" s="4">
        <v>34936.0</v>
      </c>
      <c r="H17" s="4">
        <v>107860.0</v>
      </c>
      <c r="I17" s="4">
        <v>80200.0</v>
      </c>
      <c r="J17" s="4">
        <v>40683.0</v>
      </c>
      <c r="K17" s="6">
        <v>8.0</v>
      </c>
      <c r="L17" s="4">
        <v>75925.0</v>
      </c>
      <c r="M17" s="4">
        <v>202160.0</v>
      </c>
      <c r="N17" s="6">
        <v>6.9</v>
      </c>
      <c r="O17" s="5">
        <v>897693.0</v>
      </c>
      <c r="P17" s="5">
        <v>465941.0</v>
      </c>
      <c r="Q17" s="5">
        <v>173881.0</v>
      </c>
      <c r="R17" s="5">
        <v>570138.0</v>
      </c>
      <c r="S17" s="5">
        <v>38063.0</v>
      </c>
      <c r="T17" s="5">
        <v>3449.0</v>
      </c>
      <c r="U17" s="7">
        <v>269.0</v>
      </c>
      <c r="V17" s="5">
        <v>86885.0</v>
      </c>
      <c r="W17" s="5">
        <v>25008.0</v>
      </c>
      <c r="X17" s="5">
        <v>150268.0</v>
      </c>
    </row>
    <row r="18">
      <c r="A18" s="1" t="s">
        <v>58</v>
      </c>
      <c r="B18" s="4">
        <v>17785.0</v>
      </c>
      <c r="C18" s="7">
        <v>744.0</v>
      </c>
      <c r="D18" s="4">
        <v>2132.0</v>
      </c>
      <c r="E18" s="4">
        <v>10168.0</v>
      </c>
      <c r="F18" s="4">
        <v>6222.0</v>
      </c>
      <c r="G18" s="4">
        <v>2895.0</v>
      </c>
      <c r="H18" s="4">
        <v>7229.0</v>
      </c>
      <c r="I18" s="4">
        <v>4690.0</v>
      </c>
      <c r="J18" s="4">
        <v>1159.0</v>
      </c>
      <c r="K18" s="6">
        <v>4.3</v>
      </c>
      <c r="L18" s="4">
        <v>85891.0</v>
      </c>
      <c r="M18" s="4">
        <v>13162.0</v>
      </c>
      <c r="N18" s="6">
        <v>4.4</v>
      </c>
      <c r="O18" s="5">
        <v>48712.0</v>
      </c>
      <c r="P18" s="5">
        <v>24561.0</v>
      </c>
      <c r="Q18" s="5">
        <v>43698.0</v>
      </c>
      <c r="R18" s="5">
        <v>3522.0</v>
      </c>
      <c r="S18" s="7">
        <v>364.0</v>
      </c>
      <c r="T18" s="7">
        <v>39.0</v>
      </c>
      <c r="U18" s="7">
        <v>24.0</v>
      </c>
      <c r="V18" s="7">
        <v>272.0</v>
      </c>
      <c r="W18" s="7">
        <v>793.0</v>
      </c>
      <c r="X18" s="5">
        <v>1668.0</v>
      </c>
    </row>
    <row r="19">
      <c r="A19" s="1" t="s">
        <v>59</v>
      </c>
      <c r="B19" s="4">
        <v>38978.0</v>
      </c>
      <c r="C19" s="5">
        <v>2192.0</v>
      </c>
      <c r="D19" s="4">
        <v>5145.0</v>
      </c>
      <c r="E19" s="4">
        <v>21929.0</v>
      </c>
      <c r="F19" s="4">
        <v>15739.0</v>
      </c>
      <c r="G19" s="4">
        <v>5821.0</v>
      </c>
      <c r="H19" s="4">
        <v>12584.0</v>
      </c>
      <c r="I19" s="4">
        <v>9097.0</v>
      </c>
      <c r="J19" s="4">
        <v>2502.0</v>
      </c>
      <c r="K19" s="6">
        <v>4.4</v>
      </c>
      <c r="L19" s="4">
        <v>86810.0</v>
      </c>
      <c r="M19" s="4">
        <v>27876.0</v>
      </c>
      <c r="N19" s="6">
        <v>5.4</v>
      </c>
      <c r="O19" s="5">
        <v>110675.0</v>
      </c>
      <c r="P19" s="5">
        <v>55499.0</v>
      </c>
      <c r="Q19" s="5">
        <v>87669.0</v>
      </c>
      <c r="R19" s="5">
        <v>15568.0</v>
      </c>
      <c r="S19" s="5">
        <v>2964.0</v>
      </c>
      <c r="T19" s="7">
        <v>217.0</v>
      </c>
      <c r="U19" s="7">
        <v>31.0</v>
      </c>
      <c r="V19" s="7">
        <v>616.0</v>
      </c>
      <c r="W19" s="5">
        <v>3610.0</v>
      </c>
      <c r="X19" s="5">
        <v>5136.0</v>
      </c>
    </row>
    <row r="20">
      <c r="A20" s="1" t="s">
        <v>60</v>
      </c>
      <c r="B20" s="4">
        <v>8328.0</v>
      </c>
      <c r="C20" s="7">
        <v>944.0</v>
      </c>
      <c r="D20" s="4">
        <v>2591.0</v>
      </c>
      <c r="E20" s="4">
        <v>7075.0</v>
      </c>
      <c r="F20" s="4">
        <v>3233.0</v>
      </c>
      <c r="G20" s="6">
        <v>746.0</v>
      </c>
      <c r="H20" s="4">
        <v>1356.0</v>
      </c>
      <c r="I20" s="4">
        <v>1014.0</v>
      </c>
      <c r="J20" s="6">
        <v>757.0</v>
      </c>
      <c r="K20" s="6">
        <v>8.4</v>
      </c>
      <c r="L20" s="4">
        <v>35886.0</v>
      </c>
      <c r="M20" s="4">
        <v>5147.0</v>
      </c>
      <c r="N20" s="6">
        <v>20.6</v>
      </c>
      <c r="O20" s="5">
        <v>25899.0</v>
      </c>
      <c r="P20" s="5">
        <v>11963.0</v>
      </c>
      <c r="Q20" s="5">
        <v>13719.0</v>
      </c>
      <c r="R20" s="5">
        <v>10837.0</v>
      </c>
      <c r="S20" s="7">
        <v>269.0</v>
      </c>
      <c r="T20" s="7">
        <v>69.0</v>
      </c>
      <c r="U20" s="7">
        <v>14.0</v>
      </c>
      <c r="V20" s="7">
        <v>384.0</v>
      </c>
      <c r="W20" s="7">
        <v>607.0</v>
      </c>
      <c r="X20" s="7">
        <v>937.0</v>
      </c>
    </row>
    <row r="21">
      <c r="A21" s="1" t="s">
        <v>61</v>
      </c>
      <c r="B21" s="4">
        <v>16481.0</v>
      </c>
      <c r="C21" s="5">
        <v>1057.0</v>
      </c>
      <c r="D21" s="4">
        <v>1992.0</v>
      </c>
      <c r="E21" s="4">
        <v>7378.0</v>
      </c>
      <c r="F21" s="4">
        <v>5786.0</v>
      </c>
      <c r="G21" s="4">
        <v>1842.0</v>
      </c>
      <c r="H21" s="4">
        <v>5392.0</v>
      </c>
      <c r="I21" s="4">
        <v>4691.0</v>
      </c>
      <c r="J21" s="4">
        <v>1121.0</v>
      </c>
      <c r="K21" s="6">
        <v>6.0</v>
      </c>
      <c r="L21" s="4">
        <v>61395.0</v>
      </c>
      <c r="M21" s="4">
        <v>11001.0</v>
      </c>
      <c r="N21" s="6">
        <v>6.9</v>
      </c>
      <c r="O21" s="5">
        <v>37668.0</v>
      </c>
      <c r="P21" s="5">
        <v>19935.0</v>
      </c>
      <c r="Q21" s="5">
        <v>31262.0</v>
      </c>
      <c r="R21" s="5">
        <v>4172.0</v>
      </c>
      <c r="S21" s="7">
        <v>525.0</v>
      </c>
      <c r="T21" s="7">
        <v>79.0</v>
      </c>
      <c r="U21" s="7">
        <v>38.0</v>
      </c>
      <c r="V21" s="7">
        <v>348.0</v>
      </c>
      <c r="W21" s="5">
        <v>1244.0</v>
      </c>
      <c r="X21" s="5">
        <v>2298.0</v>
      </c>
    </row>
    <row r="22">
      <c r="A22" s="1" t="s">
        <v>62</v>
      </c>
      <c r="B22" s="4">
        <v>56094.0</v>
      </c>
      <c r="C22" s="5">
        <v>3239.0</v>
      </c>
      <c r="D22" s="4">
        <v>10383.0</v>
      </c>
      <c r="E22" s="4">
        <v>39363.0</v>
      </c>
      <c r="F22" s="4">
        <v>22152.0</v>
      </c>
      <c r="G22" s="4">
        <v>7741.0</v>
      </c>
      <c r="H22" s="4">
        <v>12720.0</v>
      </c>
      <c r="I22" s="4">
        <v>8126.0</v>
      </c>
      <c r="J22" s="4">
        <v>5409.0</v>
      </c>
      <c r="K22" s="6">
        <v>7.5</v>
      </c>
      <c r="L22" s="4">
        <v>56316.0</v>
      </c>
      <c r="M22" s="4">
        <v>37610.0</v>
      </c>
      <c r="N22" s="6">
        <v>9.7</v>
      </c>
      <c r="O22" s="5">
        <v>149571.0</v>
      </c>
      <c r="P22" s="5">
        <v>73528.0</v>
      </c>
      <c r="Q22" s="5">
        <v>124903.0</v>
      </c>
      <c r="R22" s="5">
        <v>15402.0</v>
      </c>
      <c r="S22" s="5">
        <v>2383.0</v>
      </c>
      <c r="T22" s="7">
        <v>313.0</v>
      </c>
      <c r="U22" s="7">
        <v>69.0</v>
      </c>
      <c r="V22" s="5">
        <v>1040.0</v>
      </c>
      <c r="W22" s="5">
        <v>5461.0</v>
      </c>
      <c r="X22" s="5">
        <v>6283.0</v>
      </c>
    </row>
    <row r="23">
      <c r="A23" s="1" t="s">
        <v>63</v>
      </c>
      <c r="B23" s="4">
        <v>37170.0</v>
      </c>
      <c r="C23" s="5">
        <v>2440.0</v>
      </c>
      <c r="D23" s="4">
        <v>4817.0</v>
      </c>
      <c r="E23" s="4">
        <v>21263.0</v>
      </c>
      <c r="F23" s="4">
        <v>13381.0</v>
      </c>
      <c r="G23" s="4">
        <v>4181.0</v>
      </c>
      <c r="H23" s="4">
        <v>9966.0</v>
      </c>
      <c r="I23" s="4">
        <v>7406.0</v>
      </c>
      <c r="J23" s="4">
        <v>4112.0</v>
      </c>
      <c r="K23" s="6">
        <v>7.7</v>
      </c>
      <c r="L23" s="4">
        <v>53508.0</v>
      </c>
      <c r="M23" s="4">
        <v>24539.0</v>
      </c>
      <c r="N23" s="6">
        <v>10.5</v>
      </c>
      <c r="O23" s="5">
        <v>101527.0</v>
      </c>
      <c r="P23" s="5">
        <v>53163.0</v>
      </c>
      <c r="Q23" s="5">
        <v>69094.0</v>
      </c>
      <c r="R23" s="5">
        <v>25001.0</v>
      </c>
      <c r="S23" s="5">
        <v>3232.0</v>
      </c>
      <c r="T23" s="7">
        <v>214.0</v>
      </c>
      <c r="U23" s="7">
        <v>64.0</v>
      </c>
      <c r="V23" s="7">
        <v>979.0</v>
      </c>
      <c r="W23" s="5">
        <v>2943.0</v>
      </c>
      <c r="X23" s="5">
        <v>4968.0</v>
      </c>
    </row>
    <row r="24">
      <c r="A24" s="1" t="s">
        <v>64</v>
      </c>
      <c r="B24" s="4">
        <v>21010.0</v>
      </c>
      <c r="C24" s="5">
        <v>1122.0</v>
      </c>
      <c r="D24" s="4">
        <v>2881.0</v>
      </c>
      <c r="E24" s="4">
        <v>12471.0</v>
      </c>
      <c r="F24" s="4">
        <v>8085.0</v>
      </c>
      <c r="G24" s="4">
        <v>2497.0</v>
      </c>
      <c r="H24" s="4">
        <v>7325.0</v>
      </c>
      <c r="I24" s="4">
        <v>4235.0</v>
      </c>
      <c r="J24" s="4">
        <v>1985.0</v>
      </c>
      <c r="K24" s="6">
        <v>7.7</v>
      </c>
      <c r="L24" s="4">
        <v>57227.0</v>
      </c>
      <c r="M24" s="4">
        <v>13421.0</v>
      </c>
      <c r="N24" s="6">
        <v>7.7</v>
      </c>
      <c r="O24" s="5">
        <v>51441.0</v>
      </c>
      <c r="P24" s="5">
        <v>26442.0</v>
      </c>
      <c r="Q24" s="5">
        <v>42568.0</v>
      </c>
      <c r="R24" s="5">
        <v>7056.0</v>
      </c>
      <c r="S24" s="7">
        <v>727.0</v>
      </c>
      <c r="T24" s="7">
        <v>80.0</v>
      </c>
      <c r="U24" s="7">
        <v>58.0</v>
      </c>
      <c r="V24" s="7">
        <v>122.0</v>
      </c>
      <c r="W24" s="7">
        <v>830.0</v>
      </c>
      <c r="X24" s="5">
        <v>1726.0</v>
      </c>
    </row>
    <row r="25">
      <c r="A25" s="1" t="s">
        <v>65</v>
      </c>
      <c r="B25" s="4">
        <v>242416.0</v>
      </c>
      <c r="C25" s="5">
        <v>21605.0</v>
      </c>
      <c r="D25" s="4">
        <v>48234.0</v>
      </c>
      <c r="E25" s="4">
        <v>124847.0</v>
      </c>
      <c r="F25" s="4">
        <v>82268.0</v>
      </c>
      <c r="G25" s="4">
        <v>19644.0</v>
      </c>
      <c r="H25" s="4">
        <v>66163.0</v>
      </c>
      <c r="I25" s="4">
        <v>59260.0</v>
      </c>
      <c r="J25" s="4">
        <v>35417.0</v>
      </c>
      <c r="K25" s="6">
        <v>11.4</v>
      </c>
      <c r="L25" s="4">
        <v>44262.0</v>
      </c>
      <c r="M25" s="4">
        <v>124615.0</v>
      </c>
      <c r="N25" s="6">
        <v>18.3</v>
      </c>
      <c r="O25" s="5">
        <v>621000.0</v>
      </c>
      <c r="P25" s="5">
        <v>328832.0</v>
      </c>
      <c r="Q25" s="5">
        <v>187894.0</v>
      </c>
      <c r="R25" s="5">
        <v>391160.0</v>
      </c>
      <c r="S25" s="5">
        <v>15712.0</v>
      </c>
      <c r="T25" s="5">
        <v>1799.0</v>
      </c>
      <c r="U25" s="7">
        <v>342.0</v>
      </c>
      <c r="V25" s="5">
        <v>10065.0</v>
      </c>
      <c r="W25" s="5">
        <v>14028.0</v>
      </c>
      <c r="X25" s="5">
        <v>29537.0</v>
      </c>
    </row>
    <row r="26">
      <c r="A26" s="8" t="s">
        <v>66</v>
      </c>
      <c r="B26" s="9">
        <f t="shared" ref="B26:J26" si="1">AVERAGE(B2:B25,B17)</f>
        <v>99368.12</v>
      </c>
      <c r="C26" s="9">
        <f t="shared" si="1"/>
        <v>8446.96</v>
      </c>
      <c r="D26" s="9">
        <f t="shared" si="1"/>
        <v>11775.84</v>
      </c>
      <c r="E26" s="9">
        <f t="shared" si="1"/>
        <v>47399.64</v>
      </c>
      <c r="F26" s="9">
        <f t="shared" si="1"/>
        <v>36814.28</v>
      </c>
      <c r="G26" s="9">
        <f t="shared" si="1"/>
        <v>11793.4</v>
      </c>
      <c r="H26" s="9">
        <f t="shared" si="1"/>
        <v>37863.68</v>
      </c>
      <c r="I26" s="9">
        <f t="shared" si="1"/>
        <v>31927.16</v>
      </c>
      <c r="J26" s="9">
        <f t="shared" si="1"/>
        <v>10270.76</v>
      </c>
      <c r="K26" s="10">
        <f t="shared" ref="K26:L26" si="2">AVERAGE(K2:K25)</f>
        <v>6.695833333</v>
      </c>
      <c r="L26" s="9">
        <f t="shared" si="2"/>
        <v>70159.41667</v>
      </c>
      <c r="M26" s="9">
        <f t="shared" ref="M26:P26" si="3">AVERAGE(M2:M25,M17)</f>
        <v>66324.88</v>
      </c>
      <c r="N26" s="10">
        <f t="shared" si="3"/>
        <v>7.952</v>
      </c>
      <c r="O26" s="12">
        <f t="shared" si="3"/>
        <v>274303.8</v>
      </c>
      <c r="P26" s="9">
        <f t="shared" si="3"/>
        <v>141564.36</v>
      </c>
      <c r="Q26" s="10"/>
      <c r="R26" s="10"/>
      <c r="S26" s="10"/>
      <c r="T26" s="10"/>
      <c r="U26" s="10"/>
      <c r="V26" s="10"/>
      <c r="W26" s="10"/>
      <c r="X26" s="10"/>
    </row>
    <row r="27">
      <c r="J27" s="14"/>
      <c r="K27" s="14"/>
      <c r="L27" s="14"/>
      <c r="N27" s="14"/>
    </row>
  </sheetData>
  <drawing r:id="rId1"/>
</worksheet>
</file>