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\C61-ProjetSynthese\C61\Phase 1\"/>
    </mc:Choice>
  </mc:AlternateContent>
  <xr:revisionPtr revIDLastSave="0" documentId="13_ncr:1_{BF4308BF-1224-4090-9811-2F7784D8D74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lannification globale" sheetId="1" r:id="rId1"/>
    <sheet name="Soimaire - spr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  <c r="E11" i="2"/>
  <c r="E9" i="2"/>
  <c r="E7" i="2"/>
  <c r="G7" i="2"/>
  <c r="F7" i="2" a="1"/>
  <c r="F7" i="2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tc={9F0570D1-CBA7-43A1-9070-AFCA2B0D67C9}</author>
    <author>tc={81C60AC0-D935-46DE-84D8-EC6328CEDC30}</author>
    <author>tc={85ED4ADB-3F6C-4847-A56B-1292A1C6C7C2}</author>
    <author>tc={623676B3-14AA-4184-9428-55ADD2304DA4}</author>
  </authors>
  <commentList>
    <comment ref="D8" authorId="0" shapeId="0" xr:uid="{9F0570D1-CBA7-43A1-9070-AFCA2B0D67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 à 6 mots</t>
      </text>
    </comment>
    <comment ref="E8" authorId="1" shapeId="0" xr:uid="{81C60AC0-D935-46DE-84D8-EC6328CED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des tâches préalables</t>
      </text>
    </comment>
    <comment ref="F8" authorId="2" shapeId="0" xr:uid="{85ED4ADB-3F6C-4847-A56B-1292A1C6C7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Essentiel, souhaité, optionnel</t>
      </text>
    </comment>
    <comment ref="G8" authorId="3" shapeId="0" xr:uid="{623676B3-14AA-4184-9428-55ADD2304D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facile, moyen, difficile, incertain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<sst xmlns="http://schemas.openxmlformats.org/spreadsheetml/2006/main" count="20" uniqueCount="20">
  <si>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Dany Viens</t>
  </si>
  <si>
    <t>Projet Synthèse</t>
  </si>
  <si>
    <t>Audience - webapp optimisation d'horaire</t>
  </si>
  <si>
    <t># Tâche</t>
  </si>
  <si>
    <t>Titre</t>
  </si>
  <si>
    <t>Prérequis</t>
  </si>
  <si>
    <t>Priorité</t>
  </si>
  <si>
    <t>Difficulté</t>
  </si>
  <si>
    <t>Temps estimé</t>
  </si>
  <si>
    <t>Sprint Visé</t>
  </si>
  <si>
    <t>Cote difficulté</t>
  </si>
  <si>
    <t>facile</t>
  </si>
  <si>
    <t>incertain</t>
  </si>
  <si>
    <t>moyen</t>
  </si>
  <si>
    <t>Sprint 1</t>
  </si>
  <si>
    <t>Sprint  2</t>
  </si>
  <si>
    <t>Nb tâche</t>
  </si>
  <si>
    <t>Difficulté moyenne</t>
  </si>
  <si>
    <t>Temps total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</si>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</sst>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0" xfId="0" applyFill="1" applyBorder="1"/>
    <xf numFmtId="0" fontId="0" fillId="3" borderId="2" xfId="0" applyFill="1" applyBorder="1"/>
    <xf numFmtId="0" fontId="0" fillId="4" borderId="10" xfId="0" applyFill="1" applyBorder="1"/>
    <xf numFmtId="0" fontId="0" fillId="4" borderId="2" xfId="0" applyFill="1" applyBorder="1"/>
    <xf numFmtId="0" fontId="0" fillId="2" borderId="11" xfId="0" applyFill="1" applyBorder="1"/>
    <xf numFmtId="2" fontId="0" fillId="2" borderId="12" xfId="0" applyNumberFormat="1" applyFill="1" applyBorder="1"/>
    <xf numFmtId="0" fontId="0" fillId="2" borderId="12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2" fontId="0" fillId="4" borderId="2" xfId="0" applyNumberFormat="1" applyFill="1" applyBorder="1"/>
    <xf numFmtId="0" fontId="0" fillId="5" borderId="0" xfId="0" applyFill="1"/>
    <xf numFmtId="0" fontId="0" fillId="5" borderId="10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Viens" id="{062A69FF-1505-4449-A6A7-1A51CCE61D02}" userId="467c48d463c82c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1-02-26T05:15:37.37" personId="{062A69FF-1505-4449-A6A7-1A51CCE61D02}" id="{9F0570D1-CBA7-43A1-9070-AFCA2B0D67C9}">
    <text>1 à 6 mots</text>
  </threadedComment>
  <threadedComment ref="E8" dT="2021-02-26T05:16:01.90" personId="{062A69FF-1505-4449-A6A7-1A51CCE61D02}" id="{81C60AC0-D935-46DE-84D8-EC6328CEDC30}">
    <text># des tâches préalables</text>
  </threadedComment>
  <threadedComment ref="F8" dT="2021-02-26T05:16:35.27" personId="{062A69FF-1505-4449-A6A7-1A51CCE61D02}" id="{85ED4ADB-3F6C-4847-A56B-1292A1C6C7C2}">
    <text>Essentiel, souhaité, optionnel</text>
  </threadedComment>
  <threadedComment ref="G8" dT="2021-02-26T05:17:12.92" personId="{062A69FF-1505-4449-A6A7-1A51CCE61D02}" id="{623676B3-14AA-4184-9428-55ADD2304DA4}">
    <text>facile, moyen, difficile, incertain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19"/>
  <sheetViews>
    <sheetView workbookViewId="0">
      <selection activeCell="J15" sqref="J15"/>
    </sheetView>
  </sheetViews>
  <sheetFormatPr baseColWidth="10" defaultColWidth="9.140625" defaultRowHeight="15" x14ac:dyDescent="0.25"/>
  <cols>
    <col min="2" max="2" width="39" bestFit="1" customWidth="1"/>
    <col min="3" max="3" width="7.5703125" bestFit="1" customWidth="1"/>
    <col min="4" max="4" width="22.85546875" customWidth="1"/>
    <col min="5" max="5" width="9.5703125" bestFit="1" customWidth="1"/>
    <col min="6" max="6" width="11.85546875" customWidth="1"/>
    <col min="7" max="7" width="9.28515625" bestFit="1" customWidth="1"/>
    <col min="8" max="8" width="13.7109375" bestFit="1" customWidth="1"/>
    <col min="9" max="9" width="13.42578125" bestFit="1" customWidth="1"/>
    <col min="10" max="10" width="11.42578125" customWidth="1"/>
  </cols>
  <sheetData>
    <row r="3" spans="2:10" x14ac:dyDescent="0.25">
      <c r="B3" t="s">
        <v>1</v>
      </c>
    </row>
    <row r="4" spans="2:10" x14ac:dyDescent="0.25">
      <c r="B4" t="s">
        <v>0</v>
      </c>
    </row>
    <row r="5" spans="2:10" x14ac:dyDescent="0.25">
      <c r="B5" t="s">
        <v>2</v>
      </c>
    </row>
    <row r="7" spans="2:10" ht="15.75" thickBot="1" x14ac:dyDescent="0.3"/>
    <row r="8" spans="2:10" ht="15.75" thickBot="1" x14ac:dyDescent="0.3">
      <c r="C8" s="1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10</v>
      </c>
      <c r="I8" s="2" t="s">
        <v>8</v>
      </c>
      <c r="J8" s="3" t="s">
        <v>9</v>
      </c>
    </row>
    <row r="9" spans="2:10" ht="15.75" thickTop="1" x14ac:dyDescent="0.25">
      <c r="G9" t="s">
        <v>11</v>
      </c>
      <c r="H9">
        <f>IF(G9="facile",1,IF(G9="moyen",5,IF(G9="difficile",10,7.5)))</f>
        <v>1</v>
      </c>
      <c r="I9">
        <v>1</v>
      </c>
    </row>
    <row r="10" spans="2:10" x14ac:dyDescent="0.25">
      <c r="G10" t="s">
        <v>12</v>
      </c>
      <c r="H10">
        <f t="shared" ref="H10:H73" si="0">IF(G10="facile",1,IF(G10="moyen",5,IF(G10="difficile",10,7.5)))</f>
        <v>7.5</v>
      </c>
      <c r="I10">
        <v>2</v>
      </c>
    </row>
    <row r="11" spans="2:10" x14ac:dyDescent="0.25">
      <c r="G11" t="s">
        <v>13</v>
      </c>
      <c r="H11">
        <f t="shared" si="0"/>
        <v>5</v>
      </c>
      <c r="I11">
        <v>4</v>
      </c>
    </row>
    <row r="12" spans="2:10" x14ac:dyDescent="0.25">
      <c r="H12">
        <f t="shared" si="0"/>
        <v>7.5</v>
      </c>
    </row>
    <row r="13" spans="2:10" x14ac:dyDescent="0.25">
      <c r="H13">
        <f t="shared" si="0"/>
        <v>7.5</v>
      </c>
    </row>
    <row r="14" spans="2:10" x14ac:dyDescent="0.25">
      <c r="H14">
        <f t="shared" si="0"/>
        <v>7.5</v>
      </c>
    </row>
    <row r="15" spans="2:10" x14ac:dyDescent="0.25">
      <c r="H15">
        <f t="shared" si="0"/>
        <v>7.5</v>
      </c>
    </row>
    <row r="16" spans="2:10" x14ac:dyDescent="0.25">
      <c r="H16">
        <f t="shared" si="0"/>
        <v>7.5</v>
      </c>
    </row>
    <row r="17" spans="8:8" x14ac:dyDescent="0.25">
      <c r="H17">
        <f t="shared" si="0"/>
        <v>7.5</v>
      </c>
    </row>
    <row r="18" spans="8:8" x14ac:dyDescent="0.25">
      <c r="H18">
        <f t="shared" si="0"/>
        <v>7.5</v>
      </c>
    </row>
    <row r="19" spans="8:8" x14ac:dyDescent="0.25">
      <c r="H19">
        <f t="shared" si="0"/>
        <v>7.5</v>
      </c>
    </row>
    <row r="20" spans="8:8" x14ac:dyDescent="0.25">
      <c r="H20">
        <f t="shared" si="0"/>
        <v>7.5</v>
      </c>
    </row>
    <row r="21" spans="8:8" x14ac:dyDescent="0.25">
      <c r="H21">
        <f t="shared" si="0"/>
        <v>7.5</v>
      </c>
    </row>
    <row r="22" spans="8:8" x14ac:dyDescent="0.25">
      <c r="H22">
        <f t="shared" si="0"/>
        <v>7.5</v>
      </c>
    </row>
    <row r="23" spans="8:8" x14ac:dyDescent="0.25">
      <c r="H23">
        <f t="shared" si="0"/>
        <v>7.5</v>
      </c>
    </row>
    <row r="24" spans="8:8" x14ac:dyDescent="0.25">
      <c r="H24">
        <f t="shared" si="0"/>
        <v>7.5</v>
      </c>
    </row>
    <row r="25" spans="8:8" x14ac:dyDescent="0.25">
      <c r="H25">
        <f t="shared" si="0"/>
        <v>7.5</v>
      </c>
    </row>
    <row r="26" spans="8:8" x14ac:dyDescent="0.25">
      <c r="H26">
        <f t="shared" si="0"/>
        <v>7.5</v>
      </c>
    </row>
    <row r="27" spans="8:8" x14ac:dyDescent="0.25">
      <c r="H27">
        <f t="shared" si="0"/>
        <v>7.5</v>
      </c>
    </row>
    <row r="28" spans="8:8" x14ac:dyDescent="0.25">
      <c r="H28">
        <f t="shared" si="0"/>
        <v>7.5</v>
      </c>
    </row>
    <row r="29" spans="8:8" x14ac:dyDescent="0.25">
      <c r="H29">
        <f t="shared" si="0"/>
        <v>7.5</v>
      </c>
    </row>
    <row r="30" spans="8:8" x14ac:dyDescent="0.25">
      <c r="H30">
        <f t="shared" si="0"/>
        <v>7.5</v>
      </c>
    </row>
    <row r="31" spans="8:8" x14ac:dyDescent="0.25">
      <c r="H31">
        <f t="shared" si="0"/>
        <v>7.5</v>
      </c>
    </row>
    <row r="32" spans="8:8" x14ac:dyDescent="0.25">
      <c r="H32">
        <f t="shared" si="0"/>
        <v>7.5</v>
      </c>
    </row>
    <row r="33" spans="8:8" x14ac:dyDescent="0.25">
      <c r="H33">
        <f t="shared" si="0"/>
        <v>7.5</v>
      </c>
    </row>
    <row r="34" spans="8:8" x14ac:dyDescent="0.25">
      <c r="H34">
        <f t="shared" si="0"/>
        <v>7.5</v>
      </c>
    </row>
    <row r="35" spans="8:8" x14ac:dyDescent="0.25">
      <c r="H35">
        <f t="shared" si="0"/>
        <v>7.5</v>
      </c>
    </row>
    <row r="36" spans="8:8" x14ac:dyDescent="0.25">
      <c r="H36">
        <f t="shared" si="0"/>
        <v>7.5</v>
      </c>
    </row>
    <row r="37" spans="8:8" x14ac:dyDescent="0.25">
      <c r="H37">
        <f t="shared" si="0"/>
        <v>7.5</v>
      </c>
    </row>
    <row r="38" spans="8:8" x14ac:dyDescent="0.25">
      <c r="H38">
        <f t="shared" si="0"/>
        <v>7.5</v>
      </c>
    </row>
    <row r="39" spans="8:8" x14ac:dyDescent="0.25">
      <c r="H39">
        <f t="shared" si="0"/>
        <v>7.5</v>
      </c>
    </row>
    <row r="40" spans="8:8" x14ac:dyDescent="0.25">
      <c r="H40">
        <f t="shared" si="0"/>
        <v>7.5</v>
      </c>
    </row>
    <row r="41" spans="8:8" x14ac:dyDescent="0.25">
      <c r="H41">
        <f t="shared" si="0"/>
        <v>7.5</v>
      </c>
    </row>
    <row r="42" spans="8:8" x14ac:dyDescent="0.25">
      <c r="H42">
        <f t="shared" si="0"/>
        <v>7.5</v>
      </c>
    </row>
    <row r="43" spans="8:8" x14ac:dyDescent="0.25">
      <c r="H43">
        <f t="shared" si="0"/>
        <v>7.5</v>
      </c>
    </row>
    <row r="44" spans="8:8" x14ac:dyDescent="0.25">
      <c r="H44">
        <f t="shared" si="0"/>
        <v>7.5</v>
      </c>
    </row>
    <row r="45" spans="8:8" x14ac:dyDescent="0.25">
      <c r="H45">
        <f t="shared" si="0"/>
        <v>7.5</v>
      </c>
    </row>
    <row r="46" spans="8:8" x14ac:dyDescent="0.25">
      <c r="H46">
        <f t="shared" si="0"/>
        <v>7.5</v>
      </c>
    </row>
    <row r="47" spans="8:8" x14ac:dyDescent="0.25">
      <c r="H47">
        <f t="shared" si="0"/>
        <v>7.5</v>
      </c>
    </row>
    <row r="48" spans="8:8" x14ac:dyDescent="0.25">
      <c r="H48">
        <f t="shared" si="0"/>
        <v>7.5</v>
      </c>
    </row>
    <row r="49" spans="8:8" x14ac:dyDescent="0.25">
      <c r="H49">
        <f t="shared" si="0"/>
        <v>7.5</v>
      </c>
    </row>
    <row r="50" spans="8:8" x14ac:dyDescent="0.25">
      <c r="H50">
        <f t="shared" si="0"/>
        <v>7.5</v>
      </c>
    </row>
    <row r="51" spans="8:8" x14ac:dyDescent="0.25">
      <c r="H51">
        <f t="shared" si="0"/>
        <v>7.5</v>
      </c>
    </row>
    <row r="52" spans="8:8" x14ac:dyDescent="0.25">
      <c r="H52">
        <f t="shared" si="0"/>
        <v>7.5</v>
      </c>
    </row>
    <row r="53" spans="8:8" x14ac:dyDescent="0.25">
      <c r="H53">
        <f t="shared" si="0"/>
        <v>7.5</v>
      </c>
    </row>
    <row r="54" spans="8:8" x14ac:dyDescent="0.25">
      <c r="H54">
        <f t="shared" si="0"/>
        <v>7.5</v>
      </c>
    </row>
    <row r="55" spans="8:8" x14ac:dyDescent="0.25">
      <c r="H55">
        <f t="shared" si="0"/>
        <v>7.5</v>
      </c>
    </row>
    <row r="56" spans="8:8" x14ac:dyDescent="0.25">
      <c r="H56">
        <f t="shared" si="0"/>
        <v>7.5</v>
      </c>
    </row>
    <row r="57" spans="8:8" x14ac:dyDescent="0.25">
      <c r="H57">
        <f t="shared" si="0"/>
        <v>7.5</v>
      </c>
    </row>
    <row r="58" spans="8:8" x14ac:dyDescent="0.25">
      <c r="H58">
        <f t="shared" si="0"/>
        <v>7.5</v>
      </c>
    </row>
    <row r="59" spans="8:8" x14ac:dyDescent="0.25">
      <c r="H59">
        <f t="shared" si="0"/>
        <v>7.5</v>
      </c>
    </row>
    <row r="60" spans="8:8" x14ac:dyDescent="0.25">
      <c r="H60">
        <f t="shared" si="0"/>
        <v>7.5</v>
      </c>
    </row>
    <row r="61" spans="8:8" x14ac:dyDescent="0.25">
      <c r="H61">
        <f t="shared" si="0"/>
        <v>7.5</v>
      </c>
    </row>
    <row r="62" spans="8:8" x14ac:dyDescent="0.25">
      <c r="H62">
        <f t="shared" si="0"/>
        <v>7.5</v>
      </c>
    </row>
    <row r="63" spans="8:8" x14ac:dyDescent="0.25">
      <c r="H63">
        <f t="shared" si="0"/>
        <v>7.5</v>
      </c>
    </row>
    <row r="64" spans="8:8" x14ac:dyDescent="0.25">
      <c r="H64">
        <f t="shared" si="0"/>
        <v>7.5</v>
      </c>
    </row>
    <row r="65" spans="8:8" x14ac:dyDescent="0.25">
      <c r="H65">
        <f t="shared" si="0"/>
        <v>7.5</v>
      </c>
    </row>
    <row r="66" spans="8:8" x14ac:dyDescent="0.25">
      <c r="H66">
        <f t="shared" si="0"/>
        <v>7.5</v>
      </c>
    </row>
    <row r="67" spans="8:8" x14ac:dyDescent="0.25">
      <c r="H67">
        <f t="shared" si="0"/>
        <v>7.5</v>
      </c>
    </row>
    <row r="68" spans="8:8" x14ac:dyDescent="0.25">
      <c r="H68">
        <f t="shared" si="0"/>
        <v>7.5</v>
      </c>
    </row>
    <row r="69" spans="8:8" x14ac:dyDescent="0.25">
      <c r="H69">
        <f t="shared" si="0"/>
        <v>7.5</v>
      </c>
    </row>
    <row r="70" spans="8:8" x14ac:dyDescent="0.25">
      <c r="H70">
        <f t="shared" si="0"/>
        <v>7.5</v>
      </c>
    </row>
    <row r="71" spans="8:8" x14ac:dyDescent="0.25">
      <c r="H71">
        <f t="shared" si="0"/>
        <v>7.5</v>
      </c>
    </row>
    <row r="72" spans="8:8" x14ac:dyDescent="0.25">
      <c r="H72">
        <f t="shared" si="0"/>
        <v>7.5</v>
      </c>
    </row>
    <row r="73" spans="8:8" x14ac:dyDescent="0.25">
      <c r="H73">
        <f t="shared" si="0"/>
        <v>7.5</v>
      </c>
    </row>
    <row r="74" spans="8:8" x14ac:dyDescent="0.25">
      <c r="H74">
        <f t="shared" ref="H74:H119" si="1">IF(G74="facile",1,IF(G74="moyen",5,IF(G74="difficile",10,7.5)))</f>
        <v>7.5</v>
      </c>
    </row>
    <row r="75" spans="8:8" x14ac:dyDescent="0.25">
      <c r="H75">
        <f t="shared" si="1"/>
        <v>7.5</v>
      </c>
    </row>
    <row r="76" spans="8:8" x14ac:dyDescent="0.25">
      <c r="H76">
        <f t="shared" si="1"/>
        <v>7.5</v>
      </c>
    </row>
    <row r="77" spans="8:8" x14ac:dyDescent="0.25">
      <c r="H77">
        <f t="shared" si="1"/>
        <v>7.5</v>
      </c>
    </row>
    <row r="78" spans="8:8" x14ac:dyDescent="0.25">
      <c r="H78">
        <f t="shared" si="1"/>
        <v>7.5</v>
      </c>
    </row>
    <row r="79" spans="8:8" x14ac:dyDescent="0.25">
      <c r="H79">
        <f t="shared" si="1"/>
        <v>7.5</v>
      </c>
    </row>
    <row r="80" spans="8:8" x14ac:dyDescent="0.25">
      <c r="H80">
        <f t="shared" si="1"/>
        <v>7.5</v>
      </c>
    </row>
    <row r="81" spans="8:8" x14ac:dyDescent="0.25">
      <c r="H81">
        <f t="shared" si="1"/>
        <v>7.5</v>
      </c>
    </row>
    <row r="82" spans="8:8" x14ac:dyDescent="0.25">
      <c r="H82">
        <f t="shared" si="1"/>
        <v>7.5</v>
      </c>
    </row>
    <row r="83" spans="8:8" x14ac:dyDescent="0.25">
      <c r="H83">
        <f t="shared" si="1"/>
        <v>7.5</v>
      </c>
    </row>
    <row r="84" spans="8:8" x14ac:dyDescent="0.25">
      <c r="H84">
        <f t="shared" si="1"/>
        <v>7.5</v>
      </c>
    </row>
    <row r="85" spans="8:8" x14ac:dyDescent="0.25">
      <c r="H85">
        <f t="shared" si="1"/>
        <v>7.5</v>
      </c>
    </row>
    <row r="86" spans="8:8" x14ac:dyDescent="0.25">
      <c r="H86">
        <f t="shared" si="1"/>
        <v>7.5</v>
      </c>
    </row>
    <row r="87" spans="8:8" x14ac:dyDescent="0.25">
      <c r="H87">
        <f t="shared" si="1"/>
        <v>7.5</v>
      </c>
    </row>
    <row r="88" spans="8:8" x14ac:dyDescent="0.25">
      <c r="H88">
        <f t="shared" si="1"/>
        <v>7.5</v>
      </c>
    </row>
    <row r="89" spans="8:8" x14ac:dyDescent="0.25">
      <c r="H89">
        <f t="shared" si="1"/>
        <v>7.5</v>
      </c>
    </row>
    <row r="90" spans="8:8" x14ac:dyDescent="0.25">
      <c r="H90">
        <f t="shared" si="1"/>
        <v>7.5</v>
      </c>
    </row>
    <row r="91" spans="8:8" x14ac:dyDescent="0.25">
      <c r="H91">
        <f t="shared" si="1"/>
        <v>7.5</v>
      </c>
    </row>
    <row r="92" spans="8:8" x14ac:dyDescent="0.25">
      <c r="H92">
        <f t="shared" si="1"/>
        <v>7.5</v>
      </c>
    </row>
    <row r="93" spans="8:8" x14ac:dyDescent="0.25">
      <c r="H93">
        <f t="shared" si="1"/>
        <v>7.5</v>
      </c>
    </row>
    <row r="94" spans="8:8" x14ac:dyDescent="0.25">
      <c r="H94">
        <f t="shared" si="1"/>
        <v>7.5</v>
      </c>
    </row>
    <row r="95" spans="8:8" x14ac:dyDescent="0.25">
      <c r="H95">
        <f t="shared" si="1"/>
        <v>7.5</v>
      </c>
    </row>
    <row r="96" spans="8:8" x14ac:dyDescent="0.25">
      <c r="H96">
        <f t="shared" si="1"/>
        <v>7.5</v>
      </c>
    </row>
    <row r="97" spans="8:8" x14ac:dyDescent="0.25">
      <c r="H97">
        <f t="shared" si="1"/>
        <v>7.5</v>
      </c>
    </row>
    <row r="98" spans="8:8" x14ac:dyDescent="0.25">
      <c r="H98">
        <f t="shared" si="1"/>
        <v>7.5</v>
      </c>
    </row>
    <row r="99" spans="8:8" x14ac:dyDescent="0.25">
      <c r="H99">
        <f t="shared" si="1"/>
        <v>7.5</v>
      </c>
    </row>
    <row r="100" spans="8:8" x14ac:dyDescent="0.25">
      <c r="H100">
        <f t="shared" si="1"/>
        <v>7.5</v>
      </c>
    </row>
    <row r="101" spans="8:8" x14ac:dyDescent="0.25">
      <c r="H101">
        <f t="shared" si="1"/>
        <v>7.5</v>
      </c>
    </row>
    <row r="102" spans="8:8" x14ac:dyDescent="0.25">
      <c r="H102">
        <f t="shared" si="1"/>
        <v>7.5</v>
      </c>
    </row>
    <row r="103" spans="8:8" x14ac:dyDescent="0.25">
      <c r="H103">
        <f t="shared" si="1"/>
        <v>7.5</v>
      </c>
    </row>
    <row r="104" spans="8:8" x14ac:dyDescent="0.25">
      <c r="H104">
        <f t="shared" si="1"/>
        <v>7.5</v>
      </c>
    </row>
    <row r="105" spans="8:8" x14ac:dyDescent="0.25">
      <c r="H105">
        <f t="shared" si="1"/>
        <v>7.5</v>
      </c>
    </row>
    <row r="106" spans="8:8" x14ac:dyDescent="0.25">
      <c r="H106">
        <f t="shared" si="1"/>
        <v>7.5</v>
      </c>
    </row>
    <row r="107" spans="8:8" x14ac:dyDescent="0.25">
      <c r="H107">
        <f t="shared" si="1"/>
        <v>7.5</v>
      </c>
    </row>
    <row r="108" spans="8:8" x14ac:dyDescent="0.25">
      <c r="H108">
        <f t="shared" si="1"/>
        <v>7.5</v>
      </c>
    </row>
    <row r="109" spans="8:8" x14ac:dyDescent="0.25">
      <c r="H109">
        <f t="shared" si="1"/>
        <v>7.5</v>
      </c>
    </row>
    <row r="110" spans="8:8" x14ac:dyDescent="0.25">
      <c r="H110">
        <f t="shared" si="1"/>
        <v>7.5</v>
      </c>
    </row>
    <row r="111" spans="8:8" x14ac:dyDescent="0.25">
      <c r="H111">
        <f t="shared" si="1"/>
        <v>7.5</v>
      </c>
    </row>
    <row r="112" spans="8:8" x14ac:dyDescent="0.25">
      <c r="H112">
        <f t="shared" si="1"/>
        <v>7.5</v>
      </c>
    </row>
    <row r="113" spans="8:8" x14ac:dyDescent="0.25">
      <c r="H113">
        <f t="shared" si="1"/>
        <v>7.5</v>
      </c>
    </row>
    <row r="114" spans="8:8" x14ac:dyDescent="0.25">
      <c r="H114">
        <f t="shared" si="1"/>
        <v>7.5</v>
      </c>
    </row>
    <row r="115" spans="8:8" x14ac:dyDescent="0.25">
      <c r="H115">
        <f t="shared" si="1"/>
        <v>7.5</v>
      </c>
    </row>
    <row r="116" spans="8:8" x14ac:dyDescent="0.25">
      <c r="H116">
        <f t="shared" si="1"/>
        <v>7.5</v>
      </c>
    </row>
    <row r="117" spans="8:8" x14ac:dyDescent="0.25">
      <c r="H117">
        <f t="shared" si="1"/>
        <v>7.5</v>
      </c>
    </row>
    <row r="118" spans="8:8" x14ac:dyDescent="0.25">
      <c r="H118">
        <f t="shared" si="1"/>
        <v>7.5</v>
      </c>
    </row>
    <row r="119" spans="8:8" x14ac:dyDescent="0.25">
      <c r="H119">
        <f t="shared" si="1"/>
        <v>7.5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785-3BD9-41D0-9E98-883085916642}">
  <dimension ref="D5:G11"/>
  <sheetViews>
    <sheetView tabSelected="1" workbookViewId="0">
      <selection activeCell="E19" sqref="E19"/>
    </sheetView>
  </sheetViews>
  <sheetFormatPr baseColWidth="10" defaultRowHeight="15" x14ac:dyDescent="0.25"/>
  <cols>
    <col min="6" max="6" width="18.28515625" bestFit="1" customWidth="1"/>
  </cols>
  <sheetData>
    <row r="5" spans="4:7" ht="15.75" thickBot="1" x14ac:dyDescent="0.3"/>
    <row r="6" spans="4:7" ht="15.75" thickBot="1" x14ac:dyDescent="0.3">
      <c r="E6" s="11" t="s">
        <v>16</v>
      </c>
      <c r="F6" s="12" t="s">
        <v>17</v>
      </c>
      <c r="G6" s="13" t="s">
        <v>18</v>
      </c>
    </row>
    <row r="7" spans="4:7" ht="16.5" thickTop="1" thickBot="1" x14ac:dyDescent="0.3">
      <c r="D7" s="18" t="s">
        <v>14</v>
      </c>
      <c r="E7" s="8">
        <f>COUNT('Plannification globale'!I9:I11)</f>
        <v>3</v>
      </c>
      <c r="F7" s="9" cm="1">
        <f t="array" ref="F7" xml:space="preserve"> SUM('Plannification globale'!H9:H11*'Plannification globale'!I9:I11)/SUM('Plannification globale'!I9:I11)</f>
        <v>5.1428571428571432</v>
      </c>
      <c r="G7" s="10">
        <f>SUM('Plannification globale'!I9:I11)</f>
        <v>7</v>
      </c>
    </row>
    <row r="8" spans="4:7" ht="15.75" thickBot="1" x14ac:dyDescent="0.3">
      <c r="D8" s="20"/>
      <c r="E8" s="15"/>
      <c r="F8" s="15"/>
      <c r="G8" s="16"/>
    </row>
    <row r="9" spans="4:7" ht="15.75" thickBot="1" x14ac:dyDescent="0.3">
      <c r="D9" s="17" t="s">
        <v>15</v>
      </c>
      <c r="E9" s="6">
        <f>COUNT('Plannification globale'!I9:I11)</f>
        <v>3</v>
      </c>
      <c r="F9" s="14" cm="1">
        <f t="array" ref="F9" xml:space="preserve"> SUM('Plannification globale'!H9:H11*'Plannification globale'!I9:I11)/SUM('Plannification globale'!I9:I11)</f>
        <v>5.1428571428571432</v>
      </c>
      <c r="G9" s="7"/>
    </row>
    <row r="10" spans="4:7" ht="15.75" thickBot="1" x14ac:dyDescent="0.3">
      <c r="D10" s="20"/>
      <c r="E10" s="15"/>
      <c r="F10" s="15"/>
      <c r="G10" s="16"/>
    </row>
    <row r="11" spans="4:7" ht="15.75" thickBot="1" x14ac:dyDescent="0.3">
      <c r="D11" s="19" t="s">
        <v>19</v>
      </c>
      <c r="E11" s="4">
        <f>COUNT('Plannification globale'!I9:I11)</f>
        <v>3</v>
      </c>
      <c r="F11" s="5"/>
      <c r="G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Plannification globale</vt:lpstr>
      <vt:lpstr>Soimaire -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2021-02-26T20:37:38Z</dcterms:modified>
</cp:coreProperties>
</file>