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sats\Desktop\Muhammd Danyal Rana (FA22-BCS-057)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F10" i="1"/>
  <c r="I3" i="1"/>
  <c r="I4" i="1"/>
  <c r="I5" i="1"/>
  <c r="I6" i="1"/>
  <c r="I2" i="1"/>
  <c r="B10" i="1" l="1"/>
  <c r="C10" i="1"/>
  <c r="E10" i="1"/>
  <c r="G10" i="1"/>
  <c r="H10" i="1"/>
  <c r="H3" i="1"/>
  <c r="H4" i="1"/>
  <c r="H5" i="1"/>
  <c r="H6" i="1"/>
  <c r="H2" i="1"/>
  <c r="G3" i="1"/>
  <c r="G4" i="1"/>
  <c r="G5" i="1"/>
  <c r="G6" i="1"/>
  <c r="G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<sst xmlns="http://schemas.openxmlformats.org/spreadsheetml/2006/main" count="23" uniqueCount="23">
  <si>
    <t>Revenue</t>
  </si>
  <si>
    <t>Products</t>
  </si>
  <si>
    <t>Unit Price</t>
  </si>
  <si>
    <t>Products Made</t>
  </si>
  <si>
    <t>Total Price</t>
  </si>
  <si>
    <t>Total Products</t>
  </si>
  <si>
    <t>Total Costs</t>
  </si>
  <si>
    <t>Total Sales</t>
  </si>
  <si>
    <t>Inflow</t>
  </si>
  <si>
    <t>Outflow</t>
  </si>
  <si>
    <t>A</t>
  </si>
  <si>
    <t>B</t>
  </si>
  <si>
    <t>C</t>
  </si>
  <si>
    <t>D</t>
  </si>
  <si>
    <t>E</t>
  </si>
  <si>
    <t>Production Cost</t>
  </si>
  <si>
    <t>Product Price</t>
  </si>
  <si>
    <t>Total Revenue</t>
  </si>
  <si>
    <t>No. of items Sold</t>
  </si>
  <si>
    <t>Sales (in PKR)</t>
  </si>
  <si>
    <t>Sales Percentage</t>
  </si>
  <si>
    <t>Total Percentage</t>
  </si>
  <si>
    <t>Total sold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</si>
</sst>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12" sqref="I12"/>
    </sheetView>
  </sheetViews>
  <sheetFormatPr defaultRowHeight="15" x14ac:dyDescent="0.25"/>
  <cols>
    <col min="1" max="1" width="15.42578125" customWidth="1"/>
    <col min="2" max="2" width="20.7109375" customWidth="1"/>
    <col min="3" max="3" width="22" customWidth="1"/>
    <col min="4" max="6" width="25.7109375" customWidth="1"/>
    <col min="7" max="7" width="21.140625" customWidth="1"/>
    <col min="8" max="8" width="18.42578125" customWidth="1"/>
    <col min="9" max="9" width="31.7109375" customWidth="1"/>
  </cols>
  <sheetData>
    <row r="1" spans="1:9" ht="18.75" x14ac:dyDescent="0.3">
      <c r="A1" s="2" t="s">
        <v>1</v>
      </c>
      <c r="B1" s="2" t="s">
        <v>2</v>
      </c>
      <c r="C1" s="2" t="s">
        <v>3</v>
      </c>
      <c r="D1" s="2" t="s">
        <v>16</v>
      </c>
      <c r="E1" s="2" t="s">
        <v>15</v>
      </c>
      <c r="F1" s="2" t="s">
        <v>18</v>
      </c>
      <c r="G1" s="2" t="s">
        <v>19</v>
      </c>
      <c r="H1" s="2" t="s">
        <v>0</v>
      </c>
      <c r="I1" s="2" t="s">
        <v>20</v>
      </c>
    </row>
    <row r="2" spans="1:9" x14ac:dyDescent="0.25">
      <c r="A2" t="s">
        <v>10</v>
      </c>
      <c r="B2" s="3">
        <v>50</v>
      </c>
      <c r="C2" s="3">
        <v>25</v>
      </c>
      <c r="D2" s="3">
        <v>100</v>
      </c>
      <c r="E2" s="3">
        <f>B2*C2</f>
        <v>1250</v>
      </c>
      <c r="F2" s="3">
        <v>22</v>
      </c>
      <c r="G2" s="3">
        <f>F2*D2</f>
        <v>2200</v>
      </c>
      <c r="H2" s="3">
        <f>G2-E2</f>
        <v>950</v>
      </c>
      <c r="I2" s="3">
        <f>(F2/C2)*100</f>
        <v>88</v>
      </c>
    </row>
    <row r="3" spans="1:9" x14ac:dyDescent="0.25">
      <c r="A3" t="s">
        <v>11</v>
      </c>
      <c r="B3" s="3">
        <v>100</v>
      </c>
      <c r="C3" s="3">
        <v>25</v>
      </c>
      <c r="D3" s="3">
        <v>150</v>
      </c>
      <c r="E3" s="3">
        <f>B3*C3</f>
        <v>2500</v>
      </c>
      <c r="F3" s="3">
        <v>21</v>
      </c>
      <c r="G3" s="3">
        <f t="shared" ref="G3:G6" si="0">F3*D3</f>
        <v>3150</v>
      </c>
      <c r="H3" s="3">
        <f t="shared" ref="H3:H6" si="1">G3-E3</f>
        <v>650</v>
      </c>
      <c r="I3" s="3">
        <f t="shared" ref="I3:I6" si="2">(F3/C3)*100</f>
        <v>84</v>
      </c>
    </row>
    <row r="4" spans="1:9" x14ac:dyDescent="0.25">
      <c r="A4" t="s">
        <v>12</v>
      </c>
      <c r="B4" s="3">
        <v>150</v>
      </c>
      <c r="C4" s="3">
        <v>10</v>
      </c>
      <c r="D4" s="3">
        <v>200</v>
      </c>
      <c r="E4" s="3">
        <f>B4*C4</f>
        <v>1500</v>
      </c>
      <c r="F4" s="3">
        <v>9</v>
      </c>
      <c r="G4" s="3">
        <f t="shared" si="0"/>
        <v>1800</v>
      </c>
      <c r="H4" s="3">
        <f t="shared" si="1"/>
        <v>300</v>
      </c>
      <c r="I4" s="3">
        <f t="shared" si="2"/>
        <v>90</v>
      </c>
    </row>
    <row r="5" spans="1:9" x14ac:dyDescent="0.25">
      <c r="A5" t="s">
        <v>13</v>
      </c>
      <c r="B5" s="3">
        <v>200</v>
      </c>
      <c r="C5" s="3">
        <v>12</v>
      </c>
      <c r="D5" s="3">
        <v>250</v>
      </c>
      <c r="E5" s="3">
        <f>B5*C5</f>
        <v>2400</v>
      </c>
      <c r="F5" s="3">
        <v>12</v>
      </c>
      <c r="G5" s="3">
        <f t="shared" si="0"/>
        <v>3000</v>
      </c>
      <c r="H5" s="3">
        <f t="shared" si="1"/>
        <v>600</v>
      </c>
      <c r="I5" s="3">
        <f t="shared" si="2"/>
        <v>100</v>
      </c>
    </row>
    <row r="6" spans="1:9" x14ac:dyDescent="0.25">
      <c r="A6" t="s">
        <v>14</v>
      </c>
      <c r="B6" s="3">
        <v>300</v>
      </c>
      <c r="C6" s="3">
        <v>50</v>
      </c>
      <c r="D6" s="3">
        <v>500</v>
      </c>
      <c r="E6" s="3">
        <f>B6*C6</f>
        <v>15000</v>
      </c>
      <c r="F6" s="3">
        <v>42</v>
      </c>
      <c r="G6" s="3">
        <f t="shared" si="0"/>
        <v>21000</v>
      </c>
      <c r="H6" s="3">
        <f t="shared" si="1"/>
        <v>6000</v>
      </c>
      <c r="I6" s="3">
        <f t="shared" si="2"/>
        <v>84</v>
      </c>
    </row>
    <row r="7" spans="1:9" x14ac:dyDescent="0.25">
      <c r="B7" s="3"/>
      <c r="C7" s="3"/>
      <c r="E7" s="3"/>
      <c r="G7" s="3"/>
      <c r="H7" s="3"/>
      <c r="I7" s="3"/>
    </row>
    <row r="8" spans="1:9" x14ac:dyDescent="0.25">
      <c r="B8" s="3"/>
      <c r="C8" s="3"/>
      <c r="E8" s="3"/>
      <c r="G8" s="3"/>
      <c r="H8" s="3"/>
      <c r="I8" s="3"/>
    </row>
    <row r="9" spans="1:9" x14ac:dyDescent="0.25">
      <c r="B9" s="1" t="s">
        <v>4</v>
      </c>
      <c r="C9" s="1" t="s">
        <v>5</v>
      </c>
      <c r="D9" s="1"/>
      <c r="E9" s="1" t="s">
        <v>6</v>
      </c>
      <c r="F9" s="1" t="s">
        <v>22</v>
      </c>
      <c r="G9" s="1" t="s">
        <v>7</v>
      </c>
      <c r="H9" s="1" t="s">
        <v>17</v>
      </c>
      <c r="I9" s="1" t="s">
        <v>21</v>
      </c>
    </row>
    <row r="10" spans="1:9" x14ac:dyDescent="0.25">
      <c r="B10" s="3">
        <f>SUM(B2:B6)</f>
        <v>800</v>
      </c>
      <c r="C10" s="3">
        <f>SUM(C2:C6)</f>
        <v>122</v>
      </c>
      <c r="E10" s="3">
        <f>SUM(E2:E6)</f>
        <v>22650</v>
      </c>
      <c r="F10" s="3">
        <f>SUM(F2:F6)</f>
        <v>106</v>
      </c>
      <c r="G10" s="3">
        <f>SUM(G2:G6)</f>
        <v>31150</v>
      </c>
      <c r="H10" s="3">
        <f>SUM(H2:H6)</f>
        <v>8500</v>
      </c>
      <c r="I10" s="3">
        <f>(F10/C10)*100</f>
        <v>86.885245901639337</v>
      </c>
    </row>
    <row r="11" spans="1:9" x14ac:dyDescent="0.25">
      <c r="H11" s="3"/>
      <c r="I11" s="3"/>
    </row>
    <row r="13" spans="1:9" x14ac:dyDescent="0.25">
      <c r="B13" s="1" t="s">
        <v>8</v>
      </c>
      <c r="C13" s="1" t="s">
        <v>9</v>
      </c>
    </row>
    <row r="14" spans="1:9" x14ac:dyDescent="0.25">
      <c r="B14" s="3">
        <v>31150</v>
      </c>
      <c r="C14" s="3">
        <v>22650</v>
      </c>
    </row>
    <row r="17" spans="5:5" x14ac:dyDescent="0.25">
      <c r="E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comsats</dc:creator>
  <cp:lastModifiedBy>comsats</cp:lastModifiedBy>
  <dcterms:created xsi:type="dcterms:W3CDTF">2022-10-05T08:03:38Z</dcterms:created>
  <dcterms:modified xsi:type="dcterms:W3CDTF">2022-10-05T08:41:28Z</dcterms:modified>
</cp:coreProperties>
</file>