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ab #4\"/>
    </mc:Choice>
  </mc:AlternateContent>
  <bookViews>
    <workbookView xWindow="0" yWindow="0" windowWidth="20460" windowHeight="5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1" l="1"/>
  <c r="M30" i="1"/>
  <c r="M29" i="1"/>
  <c r="M28" i="1"/>
  <c r="T20" i="1"/>
  <c r="T19" i="1"/>
  <c r="T18" i="1"/>
  <c r="T17" i="1"/>
  <c r="T16" i="1"/>
  <c r="R20" i="1"/>
  <c r="R19" i="1"/>
  <c r="R18" i="1"/>
  <c r="R17" i="1"/>
  <c r="R16" i="1"/>
  <c r="P20" i="1"/>
  <c r="P19" i="1"/>
  <c r="P18" i="1"/>
  <c r="P17" i="1"/>
  <c r="P16" i="1"/>
  <c r="N20" i="1"/>
  <c r="N19" i="1"/>
  <c r="N18" i="1"/>
  <c r="N17" i="1"/>
  <c r="N16" i="1"/>
  <c r="L20" i="1"/>
  <c r="L19" i="1"/>
  <c r="L18" i="1"/>
  <c r="L17" i="1"/>
  <c r="L16" i="1"/>
  <c r="S22" i="1"/>
  <c r="Q22" i="1"/>
  <c r="M22" i="1"/>
  <c r="O22" i="1"/>
  <c r="K22" i="1"/>
  <c r="I12" i="1"/>
  <c r="I11" i="1"/>
  <c r="G12" i="1"/>
  <c r="G11" i="1"/>
  <c r="K25" i="1" l="1"/>
  <c r="K26" i="1"/>
</calcChain>
</file>

<file path=xl/sharedStrings.xml><?xml version="1.0" encoding="utf-8"?>
<sst xmlns="http://schemas.openxmlformats.org/spreadsheetml/2006/main" count="29" uniqueCount="23">
  <si>
    <t>GPA</t>
  </si>
  <si>
    <t>FIT</t>
  </si>
  <si>
    <t>ISL</t>
  </si>
  <si>
    <t>ENG</t>
  </si>
  <si>
    <t>PF</t>
  </si>
  <si>
    <t>AP</t>
  </si>
  <si>
    <t>SUM</t>
  </si>
  <si>
    <t>CGPA</t>
  </si>
  <si>
    <t>PRODUCT</t>
  </si>
  <si>
    <t>AVERAGE</t>
  </si>
  <si>
    <t>COURSE</t>
  </si>
  <si>
    <t>std1</t>
  </si>
  <si>
    <t>std2</t>
  </si>
  <si>
    <t>std3</t>
  </si>
  <si>
    <t>std4</t>
  </si>
  <si>
    <t>std5</t>
  </si>
  <si>
    <t>MIN</t>
  </si>
  <si>
    <t>MAX</t>
  </si>
  <si>
    <t>STUDENTS</t>
  </si>
  <si>
    <t>count 4</t>
  </si>
  <si>
    <t>count 3.7</t>
  </si>
  <si>
    <t>count3.4</t>
  </si>
  <si>
    <t>count 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</si>
</sst>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T31"/>
  <sheetViews>
    <sheetView tabSelected="1" topLeftCell="A10" workbookViewId="0">
      <selection activeCell="M32" sqref="M32"/>
    </sheetView>
  </sheetViews>
  <sheetFormatPr defaultRowHeight="15" x14ac:dyDescent="0.25"/>
  <sheetData>
    <row r="5" spans="6:20" x14ac:dyDescent="0.25">
      <c r="G5" t="s">
        <v>0</v>
      </c>
    </row>
    <row r="6" spans="6:20" x14ac:dyDescent="0.25">
      <c r="F6" t="s">
        <v>1</v>
      </c>
      <c r="G6">
        <v>4</v>
      </c>
    </row>
    <row r="7" spans="6:20" x14ac:dyDescent="0.25">
      <c r="F7" t="s">
        <v>2</v>
      </c>
      <c r="G7">
        <v>3.7</v>
      </c>
    </row>
    <row r="8" spans="6:20" x14ac:dyDescent="0.25">
      <c r="F8" t="s">
        <v>3</v>
      </c>
      <c r="G8">
        <v>4</v>
      </c>
    </row>
    <row r="9" spans="6:20" x14ac:dyDescent="0.25">
      <c r="F9" t="s">
        <v>4</v>
      </c>
      <c r="G9">
        <v>3.4</v>
      </c>
    </row>
    <row r="10" spans="6:20" x14ac:dyDescent="0.25">
      <c r="F10" t="s">
        <v>5</v>
      </c>
      <c r="G10">
        <v>3.7</v>
      </c>
    </row>
    <row r="11" spans="6:20" x14ac:dyDescent="0.25">
      <c r="F11" t="s">
        <v>6</v>
      </c>
      <c r="G11">
        <f>SUM(G6:G10)</f>
        <v>18.8</v>
      </c>
      <c r="H11" t="s">
        <v>8</v>
      </c>
      <c r="I11">
        <f>PRODUCT(G6:G10)</f>
        <v>744.73599999999999</v>
      </c>
    </row>
    <row r="12" spans="6:20" x14ac:dyDescent="0.25">
      <c r="F12" t="s">
        <v>7</v>
      </c>
      <c r="G12">
        <f>G11/20*4</f>
        <v>3.7600000000000002</v>
      </c>
      <c r="H12" t="s">
        <v>9</v>
      </c>
      <c r="I12">
        <f>AVERAGE(G6:G10)</f>
        <v>3.7600000000000002</v>
      </c>
    </row>
    <row r="13" spans="6:20" x14ac:dyDescent="0.25">
      <c r="L13" t="s">
        <v>18</v>
      </c>
    </row>
    <row r="15" spans="6:20" x14ac:dyDescent="0.25">
      <c r="J15" t="s">
        <v>10</v>
      </c>
      <c r="K15" t="s">
        <v>11</v>
      </c>
      <c r="M15" t="s">
        <v>12</v>
      </c>
      <c r="O15" t="s">
        <v>13</v>
      </c>
      <c r="Q15" t="s">
        <v>14</v>
      </c>
      <c r="S15" t="s">
        <v>15</v>
      </c>
    </row>
    <row r="16" spans="6:20" x14ac:dyDescent="0.25">
      <c r="J16" t="s">
        <v>1</v>
      </c>
      <c r="K16" s="1">
        <v>4</v>
      </c>
      <c r="L16" t="str">
        <f>IF(K16&gt;3, "GOOD :3",IF(K16&gt;2, "AVERAGE","BAD &gt;:("))</f>
        <v>GOOD :3</v>
      </c>
      <c r="M16">
        <v>3.7</v>
      </c>
      <c r="N16" t="str">
        <f t="shared" ref="N16:R20" si="0">IF(M16&gt;3, "GOOD :3",IF(M16&gt;2, "AVERAGE","BAD &gt;:("))</f>
        <v>GOOD :3</v>
      </c>
      <c r="O16">
        <v>3.4</v>
      </c>
      <c r="P16" t="str">
        <f t="shared" si="0"/>
        <v>GOOD :3</v>
      </c>
      <c r="Q16">
        <v>3.7</v>
      </c>
      <c r="R16" t="str">
        <f t="shared" ref="R16:T20" si="1">IF(Q16&gt;3, "GOOD :3",IF(Q16&gt;2, "AVERAGE","BAD &gt;:("))</f>
        <v>GOOD :3</v>
      </c>
      <c r="S16">
        <v>4</v>
      </c>
      <c r="T16" t="str">
        <f t="shared" si="1"/>
        <v>GOOD :3</v>
      </c>
    </row>
    <row r="17" spans="10:20" x14ac:dyDescent="0.25">
      <c r="J17" t="s">
        <v>2</v>
      </c>
      <c r="K17">
        <v>3.7</v>
      </c>
      <c r="L17" t="str">
        <f t="shared" ref="L17:L20" si="2">IF(K17&gt;3, "GOOD :3",IF(K17&gt;2, "AVERAGE","BAD &gt;:("))</f>
        <v>GOOD :3</v>
      </c>
      <c r="M17">
        <v>3.4</v>
      </c>
      <c r="N17" t="str">
        <f t="shared" si="0"/>
        <v>GOOD :3</v>
      </c>
      <c r="O17">
        <v>3.7</v>
      </c>
      <c r="P17" t="str">
        <f t="shared" si="0"/>
        <v>GOOD :3</v>
      </c>
      <c r="Q17">
        <v>3.4</v>
      </c>
      <c r="R17" t="str">
        <f t="shared" ref="R17" si="3">IF(Q17&gt;3, "GOOD :3",IF(Q17&gt;2, "AVERAGE","BAD &gt;:("))</f>
        <v>GOOD :3</v>
      </c>
      <c r="S17">
        <v>3.7</v>
      </c>
      <c r="T17" t="str">
        <f t="shared" si="1"/>
        <v>GOOD :3</v>
      </c>
    </row>
    <row r="18" spans="10:20" x14ac:dyDescent="0.25">
      <c r="J18" t="s">
        <v>3</v>
      </c>
      <c r="K18">
        <v>2</v>
      </c>
      <c r="L18" t="str">
        <f t="shared" si="2"/>
        <v>BAD &gt;:(</v>
      </c>
      <c r="M18">
        <v>3.7</v>
      </c>
      <c r="N18" t="str">
        <f t="shared" si="0"/>
        <v>GOOD :3</v>
      </c>
      <c r="O18">
        <v>3.4</v>
      </c>
      <c r="P18" t="str">
        <f t="shared" si="0"/>
        <v>GOOD :3</v>
      </c>
      <c r="Q18">
        <v>4</v>
      </c>
      <c r="R18" t="str">
        <f t="shared" ref="R18" si="4">IF(Q18&gt;3, "GOOD :3",IF(Q18&gt;2, "AVERAGE","BAD &gt;:("))</f>
        <v>GOOD :3</v>
      </c>
      <c r="S18">
        <v>2.5</v>
      </c>
      <c r="T18" t="str">
        <f t="shared" si="1"/>
        <v>AVERAGE</v>
      </c>
    </row>
    <row r="19" spans="10:20" x14ac:dyDescent="0.25">
      <c r="J19" t="s">
        <v>4</v>
      </c>
      <c r="K19">
        <v>2.4</v>
      </c>
      <c r="L19" t="str">
        <f t="shared" si="2"/>
        <v>AVERAGE</v>
      </c>
      <c r="M19">
        <v>4</v>
      </c>
      <c r="N19" t="str">
        <f t="shared" si="0"/>
        <v>GOOD :3</v>
      </c>
      <c r="O19">
        <v>2.6</v>
      </c>
      <c r="P19" t="str">
        <f t="shared" si="0"/>
        <v>AVERAGE</v>
      </c>
      <c r="Q19">
        <v>3.4</v>
      </c>
      <c r="R19" t="str">
        <f t="shared" ref="R19" si="5">IF(Q19&gt;3, "GOOD :3",IF(Q19&gt;2, "AVERAGE","BAD &gt;:("))</f>
        <v>GOOD :3</v>
      </c>
      <c r="S19">
        <v>2</v>
      </c>
      <c r="T19" t="str">
        <f t="shared" si="1"/>
        <v>BAD &gt;:(</v>
      </c>
    </row>
    <row r="20" spans="10:20" x14ac:dyDescent="0.25">
      <c r="J20" t="s">
        <v>5</v>
      </c>
      <c r="K20">
        <v>3.7</v>
      </c>
      <c r="L20" t="str">
        <f t="shared" si="2"/>
        <v>GOOD :3</v>
      </c>
      <c r="M20">
        <v>3.4</v>
      </c>
      <c r="N20" t="str">
        <f t="shared" si="0"/>
        <v>GOOD :3</v>
      </c>
      <c r="O20">
        <v>3.4</v>
      </c>
      <c r="P20" t="str">
        <f t="shared" si="0"/>
        <v>GOOD :3</v>
      </c>
      <c r="Q20">
        <v>3.7</v>
      </c>
      <c r="R20" t="str">
        <f t="shared" ref="R20" si="6">IF(Q20&gt;3, "GOOD :3",IF(Q20&gt;2, "AVERAGE","BAD &gt;:("))</f>
        <v>GOOD :3</v>
      </c>
      <c r="S20">
        <v>4</v>
      </c>
      <c r="T20" t="str">
        <f t="shared" si="1"/>
        <v>GOOD :3</v>
      </c>
    </row>
    <row r="22" spans="10:20" x14ac:dyDescent="0.25">
      <c r="J22" t="s">
        <v>7</v>
      </c>
      <c r="K22">
        <f>AVERAGE(K16:K20)</f>
        <v>3.16</v>
      </c>
      <c r="M22">
        <f t="shared" ref="M22:P22" si="7">AVERAGE(M16:M20)</f>
        <v>3.6399999999999997</v>
      </c>
      <c r="O22">
        <f>AVERAGE(O16:O20)</f>
        <v>3.3</v>
      </c>
      <c r="Q22">
        <f>AVERAGE(Q16:Q20)</f>
        <v>3.6399999999999997</v>
      </c>
      <c r="S22">
        <f>AVERAGE(S16:S20)</f>
        <v>3.2399999999999998</v>
      </c>
    </row>
    <row r="25" spans="10:20" x14ac:dyDescent="0.25">
      <c r="J25" t="s">
        <v>16</v>
      </c>
      <c r="K25">
        <f>MIN(K22:S22)</f>
        <v>3.16</v>
      </c>
    </row>
    <row r="26" spans="10:20" x14ac:dyDescent="0.25">
      <c r="J26" t="s">
        <v>17</v>
      </c>
      <c r="K26">
        <f>MAX(K22:S22)</f>
        <v>3.6399999999999997</v>
      </c>
    </row>
    <row r="28" spans="10:20" x14ac:dyDescent="0.25">
      <c r="L28" t="s">
        <v>19</v>
      </c>
      <c r="M28">
        <f>COUNTIF($K$16:$K$20:$M$16:$M$20:$O$16:$O$20:$Q$16:$Q$20:$S$16:$S$20,4)</f>
        <v>5</v>
      </c>
    </row>
    <row r="29" spans="10:20" x14ac:dyDescent="0.25">
      <c r="L29" t="s">
        <v>20</v>
      </c>
      <c r="M29">
        <f>COUNTIF($K$16:$K$20:$M$16:$M$20:$O$16:$O$20:$Q$16:$Q$20:$S$16:$S$20,3.7)</f>
        <v>8</v>
      </c>
    </row>
    <row r="30" spans="10:20" x14ac:dyDescent="0.25">
      <c r="L30" t="s">
        <v>21</v>
      </c>
      <c r="M30">
        <f>COUNTIF($K$16:$K$20:$M$16:$M$20:$O$16:$O$20:$Q$16:$Q$20:$S$16:$S$20,3.4)</f>
        <v>7</v>
      </c>
    </row>
    <row r="31" spans="10:20" x14ac:dyDescent="0.25">
      <c r="L31" t="s">
        <v>22</v>
      </c>
      <c r="M31">
        <f>COUNTIF($K$16:$K$20:$M$16:$M$20:$O$16:$O$20:$Q$16:$Q$20:$S$16:$S$20,2.4)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2024-09-19T09:06:08Z</dcterms:created>
  <dcterms:modified xsi:type="dcterms:W3CDTF">2024-09-19T10:26:00Z</dcterms:modified>
</cp:coreProperties>
</file>