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0" yWindow="0" windowWidth="20490" windowHeight="7755"/>
  </bookViews>
  <sheets>
    <sheet name="MainFigures" sheetId="26" r:id="rId1"/>
    <sheet name="BankingTargetedCountries" sheetId="25" r:id="rId2"/>
    <sheet name="BankingMalwareFamilies" sheetId="24" r:id="rId3"/>
    <sheet name="RansomwareTargetedCountries" sheetId="23" r:id="rId4"/>
    <sheet name="TopRansomwareFamilies" sheetId="22" r:id="rId5"/>
    <sheet name="OnlineTargetedCountries" sheetId="21" r:id="rId6"/>
    <sheet name="VulnerableAppsPercentage" sheetId="2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6" l="1"/>
  <c r="F7" i="26"/>
  <c r="F6" i="26"/>
  <c r="F5" i="26"/>
  <c r="F4" i="26"/>
  <c r="F3" i="26"/>
  <c r="F2" i="26"/>
</calcChain>
</file>

<file path=xl/sharedStrings.xml><?xml version="1.0" encoding="utf-8"?>
<sst xmlns="http://schemas.openxmlformats.org/spreadsheetml/2006/main" count="345" uniqueCount="169">
  <si>
    <t>Australia</t>
  </si>
  <si>
    <t>NA</t>
  </si>
  <si>
    <t>2016-2019</t>
  </si>
  <si>
    <t>New Ransomware Families</t>
  </si>
  <si>
    <t>Online Malware</t>
  </si>
  <si>
    <t xml:space="preserve">Online Malware from Unique URLs </t>
  </si>
  <si>
    <t>Banking Sector Malware on Unique Users</t>
  </si>
  <si>
    <t>Ransomware on Unique Users</t>
  </si>
  <si>
    <t>Local Malware</t>
  </si>
  <si>
    <t>Total Malware</t>
  </si>
  <si>
    <t>Country</t>
  </si>
  <si>
    <t>Brazil</t>
  </si>
  <si>
    <t>Austria</t>
  </si>
  <si>
    <t>Tunisia</t>
  </si>
  <si>
    <t>Singapore</t>
  </si>
  <si>
    <t>Russia</t>
  </si>
  <si>
    <t>Venezuela</t>
  </si>
  <si>
    <t>Morocco</t>
  </si>
  <si>
    <t>Bulgaria</t>
  </si>
  <si>
    <t>Hong Kong</t>
  </si>
  <si>
    <t>United Arab emirates</t>
  </si>
  <si>
    <t>Turkey</t>
  </si>
  <si>
    <t>Pakistan</t>
  </si>
  <si>
    <t>Japan</t>
  </si>
  <si>
    <t>Libya</t>
  </si>
  <si>
    <t>Argentina</t>
  </si>
  <si>
    <t>Sri Lanka</t>
  </si>
  <si>
    <t>Cambodia</t>
  </si>
  <si>
    <t>Vietnam</t>
  </si>
  <si>
    <t>Uzbekistan</t>
  </si>
  <si>
    <t>Ukraine</t>
  </si>
  <si>
    <t>Germany</t>
  </si>
  <si>
    <t>China</t>
  </si>
  <si>
    <t>Kazakhstan</t>
  </si>
  <si>
    <t>Palestine</t>
  </si>
  <si>
    <t>Togo</t>
  </si>
  <si>
    <t>Armenia</t>
  </si>
  <si>
    <t>Taiwan</t>
  </si>
  <si>
    <t>Lebanon</t>
  </si>
  <si>
    <t>Serbia</t>
  </si>
  <si>
    <t>Bahrain</t>
  </si>
  <si>
    <t>Indonesia</t>
  </si>
  <si>
    <t>South Korea</t>
  </si>
  <si>
    <t>Jordan</t>
  </si>
  <si>
    <t>Cameroon</t>
  </si>
  <si>
    <t>Georgia</t>
  </si>
  <si>
    <t>Moldova</t>
  </si>
  <si>
    <t>Kyrgyzstan</t>
  </si>
  <si>
    <t>Greece</t>
  </si>
  <si>
    <t>Malaysia</t>
  </si>
  <si>
    <t>Portugal</t>
  </si>
  <si>
    <t>Lithuania</t>
  </si>
  <si>
    <t>Belarus</t>
  </si>
  <si>
    <t>Egypt</t>
  </si>
  <si>
    <t>Zimbabwe</t>
  </si>
  <si>
    <t>Cyprus</t>
  </si>
  <si>
    <t>Paraguay</t>
  </si>
  <si>
    <t>Afghanistan</t>
  </si>
  <si>
    <t>Tajikistan</t>
  </si>
  <si>
    <t>Syria</t>
  </si>
  <si>
    <t>Yemen</t>
  </si>
  <si>
    <t>Sudan</t>
  </si>
  <si>
    <t>Name</t>
  </si>
  <si>
    <t>Zbot</t>
  </si>
  <si>
    <t>Upatre</t>
  </si>
  <si>
    <t>JavaAgent</t>
  </si>
  <si>
    <t>Gozi</t>
  </si>
  <si>
    <t>Bestafera</t>
  </si>
  <si>
    <t>Tinba</t>
  </si>
  <si>
    <t>Banbra</t>
  </si>
  <si>
    <t>AndroidOSAgent</t>
  </si>
  <si>
    <t>Abacus</t>
  </si>
  <si>
    <t>ChePro</t>
  </si>
  <si>
    <t>Shiotob</t>
  </si>
  <si>
    <t>Qhost</t>
  </si>
  <si>
    <t>Nymaim</t>
  </si>
  <si>
    <t>Shiz</t>
  </si>
  <si>
    <t>Neurevt</t>
  </si>
  <si>
    <t>Fsysna</t>
  </si>
  <si>
    <t>SpyEye</t>
  </si>
  <si>
    <t>ZAccess</t>
  </si>
  <si>
    <t>Capper</t>
  </si>
  <si>
    <t>Shifu</t>
  </si>
  <si>
    <t>Emotet</t>
  </si>
  <si>
    <t>Cridex</t>
  </si>
  <si>
    <t>Trickster</t>
  </si>
  <si>
    <t>Caphaw</t>
  </si>
  <si>
    <t>NeutrinoPOS</t>
  </si>
  <si>
    <t>RTM</t>
  </si>
  <si>
    <t>Nimnul</t>
  </si>
  <si>
    <t>IcedID</t>
  </si>
  <si>
    <t>CliptoShuffler</t>
  </si>
  <si>
    <t>Danabot</t>
  </si>
  <si>
    <t>Italy</t>
  </si>
  <si>
    <t>Netherlands</t>
  </si>
  <si>
    <t>Belgium</t>
  </si>
  <si>
    <t>Luxembourg</t>
  </si>
  <si>
    <t>Croatia</t>
  </si>
  <si>
    <t>Rwanda</t>
  </si>
  <si>
    <t>Maldives</t>
  </si>
  <si>
    <t>Djibouti</t>
  </si>
  <si>
    <t>Uganda</t>
  </si>
  <si>
    <t>Philippines</t>
  </si>
  <si>
    <t>Nigeria</t>
  </si>
  <si>
    <t>Myanmar</t>
  </si>
  <si>
    <t>Angola</t>
  </si>
  <si>
    <t>Azerbaijan</t>
  </si>
  <si>
    <t>Bangladesh</t>
  </si>
  <si>
    <t>Mongolia</t>
  </si>
  <si>
    <t>Ethiopia</t>
  </si>
  <si>
    <t>Nepal</t>
  </si>
  <si>
    <t>India</t>
  </si>
  <si>
    <t>Mozambique</t>
  </si>
  <si>
    <t>Ghana</t>
  </si>
  <si>
    <t>Teslacrypt</t>
  </si>
  <si>
    <t>CTB-Locker</t>
  </si>
  <si>
    <t>Cryptowall / Cryptodef</t>
  </si>
  <si>
    <t>Cryakl</t>
  </si>
  <si>
    <t>Scatter</t>
  </si>
  <si>
    <t>Rakhni</t>
  </si>
  <si>
    <t>Locky</t>
  </si>
  <si>
    <t>Shade</t>
  </si>
  <si>
    <t>iTorLock / Troli</t>
  </si>
  <si>
    <t>Mor / Gulcrypt</t>
  </si>
  <si>
    <t>Cryrar/ ACCDFISA</t>
  </si>
  <si>
    <t>Cerber</t>
  </si>
  <si>
    <t>CryptXXX</t>
  </si>
  <si>
    <t>Crysis/Dharma</t>
  </si>
  <si>
    <t>Spora</t>
  </si>
  <si>
    <t>Gen</t>
  </si>
  <si>
    <t>Sage</t>
  </si>
  <si>
    <t>Snocry</t>
  </si>
  <si>
    <t>Wannacry</t>
  </si>
  <si>
    <t>ExPetr</t>
  </si>
  <si>
    <t>Jaff</t>
  </si>
  <si>
    <t>Purgen/GlobeImposter</t>
  </si>
  <si>
    <t>CryFile</t>
  </si>
  <si>
    <t>Crypton</t>
  </si>
  <si>
    <t>PolyRansom/VirLock</t>
  </si>
  <si>
    <t>Crypren</t>
  </si>
  <si>
    <t>GandCrab</t>
  </si>
  <si>
    <t>Phny</t>
  </si>
  <si>
    <t>Cryptor</t>
  </si>
  <si>
    <t>Encoder</t>
  </si>
  <si>
    <t>Crypmod</t>
  </si>
  <si>
    <t>Stop</t>
  </si>
  <si>
    <t>United States</t>
  </si>
  <si>
    <t>France</t>
  </si>
  <si>
    <t>United Kingdom</t>
  </si>
  <si>
    <t>Virgin Islands</t>
  </si>
  <si>
    <t>Other</t>
  </si>
  <si>
    <t>Canada</t>
  </si>
  <si>
    <t>Finland</t>
  </si>
  <si>
    <t>Ireland</t>
  </si>
  <si>
    <t>Israel</t>
  </si>
  <si>
    <t>Swedan</t>
  </si>
  <si>
    <t>Online User Percentage Experienced Atleast One Malware Class Attack</t>
  </si>
  <si>
    <t>Local User Percentage Experienced Atleast One Malware Class Attack</t>
  </si>
  <si>
    <t>App</t>
  </si>
  <si>
    <t>Adobe Flash</t>
  </si>
  <si>
    <t>Android</t>
  </si>
  <si>
    <t>Browser</t>
  </si>
  <si>
    <t>Java</t>
  </si>
  <si>
    <t>Office</t>
  </si>
  <si>
    <t>PDF</t>
  </si>
  <si>
    <t>Exploitation Percentage (2016-2019)</t>
  </si>
  <si>
    <t>New Ransomware</t>
  </si>
  <si>
    <t>MainFigures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</si>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</sst>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"/>
    </sheetView>
  </sheetViews>
  <sheetFormatPr defaultRowHeight="15" x14ac:dyDescent="0.25"/>
  <cols>
    <col min="1" max="1" width="65" style="1" bestFit="1" customWidth="1"/>
    <col min="2" max="5" width="12.7109375" style="1" bestFit="1" customWidth="1"/>
    <col min="6" max="6" width="13.85546875" style="1" bestFit="1" customWidth="1"/>
    <col min="7" max="16384" width="9.140625" style="1"/>
  </cols>
  <sheetData>
    <row r="1" spans="1:6" x14ac:dyDescent="0.25">
      <c r="A1" s="1" t="s">
        <v>167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3" t="s">
        <v>9</v>
      </c>
      <c r="B2" s="4">
        <v>1483673903</v>
      </c>
      <c r="C2" s="4">
        <v>2211681247</v>
      </c>
      <c r="D2" s="4">
        <v>4434145475</v>
      </c>
      <c r="E2" s="4">
        <v>4357732648</v>
      </c>
      <c r="F2" s="4">
        <f t="shared" ref="F2" si="0">SUM(B2:E2)</f>
        <v>12487233273</v>
      </c>
    </row>
    <row r="3" spans="1:6" x14ac:dyDescent="0.25">
      <c r="A3" s="4" t="s">
        <v>3</v>
      </c>
      <c r="B3" s="4">
        <v>58</v>
      </c>
      <c r="C3" s="4">
        <v>31</v>
      </c>
      <c r="D3" s="4">
        <v>1</v>
      </c>
      <c r="E3" s="4">
        <v>18</v>
      </c>
      <c r="F3" s="4">
        <f>SUM(B3:E3)</f>
        <v>108</v>
      </c>
    </row>
    <row r="4" spans="1:6" x14ac:dyDescent="0.25">
      <c r="A4" s="3" t="s">
        <v>4</v>
      </c>
      <c r="B4" s="4">
        <v>762824924</v>
      </c>
      <c r="C4" s="4">
        <v>1466320955</v>
      </c>
      <c r="D4" s="4">
        <v>3609040869</v>
      </c>
      <c r="E4" s="4">
        <v>3399449035</v>
      </c>
      <c r="F4" s="4">
        <f>SUM(B4:E4)</f>
        <v>9237635783</v>
      </c>
    </row>
    <row r="5" spans="1:6" x14ac:dyDescent="0.25">
      <c r="A5" s="1" t="s">
        <v>5</v>
      </c>
      <c r="B5" s="2">
        <v>231615040</v>
      </c>
      <c r="C5" s="2">
        <v>245638369</v>
      </c>
      <c r="D5" s="2">
        <v>1175221121</v>
      </c>
      <c r="E5" s="2">
        <v>1188678440</v>
      </c>
      <c r="F5" s="2">
        <f t="shared" ref="F5:F8" si="1">SUM(B5:E5)</f>
        <v>2841152970</v>
      </c>
    </row>
    <row r="6" spans="1:6" x14ac:dyDescent="0.25">
      <c r="A6" s="1" t="s">
        <v>6</v>
      </c>
      <c r="B6" s="2">
        <v>3720353</v>
      </c>
      <c r="C6" s="2">
        <v>956084</v>
      </c>
      <c r="D6" s="2">
        <v>967367</v>
      </c>
      <c r="E6" s="2">
        <v>892492</v>
      </c>
      <c r="F6" s="2">
        <f t="shared" si="1"/>
        <v>6536296</v>
      </c>
    </row>
    <row r="7" spans="1:6" x14ac:dyDescent="0.25">
      <c r="A7" s="1" t="s">
        <v>7</v>
      </c>
      <c r="B7" s="2">
        <v>2008076</v>
      </c>
      <c r="C7" s="2">
        <v>898343</v>
      </c>
      <c r="D7" s="2">
        <v>798296</v>
      </c>
      <c r="E7" s="2">
        <v>995232</v>
      </c>
      <c r="F7" s="2">
        <f t="shared" si="1"/>
        <v>4699947</v>
      </c>
    </row>
    <row r="8" spans="1:6" x14ac:dyDescent="0.25">
      <c r="A8" s="1" t="s">
        <v>8</v>
      </c>
      <c r="B8" s="2">
        <v>720848979</v>
      </c>
      <c r="C8" s="2">
        <v>745360292</v>
      </c>
      <c r="D8" s="2">
        <v>825104605</v>
      </c>
      <c r="E8" s="2">
        <v>958283613</v>
      </c>
      <c r="F8" s="2">
        <f t="shared" si="1"/>
        <v>3249597489</v>
      </c>
    </row>
    <row r="9" spans="1:6" x14ac:dyDescent="0.25">
      <c r="A9" s="3" t="s">
        <v>166</v>
      </c>
      <c r="B9" s="3">
        <v>73737</v>
      </c>
      <c r="C9" s="3">
        <v>103340</v>
      </c>
      <c r="D9" s="3">
        <v>26683</v>
      </c>
      <c r="E9" s="3">
        <v>52063</v>
      </c>
      <c r="F9" s="3">
        <v>255823</v>
      </c>
    </row>
    <row r="10" spans="1:6" x14ac:dyDescent="0.25">
      <c r="A10" s="1" t="s">
        <v>156</v>
      </c>
      <c r="B10" s="1">
        <v>20.34</v>
      </c>
      <c r="C10" s="1">
        <v>17.97</v>
      </c>
      <c r="D10" s="1">
        <v>20.73</v>
      </c>
      <c r="E10" s="1">
        <v>12.09</v>
      </c>
      <c r="F10" s="1">
        <v>17.78</v>
      </c>
    </row>
    <row r="11" spans="1:6" x14ac:dyDescent="0.25">
      <c r="A11" s="1" t="s">
        <v>157</v>
      </c>
      <c r="B11" s="1">
        <v>36.9</v>
      </c>
      <c r="C11" s="1">
        <v>22.66</v>
      </c>
      <c r="D11" s="1">
        <v>21.83</v>
      </c>
      <c r="E11" s="1">
        <v>22.35</v>
      </c>
      <c r="F11" s="1">
        <v>25.93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17" sqref="C17"/>
    </sheetView>
  </sheetViews>
  <sheetFormatPr defaultRowHeight="15" x14ac:dyDescent="0.25"/>
  <cols>
    <col min="1" max="1" width="38.140625" style="1" bestFit="1" customWidth="1"/>
    <col min="2" max="5" width="11.85546875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10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1" t="s">
        <v>11</v>
      </c>
      <c r="B2" s="1">
        <v>81797</v>
      </c>
      <c r="C2" s="1">
        <v>0</v>
      </c>
      <c r="D2" s="1">
        <v>0</v>
      </c>
      <c r="E2" s="1">
        <v>0</v>
      </c>
      <c r="F2" s="1">
        <v>81797</v>
      </c>
    </row>
    <row r="3" spans="1:6" x14ac:dyDescent="0.25">
      <c r="A3" s="1" t="s">
        <v>12</v>
      </c>
      <c r="B3" s="1">
        <v>9613</v>
      </c>
      <c r="C3" s="1">
        <v>0</v>
      </c>
      <c r="D3" s="1">
        <v>0</v>
      </c>
      <c r="E3" s="1">
        <v>0</v>
      </c>
      <c r="F3" s="1">
        <v>9613</v>
      </c>
    </row>
    <row r="4" spans="1:6" x14ac:dyDescent="0.25">
      <c r="A4" s="1" t="s">
        <v>13</v>
      </c>
      <c r="B4" s="1">
        <v>26894</v>
      </c>
      <c r="C4" s="1">
        <v>5596</v>
      </c>
      <c r="D4" s="1">
        <v>0</v>
      </c>
      <c r="E4" s="1">
        <v>0</v>
      </c>
      <c r="F4" s="1">
        <v>32490</v>
      </c>
    </row>
    <row r="5" spans="1:6" x14ac:dyDescent="0.25">
      <c r="A5" s="1" t="s">
        <v>14</v>
      </c>
      <c r="B5" s="1">
        <v>26303</v>
      </c>
      <c r="C5" s="1">
        <v>0</v>
      </c>
      <c r="D5" s="1">
        <v>0</v>
      </c>
      <c r="E5" s="1">
        <v>0</v>
      </c>
      <c r="F5" s="1">
        <v>26303</v>
      </c>
    </row>
    <row r="6" spans="1:6" x14ac:dyDescent="0.25">
      <c r="A6" s="1" t="s">
        <v>15</v>
      </c>
      <c r="B6" s="1">
        <v>90649</v>
      </c>
      <c r="C6" s="1">
        <v>0</v>
      </c>
      <c r="D6" s="1">
        <v>0</v>
      </c>
      <c r="E6" s="1">
        <v>2738</v>
      </c>
      <c r="F6" s="1">
        <v>93387</v>
      </c>
    </row>
    <row r="7" spans="1:6" x14ac:dyDescent="0.25">
      <c r="A7" s="1" t="s">
        <v>16</v>
      </c>
      <c r="B7" s="1">
        <v>48826</v>
      </c>
      <c r="C7" s="1">
        <v>5657</v>
      </c>
      <c r="D7" s="1">
        <v>0</v>
      </c>
      <c r="E7" s="1">
        <v>11562</v>
      </c>
      <c r="F7" s="1">
        <v>66045</v>
      </c>
    </row>
    <row r="8" spans="1:6" x14ac:dyDescent="0.25">
      <c r="A8" s="1" t="s">
        <v>17</v>
      </c>
      <c r="B8" s="1">
        <v>6578</v>
      </c>
      <c r="C8" s="1">
        <v>0</v>
      </c>
      <c r="D8" s="1">
        <v>0</v>
      </c>
      <c r="E8" s="1">
        <v>0</v>
      </c>
      <c r="F8" s="1">
        <v>6578</v>
      </c>
    </row>
    <row r="9" spans="1:6" x14ac:dyDescent="0.25">
      <c r="A9" s="1" t="s">
        <v>18</v>
      </c>
      <c r="B9" s="1">
        <v>6394</v>
      </c>
      <c r="C9" s="1">
        <v>0</v>
      </c>
      <c r="D9" s="1">
        <v>3668</v>
      </c>
      <c r="E9" s="1">
        <v>0</v>
      </c>
      <c r="F9" s="1">
        <v>10062</v>
      </c>
    </row>
    <row r="10" spans="1:6" x14ac:dyDescent="0.25">
      <c r="A10" s="1" t="s">
        <v>19</v>
      </c>
      <c r="B10" s="1">
        <v>6302</v>
      </c>
      <c r="C10" s="1">
        <v>0</v>
      </c>
      <c r="D10" s="1">
        <v>0</v>
      </c>
      <c r="E10" s="1">
        <v>0</v>
      </c>
      <c r="F10" s="1">
        <v>6302</v>
      </c>
    </row>
    <row r="11" spans="1:6" x14ac:dyDescent="0.25">
      <c r="A11" s="1" t="s">
        <v>20</v>
      </c>
      <c r="B11" s="1">
        <v>5980</v>
      </c>
      <c r="C11" s="1">
        <v>3107</v>
      </c>
      <c r="D11" s="1">
        <v>8822</v>
      </c>
      <c r="E11" s="1">
        <v>0</v>
      </c>
      <c r="F11" s="1">
        <v>17909</v>
      </c>
    </row>
    <row r="12" spans="1:6" x14ac:dyDescent="0.25">
      <c r="A12" s="1" t="s">
        <v>21</v>
      </c>
      <c r="B12" s="1">
        <v>72247</v>
      </c>
      <c r="C12" s="1">
        <v>5097</v>
      </c>
      <c r="D12" s="1">
        <v>0</v>
      </c>
      <c r="E12" s="1">
        <v>0</v>
      </c>
      <c r="F12" s="1">
        <v>77344</v>
      </c>
    </row>
    <row r="13" spans="1:6" x14ac:dyDescent="0.25">
      <c r="A13" s="1" t="s">
        <v>22</v>
      </c>
      <c r="B13" s="1">
        <v>29433</v>
      </c>
      <c r="C13" s="1">
        <v>0</v>
      </c>
      <c r="D13" s="1">
        <v>0</v>
      </c>
      <c r="E13" s="1">
        <v>3167</v>
      </c>
      <c r="F13" s="1">
        <v>32600</v>
      </c>
    </row>
    <row r="14" spans="1:6" x14ac:dyDescent="0.25">
      <c r="A14" s="1" t="s">
        <v>23</v>
      </c>
      <c r="B14" s="1">
        <v>18226</v>
      </c>
      <c r="C14" s="1">
        <v>0</v>
      </c>
      <c r="D14" s="1">
        <v>0</v>
      </c>
      <c r="E14" s="1">
        <v>0</v>
      </c>
      <c r="F14" s="1">
        <v>18226</v>
      </c>
    </row>
    <row r="15" spans="1:6" x14ac:dyDescent="0.25">
      <c r="A15" s="1" t="s">
        <v>24</v>
      </c>
      <c r="B15" s="1">
        <v>17773</v>
      </c>
      <c r="C15" s="1">
        <v>10126</v>
      </c>
      <c r="D15" s="1">
        <v>5872</v>
      </c>
      <c r="E15" s="1">
        <v>0</v>
      </c>
      <c r="F15" s="1">
        <v>33771</v>
      </c>
    </row>
    <row r="16" spans="1:6" x14ac:dyDescent="0.25">
      <c r="A16" s="1" t="s">
        <v>25</v>
      </c>
      <c r="B16" s="1">
        <v>39042</v>
      </c>
      <c r="C16" s="1">
        <v>0</v>
      </c>
      <c r="D16" s="1">
        <v>0</v>
      </c>
      <c r="E16" s="1">
        <v>0</v>
      </c>
      <c r="F16" s="1">
        <v>39042</v>
      </c>
    </row>
    <row r="17" spans="1:6" x14ac:dyDescent="0.25">
      <c r="A17" s="1" t="s">
        <v>26</v>
      </c>
      <c r="B17" s="1">
        <v>41700</v>
      </c>
      <c r="C17" s="1">
        <v>0</v>
      </c>
      <c r="D17" s="1">
        <v>0</v>
      </c>
      <c r="E17" s="1">
        <v>0</v>
      </c>
      <c r="F17" s="1">
        <v>41700</v>
      </c>
    </row>
    <row r="18" spans="1:6" x14ac:dyDescent="0.25">
      <c r="A18" s="1" t="s">
        <v>27</v>
      </c>
      <c r="B18" s="1">
        <v>31035</v>
      </c>
      <c r="C18" s="1">
        <v>0</v>
      </c>
      <c r="D18" s="1">
        <v>5496</v>
      </c>
      <c r="E18" s="1">
        <v>0</v>
      </c>
      <c r="F18" s="1">
        <v>36531</v>
      </c>
    </row>
    <row r="19" spans="1:6" x14ac:dyDescent="0.25">
      <c r="A19" s="1" t="s">
        <v>28</v>
      </c>
      <c r="B19" s="1">
        <v>22288</v>
      </c>
      <c r="C19" s="1">
        <v>0</v>
      </c>
      <c r="D19" s="1">
        <v>0</v>
      </c>
      <c r="E19" s="1">
        <v>0</v>
      </c>
      <c r="F19" s="1">
        <v>22288</v>
      </c>
    </row>
    <row r="20" spans="1:6" x14ac:dyDescent="0.25">
      <c r="A20" s="1" t="s">
        <v>29</v>
      </c>
      <c r="B20" s="1">
        <v>21209</v>
      </c>
      <c r="C20" s="1">
        <v>0</v>
      </c>
      <c r="D20" s="1">
        <v>0</v>
      </c>
      <c r="E20" s="1">
        <v>4149</v>
      </c>
      <c r="F20" s="1">
        <v>25358</v>
      </c>
    </row>
    <row r="21" spans="1:6" x14ac:dyDescent="0.25">
      <c r="A21" s="1" t="s">
        <v>30</v>
      </c>
      <c r="B21" s="1">
        <v>22767</v>
      </c>
      <c r="C21" s="1">
        <v>0</v>
      </c>
      <c r="D21" s="1">
        <v>0</v>
      </c>
      <c r="E21" s="1">
        <v>0</v>
      </c>
      <c r="F21" s="1">
        <v>22767</v>
      </c>
    </row>
    <row r="22" spans="1:6" x14ac:dyDescent="0.25">
      <c r="A22" s="1" t="s">
        <v>31</v>
      </c>
      <c r="B22" s="1" t="s">
        <v>1</v>
      </c>
      <c r="C22" s="1">
        <v>13887</v>
      </c>
      <c r="D22" s="1">
        <v>18460</v>
      </c>
      <c r="E22" s="1">
        <v>0</v>
      </c>
      <c r="F22" s="1">
        <v>32347</v>
      </c>
    </row>
    <row r="23" spans="1:6" x14ac:dyDescent="0.25">
      <c r="A23" s="1" t="s">
        <v>32</v>
      </c>
      <c r="B23" s="1" t="s">
        <v>1</v>
      </c>
      <c r="C23" s="1">
        <v>7849</v>
      </c>
      <c r="D23" s="1">
        <v>2805</v>
      </c>
      <c r="E23" s="1">
        <v>11138</v>
      </c>
      <c r="F23" s="1">
        <v>21792</v>
      </c>
    </row>
    <row r="24" spans="1:6" x14ac:dyDescent="0.25">
      <c r="A24" s="1" t="s">
        <v>33</v>
      </c>
      <c r="B24" s="1" t="s">
        <v>1</v>
      </c>
      <c r="C24" s="1">
        <v>2938</v>
      </c>
      <c r="D24" s="1">
        <v>0</v>
      </c>
      <c r="E24" s="1">
        <v>0</v>
      </c>
      <c r="F24" s="1">
        <v>2938</v>
      </c>
    </row>
    <row r="25" spans="1:6" x14ac:dyDescent="0.25">
      <c r="A25" s="1" t="s">
        <v>34</v>
      </c>
      <c r="B25" s="1" t="s">
        <v>1</v>
      </c>
      <c r="C25" s="1">
        <v>6088</v>
      </c>
      <c r="D25" s="1">
        <v>0</v>
      </c>
      <c r="E25" s="1">
        <v>0</v>
      </c>
      <c r="F25" s="1">
        <v>6088</v>
      </c>
    </row>
    <row r="26" spans="1:6" x14ac:dyDescent="0.25">
      <c r="A26" s="1" t="s">
        <v>35</v>
      </c>
      <c r="B26" s="1" t="s">
        <v>1</v>
      </c>
      <c r="C26" s="1">
        <v>12130</v>
      </c>
      <c r="D26" s="1">
        <v>5872</v>
      </c>
      <c r="E26" s="1">
        <v>0</v>
      </c>
      <c r="F26" s="1">
        <v>18002</v>
      </c>
    </row>
    <row r="27" spans="1:6" x14ac:dyDescent="0.25">
      <c r="A27" s="1" t="s">
        <v>36</v>
      </c>
      <c r="B27" s="1" t="s">
        <v>1</v>
      </c>
      <c r="C27" s="1">
        <v>2563</v>
      </c>
      <c r="D27" s="1">
        <v>2862</v>
      </c>
      <c r="E27" s="1">
        <v>0</v>
      </c>
      <c r="F27" s="1">
        <v>5425</v>
      </c>
    </row>
    <row r="28" spans="1:6" x14ac:dyDescent="0.25">
      <c r="A28" s="1" t="s">
        <v>37</v>
      </c>
      <c r="B28" s="1" t="s">
        <v>1</v>
      </c>
      <c r="C28" s="1">
        <v>8641</v>
      </c>
      <c r="D28" s="1">
        <v>0</v>
      </c>
      <c r="E28" s="1">
        <v>0</v>
      </c>
      <c r="F28" s="1">
        <v>8641</v>
      </c>
    </row>
    <row r="29" spans="1:6" x14ac:dyDescent="0.25">
      <c r="A29" s="1" t="s">
        <v>38</v>
      </c>
      <c r="B29" s="1" t="s">
        <v>1</v>
      </c>
      <c r="C29" s="1">
        <v>6260</v>
      </c>
      <c r="D29" s="1">
        <v>2589</v>
      </c>
      <c r="E29" s="1">
        <v>0</v>
      </c>
      <c r="F29" s="1">
        <v>8849</v>
      </c>
    </row>
    <row r="30" spans="1:6" x14ac:dyDescent="0.25">
      <c r="A30" s="1" t="s">
        <v>39</v>
      </c>
      <c r="B30" s="1" t="s">
        <v>1</v>
      </c>
      <c r="C30" s="1">
        <v>2876</v>
      </c>
      <c r="D30" s="1">
        <v>6106</v>
      </c>
      <c r="E30" s="1">
        <v>6408</v>
      </c>
      <c r="F30" s="1">
        <v>15390</v>
      </c>
    </row>
    <row r="31" spans="1:6" x14ac:dyDescent="0.25">
      <c r="A31" s="1" t="s">
        <v>40</v>
      </c>
      <c r="B31" s="1" t="s">
        <v>1</v>
      </c>
      <c r="C31" s="1">
        <v>2831</v>
      </c>
      <c r="D31" s="1">
        <v>0</v>
      </c>
      <c r="E31" s="1">
        <v>0</v>
      </c>
      <c r="F31" s="1">
        <v>2831</v>
      </c>
    </row>
    <row r="32" spans="1:6" x14ac:dyDescent="0.25">
      <c r="A32" s="1" t="s">
        <v>41</v>
      </c>
      <c r="B32" s="1" t="s">
        <v>1</v>
      </c>
      <c r="C32" s="1">
        <v>3229</v>
      </c>
      <c r="D32" s="1">
        <v>10734</v>
      </c>
      <c r="E32" s="1">
        <v>2967</v>
      </c>
      <c r="F32" s="1">
        <v>16930</v>
      </c>
    </row>
    <row r="33" spans="1:6" x14ac:dyDescent="0.25">
      <c r="A33" s="1" t="s">
        <v>42</v>
      </c>
      <c r="B33" s="1" t="s">
        <v>1</v>
      </c>
      <c r="C33" s="1">
        <v>3188</v>
      </c>
      <c r="D33" s="1">
        <v>11616</v>
      </c>
      <c r="E33" s="1">
        <v>12080</v>
      </c>
      <c r="F33" s="1">
        <v>26884</v>
      </c>
    </row>
    <row r="34" spans="1:6" x14ac:dyDescent="0.25">
      <c r="A34" s="1" t="s">
        <v>43</v>
      </c>
      <c r="B34" s="1" t="s">
        <v>1</v>
      </c>
      <c r="C34" s="1">
        <v>2719</v>
      </c>
      <c r="D34" s="1">
        <v>0</v>
      </c>
      <c r="E34" s="1">
        <v>0</v>
      </c>
      <c r="F34" s="1">
        <v>2719</v>
      </c>
    </row>
    <row r="35" spans="1:6" x14ac:dyDescent="0.25">
      <c r="A35" s="1" t="s">
        <v>44</v>
      </c>
      <c r="B35" s="1" t="s">
        <v>1</v>
      </c>
      <c r="C35" s="1" t="s">
        <v>1</v>
      </c>
      <c r="D35" s="1">
        <v>8177</v>
      </c>
      <c r="E35" s="1">
        <v>5677</v>
      </c>
      <c r="F35" s="1">
        <v>13854</v>
      </c>
    </row>
    <row r="36" spans="1:6" x14ac:dyDescent="0.25">
      <c r="A36" s="1" t="s">
        <v>45</v>
      </c>
      <c r="B36" s="1" t="s">
        <v>1</v>
      </c>
      <c r="C36" s="1" t="s">
        <v>1</v>
      </c>
      <c r="D36" s="1">
        <v>2862</v>
      </c>
      <c r="E36" s="1">
        <v>0</v>
      </c>
      <c r="F36" s="1">
        <v>2862</v>
      </c>
    </row>
    <row r="37" spans="1:6" x14ac:dyDescent="0.25">
      <c r="A37" s="1" t="s">
        <v>46</v>
      </c>
      <c r="B37" s="1" t="s">
        <v>1</v>
      </c>
      <c r="C37" s="1" t="s">
        <v>1</v>
      </c>
      <c r="D37" s="1">
        <v>2453</v>
      </c>
      <c r="E37" s="1">
        <v>0</v>
      </c>
      <c r="F37" s="1">
        <v>2453</v>
      </c>
    </row>
    <row r="38" spans="1:6" x14ac:dyDescent="0.25">
      <c r="A38" s="1" t="s">
        <v>47</v>
      </c>
      <c r="B38" s="1" t="s">
        <v>1</v>
      </c>
      <c r="C38" s="1" t="s">
        <v>1</v>
      </c>
      <c r="D38" s="1">
        <v>2453</v>
      </c>
      <c r="E38" s="1">
        <v>0</v>
      </c>
      <c r="F38" s="1">
        <v>2453</v>
      </c>
    </row>
    <row r="39" spans="1:6" x14ac:dyDescent="0.25">
      <c r="A39" s="1" t="s">
        <v>48</v>
      </c>
      <c r="B39" s="1" t="s">
        <v>1</v>
      </c>
      <c r="C39" s="1" t="s">
        <v>1</v>
      </c>
      <c r="D39" s="1">
        <v>10474</v>
      </c>
      <c r="E39" s="1">
        <v>3654</v>
      </c>
      <c r="F39" s="1">
        <v>14128</v>
      </c>
    </row>
    <row r="40" spans="1:6" x14ac:dyDescent="0.25">
      <c r="A40" s="1" t="s">
        <v>49</v>
      </c>
      <c r="B40" s="1" t="s">
        <v>1</v>
      </c>
      <c r="C40" s="1" t="s">
        <v>1</v>
      </c>
      <c r="D40" s="1">
        <v>6412</v>
      </c>
      <c r="E40" s="1">
        <v>0</v>
      </c>
      <c r="F40" s="1">
        <v>6412</v>
      </c>
    </row>
    <row r="41" spans="1:6" x14ac:dyDescent="0.25">
      <c r="A41" s="1" t="s">
        <v>50</v>
      </c>
      <c r="B41" s="1" t="s">
        <v>1</v>
      </c>
      <c r="C41" s="1" t="s">
        <v>1</v>
      </c>
      <c r="D41" s="1">
        <v>5801</v>
      </c>
      <c r="E41" s="1">
        <v>0</v>
      </c>
      <c r="F41" s="1">
        <v>5801</v>
      </c>
    </row>
    <row r="42" spans="1:6" x14ac:dyDescent="0.25">
      <c r="A42" s="1" t="s">
        <v>51</v>
      </c>
      <c r="B42" s="1" t="s">
        <v>1</v>
      </c>
      <c r="C42" s="1" t="s">
        <v>1</v>
      </c>
      <c r="D42" s="1">
        <v>5801</v>
      </c>
      <c r="E42" s="1">
        <v>0</v>
      </c>
      <c r="F42" s="1">
        <v>5801</v>
      </c>
    </row>
    <row r="43" spans="1:6" x14ac:dyDescent="0.25">
      <c r="A43" s="1" t="s">
        <v>52</v>
      </c>
      <c r="B43" s="1" t="s">
        <v>1</v>
      </c>
      <c r="C43" s="1" t="s">
        <v>1</v>
      </c>
      <c r="D43" s="1" t="s">
        <v>1</v>
      </c>
      <c r="E43" s="1">
        <v>14191</v>
      </c>
      <c r="F43" s="1">
        <v>14191</v>
      </c>
    </row>
    <row r="44" spans="1:6" x14ac:dyDescent="0.25">
      <c r="A44" s="1" t="s">
        <v>53</v>
      </c>
      <c r="B44" s="1" t="s">
        <v>1</v>
      </c>
      <c r="C44" s="1" t="s">
        <v>1</v>
      </c>
      <c r="D44" s="1" t="s">
        <v>1</v>
      </c>
      <c r="E44" s="1">
        <v>3410</v>
      </c>
      <c r="F44" s="1">
        <v>3410</v>
      </c>
    </row>
    <row r="45" spans="1:6" x14ac:dyDescent="0.25">
      <c r="A45" s="1" t="s">
        <v>54</v>
      </c>
      <c r="B45" s="1" t="s">
        <v>1</v>
      </c>
      <c r="C45" s="1" t="s">
        <v>1</v>
      </c>
      <c r="D45" s="1" t="s">
        <v>1</v>
      </c>
      <c r="E45" s="1">
        <v>3167</v>
      </c>
      <c r="F45" s="1">
        <v>3167</v>
      </c>
    </row>
    <row r="46" spans="1:6" x14ac:dyDescent="0.25">
      <c r="A46" s="1" t="s">
        <v>55</v>
      </c>
      <c r="B46" s="1" t="s">
        <v>1</v>
      </c>
      <c r="C46" s="1" t="s">
        <v>1</v>
      </c>
      <c r="D46" s="1" t="s">
        <v>1</v>
      </c>
      <c r="E46" s="1">
        <v>2738</v>
      </c>
      <c r="F46" s="1">
        <v>2738</v>
      </c>
    </row>
    <row r="47" spans="1:6" x14ac:dyDescent="0.25">
      <c r="A47" s="1" t="s">
        <v>56</v>
      </c>
      <c r="B47" s="1" t="s">
        <v>1</v>
      </c>
      <c r="C47" s="1" t="s">
        <v>1</v>
      </c>
      <c r="D47" s="1" t="s">
        <v>1</v>
      </c>
      <c r="E47" s="1">
        <v>2738</v>
      </c>
      <c r="F47" s="1">
        <v>2738</v>
      </c>
    </row>
    <row r="48" spans="1:6" x14ac:dyDescent="0.25">
      <c r="A48" s="1" t="s">
        <v>57</v>
      </c>
      <c r="B48" s="1" t="s">
        <v>1</v>
      </c>
      <c r="C48" s="1" t="s">
        <v>1</v>
      </c>
      <c r="D48" s="1" t="s">
        <v>1</v>
      </c>
      <c r="E48" s="1">
        <v>2568</v>
      </c>
      <c r="F48" s="1">
        <v>2568</v>
      </c>
    </row>
    <row r="49" spans="1:6" x14ac:dyDescent="0.25">
      <c r="A49" s="1" t="s">
        <v>58</v>
      </c>
      <c r="B49" s="1" t="s">
        <v>1</v>
      </c>
      <c r="C49" s="1" t="s">
        <v>1</v>
      </c>
      <c r="D49" s="1" t="s">
        <v>1</v>
      </c>
      <c r="E49" s="1">
        <v>2765</v>
      </c>
      <c r="F49" s="1">
        <v>2765</v>
      </c>
    </row>
    <row r="50" spans="1:6" x14ac:dyDescent="0.25">
      <c r="A50" s="1" t="s">
        <v>59</v>
      </c>
      <c r="B50" s="1" t="s">
        <v>1</v>
      </c>
      <c r="C50" s="1" t="s">
        <v>1</v>
      </c>
      <c r="D50" s="1" t="s">
        <v>1</v>
      </c>
      <c r="E50" s="1">
        <v>2371</v>
      </c>
      <c r="F50" s="1">
        <v>2371</v>
      </c>
    </row>
    <row r="51" spans="1:6" x14ac:dyDescent="0.25">
      <c r="A51" s="1" t="s">
        <v>60</v>
      </c>
      <c r="B51" s="1" t="s">
        <v>1</v>
      </c>
      <c r="C51" s="1" t="s">
        <v>1</v>
      </c>
      <c r="D51" s="1" t="s">
        <v>1</v>
      </c>
      <c r="E51" s="1">
        <v>2371</v>
      </c>
      <c r="F51" s="1">
        <v>2371</v>
      </c>
    </row>
    <row r="52" spans="1:6" x14ac:dyDescent="0.25">
      <c r="A52" s="1" t="s">
        <v>61</v>
      </c>
      <c r="B52" s="1" t="s">
        <v>1</v>
      </c>
      <c r="C52" s="1" t="s">
        <v>1</v>
      </c>
      <c r="D52" s="1" t="s">
        <v>1</v>
      </c>
      <c r="E52" s="1">
        <v>2173</v>
      </c>
      <c r="F52" s="1">
        <v>2173</v>
      </c>
    </row>
    <row r="53" spans="1:6" x14ac:dyDescent="0.25">
      <c r="A53" s="1" t="s">
        <v>168</v>
      </c>
      <c r="B53" s="1">
        <v>625056</v>
      </c>
      <c r="C53" s="1">
        <v>104782</v>
      </c>
      <c r="D53" s="1">
        <v>129335</v>
      </c>
      <c r="E53" s="1">
        <v>102032</v>
      </c>
      <c r="F53" s="1">
        <v>961205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J13" sqref="J13"/>
    </sheetView>
  </sheetViews>
  <sheetFormatPr defaultRowHeight="15" x14ac:dyDescent="0.25"/>
  <cols>
    <col min="1" max="1" width="16" style="1" bestFit="1" customWidth="1"/>
    <col min="2" max="5" width="9.140625" style="1"/>
    <col min="6" max="6" width="18.28515625" style="1" bestFit="1" customWidth="1"/>
    <col min="7" max="7" width="9.140625" style="1"/>
    <col min="8" max="8" width="18.28515625" style="1" bestFit="1" customWidth="1"/>
    <col min="9" max="10" width="9.140625" style="1"/>
    <col min="11" max="11" width="16" style="1" bestFit="1" customWidth="1"/>
    <col min="12" max="16384" width="9.140625" style="1"/>
  </cols>
  <sheetData>
    <row r="1" spans="1:6" x14ac:dyDescent="0.25">
      <c r="A1" s="1" t="s">
        <v>62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1" t="s">
        <v>63</v>
      </c>
      <c r="B2" s="1">
        <v>769980</v>
      </c>
      <c r="C2" s="1">
        <v>262502</v>
      </c>
      <c r="D2" s="1">
        <v>192330</v>
      </c>
      <c r="E2" s="1">
        <v>161608</v>
      </c>
      <c r="F2" s="1">
        <v>1386420</v>
      </c>
    </row>
    <row r="3" spans="1:6" x14ac:dyDescent="0.25">
      <c r="A3" s="1" t="s">
        <v>64</v>
      </c>
      <c r="B3" s="1">
        <v>68467</v>
      </c>
      <c r="C3" s="1">
        <v>0</v>
      </c>
      <c r="D3" s="1">
        <v>0</v>
      </c>
      <c r="E3" s="1">
        <v>0</v>
      </c>
      <c r="F3" s="1">
        <v>68467</v>
      </c>
    </row>
    <row r="4" spans="1:6" x14ac:dyDescent="0.25">
      <c r="A4" s="1" t="s">
        <v>65</v>
      </c>
      <c r="B4" s="1">
        <v>53978</v>
      </c>
      <c r="C4" s="1">
        <v>0</v>
      </c>
      <c r="D4" s="1">
        <v>0</v>
      </c>
      <c r="E4" s="1">
        <v>0</v>
      </c>
      <c r="F4" s="1">
        <v>53978</v>
      </c>
    </row>
    <row r="5" spans="1:6" x14ac:dyDescent="0.25">
      <c r="A5" s="1" t="s">
        <v>66</v>
      </c>
      <c r="B5" s="1">
        <v>170658</v>
      </c>
      <c r="C5" s="1">
        <v>19136</v>
      </c>
      <c r="D5" s="1">
        <v>13085</v>
      </c>
      <c r="E5" s="1">
        <v>2510</v>
      </c>
      <c r="F5" s="1">
        <v>205389</v>
      </c>
    </row>
    <row r="6" spans="1:6" x14ac:dyDescent="0.25">
      <c r="A6" s="1" t="s">
        <v>67</v>
      </c>
      <c r="B6" s="1">
        <v>88625</v>
      </c>
      <c r="C6" s="1">
        <v>0</v>
      </c>
      <c r="D6" s="1">
        <v>0</v>
      </c>
      <c r="E6" s="1">
        <v>0</v>
      </c>
      <c r="F6" s="1">
        <v>88625</v>
      </c>
    </row>
    <row r="7" spans="1:6" x14ac:dyDescent="0.25">
      <c r="A7" s="1" t="s">
        <v>68</v>
      </c>
      <c r="B7" s="1">
        <v>22942</v>
      </c>
      <c r="C7" s="1">
        <v>7149</v>
      </c>
      <c r="D7" s="1">
        <v>8549</v>
      </c>
      <c r="E7" s="1">
        <v>3387</v>
      </c>
      <c r="F7" s="1">
        <v>42027</v>
      </c>
    </row>
    <row r="8" spans="1:6" x14ac:dyDescent="0.25">
      <c r="A8" s="1" t="s">
        <v>69</v>
      </c>
      <c r="B8" s="1">
        <v>53213</v>
      </c>
      <c r="C8" s="1">
        <v>0</v>
      </c>
      <c r="D8" s="1">
        <v>0</v>
      </c>
      <c r="E8" s="1">
        <v>0</v>
      </c>
      <c r="F8" s="1">
        <v>53213</v>
      </c>
    </row>
    <row r="9" spans="1:6" x14ac:dyDescent="0.25">
      <c r="A9" s="1" t="s">
        <v>70</v>
      </c>
      <c r="B9" s="1">
        <v>33483</v>
      </c>
      <c r="C9" s="1">
        <v>0</v>
      </c>
      <c r="D9" s="1">
        <v>0</v>
      </c>
      <c r="E9" s="1">
        <v>0</v>
      </c>
      <c r="F9" s="1">
        <v>33483</v>
      </c>
    </row>
    <row r="10" spans="1:6" x14ac:dyDescent="0.25">
      <c r="A10" s="1" t="s">
        <v>71</v>
      </c>
      <c r="B10" s="1">
        <v>9209</v>
      </c>
      <c r="C10" s="1">
        <v>0</v>
      </c>
      <c r="D10" s="1">
        <v>0</v>
      </c>
      <c r="E10" s="1">
        <v>0</v>
      </c>
      <c r="F10" s="1">
        <v>9209</v>
      </c>
    </row>
    <row r="11" spans="1:6" x14ac:dyDescent="0.25">
      <c r="A11" s="1" t="s">
        <v>72</v>
      </c>
      <c r="B11" s="1">
        <v>104477</v>
      </c>
      <c r="C11" s="1">
        <v>0</v>
      </c>
      <c r="D11" s="1">
        <v>0</v>
      </c>
      <c r="E11" s="1">
        <v>0</v>
      </c>
      <c r="F11" s="1">
        <v>104477</v>
      </c>
    </row>
    <row r="12" spans="1:6" x14ac:dyDescent="0.25">
      <c r="A12" s="1" t="s">
        <v>73</v>
      </c>
      <c r="B12" s="1">
        <v>89085</v>
      </c>
      <c r="C12" s="1">
        <v>0</v>
      </c>
      <c r="D12" s="1">
        <v>0</v>
      </c>
      <c r="E12" s="1">
        <v>0</v>
      </c>
      <c r="F12" s="1">
        <v>89085</v>
      </c>
    </row>
    <row r="13" spans="1:6" x14ac:dyDescent="0.25">
      <c r="A13" s="1" t="s">
        <v>74</v>
      </c>
      <c r="B13" s="1">
        <v>140198</v>
      </c>
      <c r="C13" s="1">
        <v>0</v>
      </c>
      <c r="D13" s="1">
        <v>0</v>
      </c>
      <c r="E13" s="1">
        <v>0</v>
      </c>
      <c r="F13" s="1">
        <v>140198</v>
      </c>
    </row>
    <row r="14" spans="1:6" x14ac:dyDescent="0.25">
      <c r="A14" s="1" t="s">
        <v>75</v>
      </c>
      <c r="B14" s="1">
        <v>122110</v>
      </c>
      <c r="C14" s="1">
        <v>185692</v>
      </c>
      <c r="D14" s="1">
        <v>155937</v>
      </c>
      <c r="E14" s="1">
        <v>29350</v>
      </c>
      <c r="F14" s="1">
        <v>493089</v>
      </c>
    </row>
    <row r="15" spans="1:6" x14ac:dyDescent="0.25">
      <c r="A15" s="1" t="s">
        <v>76</v>
      </c>
      <c r="B15" s="1">
        <v>7471</v>
      </c>
      <c r="C15" s="1">
        <v>13409</v>
      </c>
      <c r="D15" s="1">
        <v>7529</v>
      </c>
      <c r="E15" s="1">
        <v>0</v>
      </c>
      <c r="F15" s="1">
        <v>28409</v>
      </c>
    </row>
    <row r="16" spans="1:6" x14ac:dyDescent="0.25">
      <c r="A16" s="1" t="s">
        <v>77</v>
      </c>
      <c r="B16" s="1">
        <v>29034</v>
      </c>
      <c r="C16" s="1">
        <v>43631</v>
      </c>
      <c r="D16" s="1">
        <v>29193</v>
      </c>
      <c r="E16" s="1">
        <v>18618</v>
      </c>
      <c r="F16" s="1">
        <v>120476</v>
      </c>
    </row>
    <row r="17" spans="1:6" x14ac:dyDescent="0.25">
      <c r="A17" s="1" t="s">
        <v>78</v>
      </c>
      <c r="B17" s="1">
        <v>113440</v>
      </c>
      <c r="C17" s="1">
        <v>0</v>
      </c>
      <c r="D17" s="1">
        <v>0</v>
      </c>
      <c r="E17" s="1">
        <v>0</v>
      </c>
      <c r="F17" s="1">
        <v>113440</v>
      </c>
    </row>
    <row r="18" spans="1:6" x14ac:dyDescent="0.25">
      <c r="A18" s="1" t="s">
        <v>79</v>
      </c>
      <c r="B18" s="1" t="s">
        <v>1</v>
      </c>
      <c r="C18" s="1">
        <v>36637</v>
      </c>
      <c r="D18" s="1">
        <v>113034</v>
      </c>
      <c r="E18" s="1">
        <v>24472</v>
      </c>
      <c r="F18" s="1">
        <v>174143</v>
      </c>
    </row>
    <row r="19" spans="1:6" x14ac:dyDescent="0.25">
      <c r="A19" s="1" t="s">
        <v>80</v>
      </c>
      <c r="B19" s="1" t="s">
        <v>1</v>
      </c>
      <c r="C19" s="1">
        <v>9347</v>
      </c>
      <c r="D19" s="1">
        <v>5463</v>
      </c>
      <c r="E19" s="1">
        <v>0</v>
      </c>
      <c r="F19" s="1">
        <v>14810</v>
      </c>
    </row>
    <row r="20" spans="1:6" x14ac:dyDescent="0.25">
      <c r="A20" s="1" t="s">
        <v>81</v>
      </c>
      <c r="B20" s="1" t="s">
        <v>1</v>
      </c>
      <c r="C20" s="1">
        <v>9079</v>
      </c>
      <c r="D20" s="1">
        <v>0</v>
      </c>
      <c r="E20" s="1">
        <v>0</v>
      </c>
      <c r="F20" s="1">
        <v>9079</v>
      </c>
    </row>
    <row r="21" spans="1:6" x14ac:dyDescent="0.25">
      <c r="A21" s="1" t="s">
        <v>82</v>
      </c>
      <c r="B21" s="1" t="s">
        <v>1</v>
      </c>
      <c r="C21" s="1">
        <v>2880</v>
      </c>
      <c r="D21" s="1">
        <v>0</v>
      </c>
      <c r="E21" s="1">
        <v>0</v>
      </c>
      <c r="F21" s="1">
        <v>2880</v>
      </c>
    </row>
    <row r="22" spans="1:6" x14ac:dyDescent="0.25">
      <c r="A22" s="1" t="s">
        <v>83</v>
      </c>
      <c r="B22" s="1" t="s">
        <v>1</v>
      </c>
      <c r="C22" s="1">
        <v>15840</v>
      </c>
      <c r="D22" s="1">
        <v>34356</v>
      </c>
      <c r="E22" s="1">
        <v>88731</v>
      </c>
      <c r="F22" s="1">
        <v>138927</v>
      </c>
    </row>
    <row r="23" spans="1:6" x14ac:dyDescent="0.25">
      <c r="A23" s="1" t="s">
        <v>84</v>
      </c>
      <c r="B23" s="1" t="s">
        <v>1</v>
      </c>
      <c r="C23" s="1">
        <v>9189</v>
      </c>
      <c r="D23" s="1">
        <v>0</v>
      </c>
      <c r="E23" s="1">
        <v>0</v>
      </c>
      <c r="F23" s="1">
        <v>9189</v>
      </c>
    </row>
    <row r="24" spans="1:6" x14ac:dyDescent="0.25">
      <c r="A24" s="1" t="s">
        <v>85</v>
      </c>
      <c r="B24" s="1" t="s">
        <v>1</v>
      </c>
      <c r="C24" s="1">
        <v>19417</v>
      </c>
      <c r="D24" s="1">
        <v>4274</v>
      </c>
      <c r="E24" s="1">
        <v>38873</v>
      </c>
      <c r="F24" s="1">
        <v>62564</v>
      </c>
    </row>
    <row r="25" spans="1:6" x14ac:dyDescent="0.25">
      <c r="A25" s="1" t="s">
        <v>86</v>
      </c>
      <c r="B25" s="1" t="s">
        <v>1</v>
      </c>
      <c r="C25" s="1">
        <v>12876</v>
      </c>
      <c r="D25" s="1">
        <v>41218</v>
      </c>
      <c r="E25" s="1">
        <v>0</v>
      </c>
      <c r="F25" s="1">
        <v>54094</v>
      </c>
    </row>
    <row r="26" spans="1:6" x14ac:dyDescent="0.25">
      <c r="A26" s="1" t="s">
        <v>87</v>
      </c>
      <c r="B26" s="1" t="s">
        <v>1</v>
      </c>
      <c r="C26" s="1">
        <v>3270</v>
      </c>
      <c r="D26" s="1">
        <v>23648</v>
      </c>
      <c r="E26" s="1">
        <v>6431</v>
      </c>
      <c r="F26" s="1">
        <v>33349</v>
      </c>
    </row>
    <row r="27" spans="1:6" x14ac:dyDescent="0.25">
      <c r="A27" s="1" t="s">
        <v>88</v>
      </c>
      <c r="B27" s="1" t="s">
        <v>1</v>
      </c>
      <c r="C27" s="1" t="s">
        <v>1</v>
      </c>
      <c r="D27" s="1">
        <v>28089</v>
      </c>
      <c r="E27" s="1">
        <v>178407</v>
      </c>
      <c r="F27" s="1">
        <v>206496</v>
      </c>
    </row>
    <row r="28" spans="1:6" x14ac:dyDescent="0.25">
      <c r="A28" s="1" t="s">
        <v>89</v>
      </c>
      <c r="B28" s="1" t="s">
        <v>1</v>
      </c>
      <c r="C28" s="1" t="s">
        <v>1</v>
      </c>
      <c r="D28" s="1" t="s">
        <v>1</v>
      </c>
      <c r="E28" s="1">
        <v>38825</v>
      </c>
      <c r="F28" s="1">
        <v>38825</v>
      </c>
    </row>
    <row r="29" spans="1:6" x14ac:dyDescent="0.25">
      <c r="A29" s="1" t="s">
        <v>90</v>
      </c>
      <c r="B29" s="1" t="s">
        <v>1</v>
      </c>
      <c r="C29" s="1" t="s">
        <v>1</v>
      </c>
      <c r="D29" s="1" t="s">
        <v>1</v>
      </c>
      <c r="E29" s="1">
        <v>2739</v>
      </c>
      <c r="F29" s="1">
        <v>2739</v>
      </c>
    </row>
    <row r="30" spans="1:6" x14ac:dyDescent="0.25">
      <c r="A30" s="1" t="s">
        <v>91</v>
      </c>
      <c r="B30" s="1" t="s">
        <v>1</v>
      </c>
      <c r="C30" s="1" t="s">
        <v>1</v>
      </c>
      <c r="D30" s="1" t="s">
        <v>1</v>
      </c>
      <c r="E30" s="1">
        <v>10668</v>
      </c>
      <c r="F30" s="1">
        <v>10668</v>
      </c>
    </row>
    <row r="31" spans="1:6" x14ac:dyDescent="0.25">
      <c r="A31" s="1" t="s">
        <v>92</v>
      </c>
      <c r="B31" s="1" t="s">
        <v>1</v>
      </c>
      <c r="C31" s="1" t="s">
        <v>1</v>
      </c>
      <c r="D31" s="1" t="s">
        <v>1</v>
      </c>
      <c r="E31" s="1">
        <v>6519</v>
      </c>
      <c r="F31" s="1">
        <v>6519</v>
      </c>
    </row>
    <row r="32" spans="1:6" x14ac:dyDescent="0.25">
      <c r="A32" s="1" t="s">
        <v>168</v>
      </c>
      <c r="B32" s="1">
        <v>1876370</v>
      </c>
      <c r="C32" s="1">
        <v>650054</v>
      </c>
      <c r="D32" s="1">
        <v>656705</v>
      </c>
      <c r="E32" s="1">
        <v>611138</v>
      </c>
      <c r="F32" s="1">
        <v>3794267</v>
      </c>
    </row>
  </sheetData>
  <sortState ref="H2:H31">
    <sortCondition descending="1" ref="H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" sqref="F1"/>
    </sheetView>
  </sheetViews>
  <sheetFormatPr defaultRowHeight="15" x14ac:dyDescent="0.25"/>
  <cols>
    <col min="1" max="1" width="44" style="1" bestFit="1" customWidth="1"/>
    <col min="2" max="2" width="11.85546875" style="1" bestFit="1" customWidth="1"/>
    <col min="3" max="5" width="9.140625" style="1"/>
    <col min="6" max="6" width="18.28515625" style="1" bestFit="1" customWidth="1"/>
    <col min="7" max="16384" width="9.140625" style="1"/>
  </cols>
  <sheetData>
    <row r="1" spans="1:6" x14ac:dyDescent="0.25">
      <c r="A1" s="1" t="s">
        <v>10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1" t="s">
        <v>93</v>
      </c>
      <c r="B2" s="1">
        <v>16076</v>
      </c>
      <c r="C2" s="1">
        <v>7118</v>
      </c>
      <c r="D2" s="1">
        <v>0</v>
      </c>
      <c r="E2" s="1">
        <v>0</v>
      </c>
      <c r="F2" s="1">
        <v>23194</v>
      </c>
    </row>
    <row r="3" spans="1:6" x14ac:dyDescent="0.25">
      <c r="A3" s="1" t="s">
        <v>94</v>
      </c>
      <c r="B3" s="1">
        <v>10328</v>
      </c>
      <c r="C3" s="1">
        <v>1758</v>
      </c>
      <c r="D3" s="1">
        <v>0</v>
      </c>
      <c r="E3" s="1">
        <v>0</v>
      </c>
      <c r="F3" s="1">
        <v>12086</v>
      </c>
    </row>
    <row r="4" spans="1:6" x14ac:dyDescent="0.25">
      <c r="A4" s="1" t="s">
        <v>95</v>
      </c>
      <c r="B4" s="1">
        <v>5887</v>
      </c>
      <c r="C4" s="1">
        <v>0</v>
      </c>
      <c r="D4" s="1">
        <v>0</v>
      </c>
      <c r="E4" s="1">
        <v>0</v>
      </c>
      <c r="F4" s="1">
        <v>5887</v>
      </c>
    </row>
    <row r="5" spans="1:6" x14ac:dyDescent="0.25">
      <c r="A5" s="1" t="s">
        <v>96</v>
      </c>
      <c r="B5" s="1">
        <v>9305</v>
      </c>
      <c r="C5" s="1">
        <v>0</v>
      </c>
      <c r="D5" s="1">
        <v>0</v>
      </c>
      <c r="E5" s="1">
        <v>0</v>
      </c>
      <c r="F5" s="1">
        <v>9305</v>
      </c>
    </row>
    <row r="6" spans="1:6" x14ac:dyDescent="0.25">
      <c r="A6" s="1" t="s">
        <v>18</v>
      </c>
      <c r="B6" s="1">
        <v>35356</v>
      </c>
      <c r="C6" s="1">
        <v>0</v>
      </c>
      <c r="D6" s="1">
        <v>0</v>
      </c>
      <c r="E6" s="1">
        <v>0</v>
      </c>
      <c r="F6" s="1">
        <v>35356</v>
      </c>
    </row>
    <row r="7" spans="1:6" x14ac:dyDescent="0.25">
      <c r="A7" s="1" t="s">
        <v>97</v>
      </c>
      <c r="B7" s="1">
        <v>38708</v>
      </c>
      <c r="C7" s="1">
        <v>0</v>
      </c>
      <c r="D7" s="1">
        <v>0</v>
      </c>
      <c r="E7" s="1">
        <v>0</v>
      </c>
      <c r="F7" s="1">
        <v>38708</v>
      </c>
    </row>
    <row r="8" spans="1:6" x14ac:dyDescent="0.25">
      <c r="A8" s="1" t="s">
        <v>98</v>
      </c>
      <c r="B8" s="1">
        <v>4285</v>
      </c>
      <c r="C8" s="1">
        <v>0</v>
      </c>
      <c r="D8" s="1">
        <v>0</v>
      </c>
      <c r="E8" s="1">
        <v>0</v>
      </c>
      <c r="F8" s="1">
        <v>4285</v>
      </c>
    </row>
    <row r="9" spans="1:6" x14ac:dyDescent="0.25">
      <c r="A9" s="1" t="s">
        <v>38</v>
      </c>
      <c r="B9" s="1">
        <v>4210</v>
      </c>
      <c r="C9" s="1">
        <v>0</v>
      </c>
      <c r="D9" s="1">
        <v>0</v>
      </c>
      <c r="E9" s="1">
        <v>0</v>
      </c>
      <c r="F9" s="1">
        <v>4210</v>
      </c>
    </row>
    <row r="10" spans="1:6" x14ac:dyDescent="0.25">
      <c r="A10" s="1" t="s">
        <v>23</v>
      </c>
      <c r="B10" s="1">
        <v>51310</v>
      </c>
      <c r="C10" s="1">
        <v>4752</v>
      </c>
      <c r="D10" s="1">
        <v>0</v>
      </c>
      <c r="E10" s="1">
        <v>0</v>
      </c>
      <c r="F10" s="1">
        <v>56062</v>
      </c>
    </row>
    <row r="11" spans="1:6" x14ac:dyDescent="0.25">
      <c r="A11" s="1" t="s">
        <v>99</v>
      </c>
      <c r="B11" s="1">
        <v>29553</v>
      </c>
      <c r="C11" s="1">
        <v>0</v>
      </c>
      <c r="D11" s="1">
        <v>0</v>
      </c>
      <c r="E11" s="1">
        <v>0</v>
      </c>
      <c r="F11" s="1">
        <v>29553</v>
      </c>
    </row>
    <row r="12" spans="1:6" x14ac:dyDescent="0.25">
      <c r="A12" s="1" t="s">
        <v>100</v>
      </c>
      <c r="B12" s="1">
        <v>4549</v>
      </c>
      <c r="C12" s="1">
        <v>0</v>
      </c>
      <c r="D12" s="1">
        <v>0</v>
      </c>
      <c r="E12" s="1">
        <v>0</v>
      </c>
      <c r="F12" s="1">
        <v>4549</v>
      </c>
    </row>
    <row r="13" spans="1:6" x14ac:dyDescent="0.25">
      <c r="A13" s="1" t="s">
        <v>42</v>
      </c>
      <c r="B13" s="1">
        <v>31385</v>
      </c>
      <c r="C13" s="1">
        <v>1924</v>
      </c>
      <c r="D13" s="1">
        <v>0</v>
      </c>
      <c r="E13" s="1">
        <v>2485</v>
      </c>
      <c r="F13" s="1">
        <v>35794</v>
      </c>
    </row>
    <row r="14" spans="1:6" x14ac:dyDescent="0.25">
      <c r="A14" s="1" t="s">
        <v>37</v>
      </c>
      <c r="B14" s="1">
        <v>45942</v>
      </c>
      <c r="C14" s="1">
        <v>1801</v>
      </c>
      <c r="D14" s="1">
        <v>0</v>
      </c>
      <c r="E14" s="1">
        <v>0</v>
      </c>
      <c r="F14" s="1">
        <v>47743</v>
      </c>
    </row>
    <row r="15" spans="1:6" x14ac:dyDescent="0.25">
      <c r="A15" s="1" t="s">
        <v>13</v>
      </c>
      <c r="B15" s="1">
        <v>26464</v>
      </c>
      <c r="C15" s="1">
        <v>0</v>
      </c>
      <c r="D15" s="1">
        <v>0</v>
      </c>
      <c r="E15" s="1">
        <v>0</v>
      </c>
      <c r="F15" s="1">
        <v>26464</v>
      </c>
    </row>
    <row r="16" spans="1:6" x14ac:dyDescent="0.25">
      <c r="A16" s="1" t="s">
        <v>0</v>
      </c>
      <c r="B16" s="1">
        <v>21040</v>
      </c>
      <c r="C16" s="1">
        <v>0</v>
      </c>
      <c r="D16" s="1">
        <v>0</v>
      </c>
      <c r="E16" s="1">
        <v>0</v>
      </c>
      <c r="F16" s="1">
        <v>21040</v>
      </c>
    </row>
    <row r="17" spans="1:6" x14ac:dyDescent="0.25">
      <c r="A17" s="1" t="s">
        <v>19</v>
      </c>
      <c r="B17" s="1">
        <v>25806</v>
      </c>
      <c r="C17" s="1">
        <v>1628</v>
      </c>
      <c r="D17" s="1">
        <v>0</v>
      </c>
      <c r="E17" s="1">
        <v>0</v>
      </c>
      <c r="F17" s="1">
        <v>27434</v>
      </c>
    </row>
    <row r="18" spans="1:6" x14ac:dyDescent="0.25">
      <c r="A18" s="1" t="s">
        <v>25</v>
      </c>
      <c r="B18" s="1">
        <v>21779</v>
      </c>
      <c r="C18" s="1">
        <v>0</v>
      </c>
      <c r="D18" s="1">
        <v>0</v>
      </c>
      <c r="E18" s="1">
        <v>0</v>
      </c>
      <c r="F18" s="1">
        <v>21779</v>
      </c>
    </row>
    <row r="19" spans="1:6" x14ac:dyDescent="0.25">
      <c r="A19" s="1" t="s">
        <v>11</v>
      </c>
      <c r="B19" s="1" t="s">
        <v>1</v>
      </c>
      <c r="C19" s="1">
        <v>5216</v>
      </c>
      <c r="D19" s="1">
        <v>0</v>
      </c>
      <c r="E19" s="1">
        <v>0</v>
      </c>
      <c r="F19" s="1">
        <v>5216</v>
      </c>
    </row>
    <row r="20" spans="1:6" x14ac:dyDescent="0.25">
      <c r="A20" s="1" t="s">
        <v>16</v>
      </c>
      <c r="B20" s="1" t="s">
        <v>1</v>
      </c>
      <c r="C20" s="1">
        <v>2448</v>
      </c>
      <c r="D20" s="1">
        <v>2853</v>
      </c>
      <c r="E20" s="1">
        <v>0</v>
      </c>
      <c r="F20" s="1">
        <v>5301</v>
      </c>
    </row>
    <row r="21" spans="1:6" x14ac:dyDescent="0.25">
      <c r="A21" s="1" t="s">
        <v>28</v>
      </c>
      <c r="B21" s="1" t="s">
        <v>1</v>
      </c>
      <c r="C21" s="1">
        <v>5765</v>
      </c>
      <c r="D21" s="1">
        <v>6912</v>
      </c>
      <c r="E21" s="1">
        <v>5712</v>
      </c>
      <c r="F21" s="1">
        <v>18389</v>
      </c>
    </row>
    <row r="22" spans="1:6" x14ac:dyDescent="0.25">
      <c r="A22" s="1" t="s">
        <v>27</v>
      </c>
      <c r="B22" s="1" t="s">
        <v>1</v>
      </c>
      <c r="C22" s="1">
        <v>4466</v>
      </c>
      <c r="D22" s="1">
        <v>0</v>
      </c>
      <c r="E22" s="1">
        <v>0</v>
      </c>
      <c r="F22" s="1">
        <v>4466</v>
      </c>
    </row>
    <row r="23" spans="1:6" x14ac:dyDescent="0.25">
      <c r="A23" s="1" t="s">
        <v>101</v>
      </c>
      <c r="B23" s="1" t="s">
        <v>1</v>
      </c>
      <c r="C23" s="1">
        <v>1589</v>
      </c>
      <c r="D23" s="1">
        <v>0</v>
      </c>
      <c r="E23" s="1">
        <v>0</v>
      </c>
      <c r="F23" s="1">
        <v>1589</v>
      </c>
    </row>
    <row r="24" spans="1:6" x14ac:dyDescent="0.25">
      <c r="A24" s="1" t="s">
        <v>102</v>
      </c>
      <c r="B24" s="1" t="s">
        <v>1</v>
      </c>
      <c r="C24" s="1">
        <v>2496</v>
      </c>
      <c r="D24" s="1">
        <v>0</v>
      </c>
      <c r="E24" s="1">
        <v>0</v>
      </c>
      <c r="F24" s="1">
        <v>2496</v>
      </c>
    </row>
    <row r="25" spans="1:6" x14ac:dyDescent="0.25">
      <c r="A25" s="1" t="s">
        <v>103</v>
      </c>
      <c r="B25" s="1" t="s">
        <v>1</v>
      </c>
      <c r="C25" s="1">
        <v>1445</v>
      </c>
      <c r="D25" s="1">
        <v>0</v>
      </c>
      <c r="E25" s="1">
        <v>0</v>
      </c>
      <c r="F25" s="1">
        <v>1445</v>
      </c>
    </row>
    <row r="26" spans="1:6" x14ac:dyDescent="0.25">
      <c r="A26" s="1" t="s">
        <v>32</v>
      </c>
      <c r="B26" s="1" t="s">
        <v>1</v>
      </c>
      <c r="C26" s="1">
        <v>2930</v>
      </c>
      <c r="D26" s="1">
        <v>5948</v>
      </c>
      <c r="E26" s="1">
        <v>2741</v>
      </c>
      <c r="F26" s="1">
        <v>11619</v>
      </c>
    </row>
    <row r="27" spans="1:6" x14ac:dyDescent="0.25">
      <c r="A27" s="1" t="s">
        <v>15</v>
      </c>
      <c r="B27" s="1" t="s">
        <v>1</v>
      </c>
      <c r="C27" s="1">
        <v>2554</v>
      </c>
      <c r="D27" s="1">
        <v>0</v>
      </c>
      <c r="E27" s="1">
        <v>0</v>
      </c>
      <c r="F27" s="1">
        <v>2554</v>
      </c>
    </row>
    <row r="28" spans="1:6" x14ac:dyDescent="0.25">
      <c r="A28" s="1" t="s">
        <v>104</v>
      </c>
      <c r="B28" s="1" t="s">
        <v>1</v>
      </c>
      <c r="C28" s="1">
        <v>1770</v>
      </c>
      <c r="D28" s="1">
        <v>0</v>
      </c>
      <c r="E28" s="1">
        <v>0</v>
      </c>
      <c r="F28" s="1">
        <v>1770</v>
      </c>
    </row>
    <row r="29" spans="1:6" x14ac:dyDescent="0.25">
      <c r="A29" s="1" t="s">
        <v>41</v>
      </c>
      <c r="B29" s="1" t="s">
        <v>1</v>
      </c>
      <c r="C29" s="1">
        <v>1286</v>
      </c>
      <c r="D29" s="1">
        <v>6585</v>
      </c>
      <c r="E29" s="1">
        <v>3044</v>
      </c>
      <c r="F29" s="1">
        <v>10915</v>
      </c>
    </row>
    <row r="30" spans="1:6" x14ac:dyDescent="0.25">
      <c r="A30" s="1" t="s">
        <v>31</v>
      </c>
      <c r="B30" s="1" t="s">
        <v>1</v>
      </c>
      <c r="C30" s="1">
        <v>1155</v>
      </c>
      <c r="D30" s="1">
        <v>0</v>
      </c>
      <c r="E30" s="1">
        <v>0</v>
      </c>
      <c r="F30" s="1">
        <v>1155</v>
      </c>
    </row>
    <row r="31" spans="1:6" x14ac:dyDescent="0.25">
      <c r="A31" s="1" t="s">
        <v>12</v>
      </c>
      <c r="B31" s="1" t="s">
        <v>1</v>
      </c>
      <c r="C31" s="1">
        <v>913</v>
      </c>
      <c r="D31" s="1">
        <v>0</v>
      </c>
      <c r="E31" s="1">
        <v>0</v>
      </c>
      <c r="F31" s="1">
        <v>913</v>
      </c>
    </row>
    <row r="32" spans="1:6" x14ac:dyDescent="0.25">
      <c r="A32" s="1" t="s">
        <v>29</v>
      </c>
      <c r="B32" s="1" t="s">
        <v>1</v>
      </c>
      <c r="C32" s="1" t="s">
        <v>1</v>
      </c>
      <c r="D32" s="1">
        <v>13783</v>
      </c>
      <c r="E32" s="1">
        <v>36106</v>
      </c>
      <c r="F32" s="1">
        <v>49889</v>
      </c>
    </row>
    <row r="33" spans="1:6" x14ac:dyDescent="0.25">
      <c r="A33" s="1" t="s">
        <v>105</v>
      </c>
      <c r="B33" s="1" t="s">
        <v>1</v>
      </c>
      <c r="C33" s="1" t="s">
        <v>1</v>
      </c>
      <c r="D33" s="1">
        <v>1997</v>
      </c>
      <c r="E33" s="1">
        <v>0</v>
      </c>
      <c r="F33" s="1">
        <v>1997</v>
      </c>
    </row>
    <row r="34" spans="1:6" x14ac:dyDescent="0.25">
      <c r="A34" s="1" t="s">
        <v>22</v>
      </c>
      <c r="B34" s="1" t="s">
        <v>1</v>
      </c>
      <c r="C34" s="1" t="s">
        <v>1</v>
      </c>
      <c r="D34" s="1">
        <v>7149</v>
      </c>
      <c r="E34" s="1">
        <v>3243</v>
      </c>
      <c r="F34" s="1">
        <v>10392</v>
      </c>
    </row>
    <row r="35" spans="1:6" x14ac:dyDescent="0.25">
      <c r="A35" s="1" t="s">
        <v>106</v>
      </c>
      <c r="B35" s="1" t="s">
        <v>1</v>
      </c>
      <c r="C35" s="1" t="s">
        <v>1</v>
      </c>
      <c r="D35" s="1">
        <v>2478</v>
      </c>
      <c r="E35" s="1">
        <v>0</v>
      </c>
      <c r="F35" s="1">
        <v>2478</v>
      </c>
    </row>
    <row r="36" spans="1:6" x14ac:dyDescent="0.25">
      <c r="A36" s="1" t="s">
        <v>107</v>
      </c>
      <c r="B36" s="1" t="s">
        <v>1</v>
      </c>
      <c r="C36" s="1" t="s">
        <v>1</v>
      </c>
      <c r="D36" s="1">
        <v>17444</v>
      </c>
      <c r="E36" s="1">
        <v>58212</v>
      </c>
      <c r="F36" s="1">
        <v>75656</v>
      </c>
    </row>
    <row r="37" spans="1:6" x14ac:dyDescent="0.25">
      <c r="A37" s="1" t="s">
        <v>108</v>
      </c>
      <c r="B37" s="1" t="s">
        <v>1</v>
      </c>
      <c r="C37" s="1" t="s">
        <v>1</v>
      </c>
      <c r="D37" s="1">
        <v>2169</v>
      </c>
      <c r="E37" s="1">
        <v>0</v>
      </c>
      <c r="F37" s="1">
        <v>2169</v>
      </c>
    </row>
    <row r="38" spans="1:6" x14ac:dyDescent="0.25">
      <c r="A38" s="1" t="s">
        <v>109</v>
      </c>
      <c r="B38" s="1" t="s">
        <v>1</v>
      </c>
      <c r="C38" s="1" t="s">
        <v>1</v>
      </c>
      <c r="D38" s="1">
        <v>3957</v>
      </c>
      <c r="E38" s="1">
        <v>16009</v>
      </c>
      <c r="F38" s="1">
        <v>19966</v>
      </c>
    </row>
    <row r="39" spans="1:6" x14ac:dyDescent="0.25">
      <c r="A39" s="1" t="s">
        <v>110</v>
      </c>
      <c r="B39" s="1" t="s">
        <v>1</v>
      </c>
      <c r="C39" s="1" t="s">
        <v>1</v>
      </c>
      <c r="D39" s="1">
        <v>5665</v>
      </c>
      <c r="E39" s="1">
        <v>15123</v>
      </c>
      <c r="F39" s="1">
        <v>20788</v>
      </c>
    </row>
    <row r="40" spans="1:6" x14ac:dyDescent="0.25">
      <c r="A40" s="1" t="s">
        <v>111</v>
      </c>
      <c r="B40" s="1" t="s">
        <v>1</v>
      </c>
      <c r="C40" s="1" t="s">
        <v>1</v>
      </c>
      <c r="D40" s="1">
        <v>3300</v>
      </c>
      <c r="E40" s="1">
        <v>3158</v>
      </c>
      <c r="F40" s="1">
        <v>6458</v>
      </c>
    </row>
    <row r="41" spans="1:6" x14ac:dyDescent="0.25">
      <c r="A41" s="1" t="s">
        <v>112</v>
      </c>
      <c r="B41" s="1" t="s">
        <v>1</v>
      </c>
      <c r="C41" s="1" t="s">
        <v>1</v>
      </c>
      <c r="D41" s="1">
        <v>2755</v>
      </c>
      <c r="E41" s="1">
        <v>22923</v>
      </c>
      <c r="F41" s="1">
        <v>25678</v>
      </c>
    </row>
    <row r="42" spans="1:6" x14ac:dyDescent="0.25">
      <c r="A42" s="1" t="s">
        <v>33</v>
      </c>
      <c r="B42" s="1" t="s">
        <v>1</v>
      </c>
      <c r="C42" s="1" t="s">
        <v>1</v>
      </c>
      <c r="D42" s="1">
        <v>2183</v>
      </c>
      <c r="E42" s="1">
        <v>2462</v>
      </c>
      <c r="F42" s="1">
        <v>4645</v>
      </c>
    </row>
    <row r="43" spans="1:6" x14ac:dyDescent="0.25">
      <c r="A43" s="1" t="s">
        <v>57</v>
      </c>
      <c r="B43" s="1" t="s">
        <v>1</v>
      </c>
      <c r="C43" s="1" t="s">
        <v>1</v>
      </c>
      <c r="D43" s="1" t="s">
        <v>1</v>
      </c>
      <c r="E43" s="1">
        <v>9271</v>
      </c>
      <c r="F43" s="1">
        <v>9271</v>
      </c>
    </row>
    <row r="44" spans="1:6" x14ac:dyDescent="0.25">
      <c r="A44" s="1" t="s">
        <v>113</v>
      </c>
      <c r="B44" s="1" t="s">
        <v>1</v>
      </c>
      <c r="C44" s="1" t="s">
        <v>1</v>
      </c>
      <c r="D44" s="1" t="s">
        <v>1</v>
      </c>
      <c r="E44" s="1">
        <v>5451</v>
      </c>
      <c r="F44" s="1">
        <v>5451</v>
      </c>
    </row>
    <row r="45" spans="1:6" x14ac:dyDescent="0.25">
      <c r="A45" s="1" t="s">
        <v>53</v>
      </c>
      <c r="B45" s="1" t="s">
        <v>1</v>
      </c>
      <c r="C45" s="1" t="s">
        <v>1</v>
      </c>
      <c r="D45" s="1" t="s">
        <v>1</v>
      </c>
      <c r="E45" s="1">
        <v>1906</v>
      </c>
      <c r="F45" s="1">
        <v>1906</v>
      </c>
    </row>
    <row r="46" spans="1:6" x14ac:dyDescent="0.25">
      <c r="A46" s="1" t="s">
        <v>34</v>
      </c>
      <c r="B46" s="1" t="s">
        <v>1</v>
      </c>
      <c r="C46" s="1" t="s">
        <v>1</v>
      </c>
      <c r="D46" s="1" t="s">
        <v>1</v>
      </c>
      <c r="E46" s="1">
        <v>1837</v>
      </c>
      <c r="F46" s="1">
        <v>1837</v>
      </c>
    </row>
    <row r="47" spans="1:6" x14ac:dyDescent="0.25">
      <c r="A47" s="1" t="s">
        <v>168</v>
      </c>
      <c r="B47" s="1">
        <v>381983</v>
      </c>
      <c r="C47" s="1">
        <v>53014</v>
      </c>
      <c r="D47" s="1">
        <v>85178</v>
      </c>
      <c r="E47" s="1">
        <v>189683</v>
      </c>
      <c r="F47" s="1">
        <v>709858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5" x14ac:dyDescent="0.25"/>
  <cols>
    <col min="1" max="1" width="34" style="1" bestFit="1" customWidth="1"/>
    <col min="2" max="3" width="11.85546875" style="1" bestFit="1" customWidth="1"/>
    <col min="4" max="5" width="9.140625" style="1"/>
    <col min="6" max="6" width="18.28515625" style="1" bestFit="1" customWidth="1"/>
    <col min="7" max="16384" width="9.140625" style="1"/>
  </cols>
  <sheetData>
    <row r="1" spans="1:6" x14ac:dyDescent="0.25">
      <c r="A1" s="1" t="s">
        <v>62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1" t="s">
        <v>114</v>
      </c>
      <c r="B2" s="1">
        <v>255596</v>
      </c>
      <c r="C2" s="1">
        <v>0</v>
      </c>
      <c r="D2" s="1">
        <v>0</v>
      </c>
      <c r="E2" s="1">
        <v>0</v>
      </c>
      <c r="F2" s="1">
        <v>255596</v>
      </c>
    </row>
    <row r="3" spans="1:6" x14ac:dyDescent="0.25">
      <c r="A3" s="1" t="s">
        <v>115</v>
      </c>
      <c r="B3" s="1">
        <v>365901</v>
      </c>
      <c r="C3" s="1">
        <v>0</v>
      </c>
      <c r="D3" s="1">
        <v>0</v>
      </c>
      <c r="E3" s="1">
        <v>0</v>
      </c>
      <c r="F3" s="1">
        <v>365901</v>
      </c>
    </row>
    <row r="4" spans="1:6" x14ac:dyDescent="0.25">
      <c r="A4" s="1" t="s">
        <v>116</v>
      </c>
      <c r="B4" s="1">
        <v>23643</v>
      </c>
      <c r="C4" s="1">
        <v>5418</v>
      </c>
      <c r="D4" s="1">
        <v>0</v>
      </c>
      <c r="E4" s="1">
        <v>0</v>
      </c>
      <c r="F4" s="1">
        <v>29061</v>
      </c>
    </row>
    <row r="5" spans="1:6" x14ac:dyDescent="0.25">
      <c r="A5" s="1" t="s">
        <v>117</v>
      </c>
      <c r="B5" s="1">
        <v>24751</v>
      </c>
      <c r="C5" s="1">
        <v>0</v>
      </c>
      <c r="D5" s="1">
        <v>31201</v>
      </c>
      <c r="E5" s="1">
        <v>2880</v>
      </c>
      <c r="F5" s="1">
        <v>58832</v>
      </c>
    </row>
    <row r="6" spans="1:6" x14ac:dyDescent="0.25">
      <c r="A6" s="1" t="s">
        <v>118</v>
      </c>
      <c r="B6" s="1">
        <v>13534</v>
      </c>
      <c r="C6" s="1">
        <v>0</v>
      </c>
      <c r="D6" s="1">
        <v>0</v>
      </c>
      <c r="E6" s="1">
        <v>0</v>
      </c>
      <c r="F6" s="1">
        <v>13534</v>
      </c>
    </row>
    <row r="7" spans="1:6" x14ac:dyDescent="0.25">
      <c r="A7" s="1" t="s">
        <v>119</v>
      </c>
      <c r="B7" s="1">
        <v>10451</v>
      </c>
      <c r="C7" s="1">
        <v>0</v>
      </c>
      <c r="D7" s="1">
        <v>0</v>
      </c>
      <c r="E7" s="1">
        <v>9117</v>
      </c>
      <c r="F7" s="1">
        <v>19568</v>
      </c>
    </row>
    <row r="8" spans="1:6" x14ac:dyDescent="0.25">
      <c r="A8" s="1" t="s">
        <v>120</v>
      </c>
      <c r="B8" s="1">
        <v>94150</v>
      </c>
      <c r="C8" s="1">
        <v>67108</v>
      </c>
      <c r="D8" s="1">
        <v>4581</v>
      </c>
      <c r="E8" s="1">
        <v>0</v>
      </c>
      <c r="F8" s="1">
        <v>165839</v>
      </c>
    </row>
    <row r="9" spans="1:6" x14ac:dyDescent="0.25">
      <c r="A9" s="1" t="s">
        <v>121</v>
      </c>
      <c r="B9" s="1">
        <v>20216</v>
      </c>
      <c r="C9" s="1">
        <v>17820</v>
      </c>
      <c r="D9" s="1">
        <v>13681</v>
      </c>
      <c r="E9" s="1">
        <v>16459</v>
      </c>
      <c r="F9" s="1">
        <v>68176</v>
      </c>
    </row>
    <row r="10" spans="1:6" x14ac:dyDescent="0.25">
      <c r="A10" s="1" t="s">
        <v>122</v>
      </c>
      <c r="B10" s="1">
        <v>3130</v>
      </c>
      <c r="C10" s="1">
        <v>0</v>
      </c>
      <c r="D10" s="1">
        <v>0</v>
      </c>
      <c r="E10" s="1">
        <v>0</v>
      </c>
      <c r="F10" s="1">
        <v>3130</v>
      </c>
    </row>
    <row r="11" spans="1:6" x14ac:dyDescent="0.25">
      <c r="A11" s="1" t="s">
        <v>123</v>
      </c>
      <c r="B11" s="1">
        <v>2906</v>
      </c>
      <c r="C11" s="1">
        <v>0</v>
      </c>
      <c r="D11" s="1">
        <v>0</v>
      </c>
      <c r="E11" s="1">
        <v>0</v>
      </c>
      <c r="F11" s="1">
        <v>2906</v>
      </c>
    </row>
    <row r="12" spans="1:6" x14ac:dyDescent="0.25">
      <c r="A12" s="1" t="s">
        <v>124</v>
      </c>
      <c r="B12" s="1">
        <v>12294</v>
      </c>
      <c r="C12" s="1">
        <v>23870</v>
      </c>
      <c r="D12" s="1">
        <v>0</v>
      </c>
      <c r="E12" s="1">
        <v>0</v>
      </c>
      <c r="F12" s="1">
        <v>36164</v>
      </c>
    </row>
    <row r="13" spans="1:6" x14ac:dyDescent="0.25">
      <c r="A13" s="1" t="s">
        <v>125</v>
      </c>
      <c r="B13" s="1">
        <v>9616</v>
      </c>
      <c r="C13" s="1">
        <v>84850</v>
      </c>
      <c r="D13" s="1">
        <v>10627</v>
      </c>
      <c r="E13" s="1">
        <v>0</v>
      </c>
      <c r="F13" s="1">
        <v>105093</v>
      </c>
    </row>
    <row r="14" spans="1:6" x14ac:dyDescent="0.25">
      <c r="A14" s="1" t="s">
        <v>126</v>
      </c>
      <c r="B14" s="1">
        <v>73557</v>
      </c>
      <c r="C14" s="1">
        <v>0</v>
      </c>
      <c r="D14" s="1">
        <v>0</v>
      </c>
      <c r="E14" s="1">
        <v>0</v>
      </c>
      <c r="F14" s="1">
        <v>73557</v>
      </c>
    </row>
    <row r="15" spans="1:6" x14ac:dyDescent="0.25">
      <c r="A15" s="1" t="s">
        <v>127</v>
      </c>
      <c r="B15" s="1">
        <v>4192</v>
      </c>
      <c r="C15" s="1">
        <v>5538</v>
      </c>
      <c r="D15" s="1">
        <v>10718</v>
      </c>
      <c r="E15" s="1">
        <v>7339</v>
      </c>
      <c r="F15" s="1">
        <v>27787</v>
      </c>
    </row>
    <row r="16" spans="1:6" x14ac:dyDescent="0.25">
      <c r="A16" s="1" t="s">
        <v>128</v>
      </c>
      <c r="B16" s="1">
        <v>0</v>
      </c>
      <c r="C16" s="1">
        <v>29358</v>
      </c>
      <c r="D16" s="1">
        <v>0</v>
      </c>
      <c r="E16" s="1">
        <v>0</v>
      </c>
      <c r="F16" s="1">
        <v>29358</v>
      </c>
    </row>
    <row r="17" spans="1:6" x14ac:dyDescent="0.25">
      <c r="A17" s="1" t="s">
        <v>129</v>
      </c>
      <c r="B17" s="1">
        <v>0</v>
      </c>
      <c r="C17" s="1">
        <v>9004</v>
      </c>
      <c r="D17" s="1">
        <v>13049</v>
      </c>
      <c r="E17" s="1">
        <v>42158</v>
      </c>
      <c r="F17" s="1">
        <v>64211</v>
      </c>
    </row>
    <row r="18" spans="1:6" x14ac:dyDescent="0.25">
      <c r="A18" s="1" t="s">
        <v>130</v>
      </c>
      <c r="B18" s="1">
        <v>0</v>
      </c>
      <c r="C18" s="1">
        <v>8284</v>
      </c>
      <c r="D18" s="1">
        <v>0</v>
      </c>
      <c r="E18" s="1">
        <v>0</v>
      </c>
      <c r="F18" s="1">
        <v>8284</v>
      </c>
    </row>
    <row r="19" spans="1:6" x14ac:dyDescent="0.25">
      <c r="A19" s="1" t="s">
        <v>131</v>
      </c>
      <c r="B19" s="1">
        <v>0</v>
      </c>
      <c r="C19" s="1">
        <v>5201</v>
      </c>
      <c r="D19" s="1">
        <v>0</v>
      </c>
      <c r="E19" s="1">
        <v>0</v>
      </c>
      <c r="F19" s="1">
        <v>5201</v>
      </c>
    </row>
    <row r="20" spans="1:6" x14ac:dyDescent="0.25">
      <c r="A20" s="1" t="s">
        <v>132</v>
      </c>
      <c r="B20" s="1">
        <v>0</v>
      </c>
      <c r="C20" s="1">
        <v>72946</v>
      </c>
      <c r="D20" s="1">
        <v>229293</v>
      </c>
      <c r="E20" s="1">
        <v>177098</v>
      </c>
      <c r="F20" s="1">
        <v>479337</v>
      </c>
    </row>
    <row r="21" spans="1:6" x14ac:dyDescent="0.25">
      <c r="A21" s="1" t="s">
        <v>133</v>
      </c>
      <c r="B21" s="1">
        <v>0</v>
      </c>
      <c r="C21" s="1">
        <v>7154</v>
      </c>
      <c r="D21" s="1">
        <v>0</v>
      </c>
      <c r="E21" s="1">
        <v>0</v>
      </c>
      <c r="F21" s="1">
        <v>7154</v>
      </c>
    </row>
    <row r="22" spans="1:6" x14ac:dyDescent="0.25">
      <c r="A22" s="1" t="s">
        <v>134</v>
      </c>
      <c r="B22" s="1">
        <v>0</v>
      </c>
      <c r="C22" s="1">
        <v>27134</v>
      </c>
      <c r="D22" s="1">
        <v>0</v>
      </c>
      <c r="E22" s="1">
        <v>0</v>
      </c>
      <c r="F22" s="1">
        <v>27134</v>
      </c>
    </row>
    <row r="23" spans="1:6" x14ac:dyDescent="0.25">
      <c r="A23" s="1" t="s">
        <v>135</v>
      </c>
      <c r="B23" s="1">
        <v>0</v>
      </c>
      <c r="C23" s="1">
        <v>17418</v>
      </c>
      <c r="D23" s="1">
        <v>5112</v>
      </c>
      <c r="E23" s="1">
        <v>0</v>
      </c>
      <c r="F23" s="1">
        <v>22530</v>
      </c>
    </row>
    <row r="24" spans="1:6" x14ac:dyDescent="0.25">
      <c r="A24" s="1" t="s">
        <v>136</v>
      </c>
      <c r="B24" s="1">
        <v>0</v>
      </c>
      <c r="C24" s="1">
        <v>6485</v>
      </c>
      <c r="D24" s="1">
        <v>0</v>
      </c>
      <c r="E24" s="1">
        <v>0</v>
      </c>
      <c r="F24" s="1">
        <v>6485</v>
      </c>
    </row>
    <row r="25" spans="1:6" x14ac:dyDescent="0.25">
      <c r="A25" s="1" t="s">
        <v>137</v>
      </c>
      <c r="B25" s="1">
        <v>0</v>
      </c>
      <c r="C25" s="1">
        <v>26843</v>
      </c>
      <c r="D25" s="1">
        <v>0</v>
      </c>
      <c r="E25" s="1">
        <v>0</v>
      </c>
      <c r="F25" s="1">
        <v>26843</v>
      </c>
    </row>
    <row r="26" spans="1:6" x14ac:dyDescent="0.25">
      <c r="A26" s="1" t="s">
        <v>138</v>
      </c>
      <c r="B26" s="1">
        <v>0</v>
      </c>
      <c r="C26" s="1">
        <v>0</v>
      </c>
      <c r="D26" s="1">
        <v>19434</v>
      </c>
      <c r="E26" s="1">
        <v>19455</v>
      </c>
      <c r="F26" s="1">
        <v>38889</v>
      </c>
    </row>
    <row r="27" spans="1:6" x14ac:dyDescent="0.25">
      <c r="A27" s="1" t="s">
        <v>139</v>
      </c>
      <c r="B27" s="1">
        <v>0</v>
      </c>
      <c r="C27" s="1">
        <v>0</v>
      </c>
      <c r="D27" s="1">
        <v>4984</v>
      </c>
      <c r="E27" s="1">
        <v>11666</v>
      </c>
      <c r="F27" s="1">
        <v>16650</v>
      </c>
    </row>
    <row r="28" spans="1:6" x14ac:dyDescent="0.25">
      <c r="A28" s="1" t="s">
        <v>140</v>
      </c>
      <c r="B28" s="1">
        <v>0</v>
      </c>
      <c r="C28" s="1">
        <v>0</v>
      </c>
      <c r="D28" s="1">
        <v>39809</v>
      </c>
      <c r="E28" s="1">
        <v>86906</v>
      </c>
      <c r="F28" s="1">
        <v>126715</v>
      </c>
    </row>
    <row r="29" spans="1:6" x14ac:dyDescent="0.25">
      <c r="A29" s="1" t="s">
        <v>141</v>
      </c>
      <c r="B29" s="1">
        <v>0</v>
      </c>
      <c r="C29" s="1">
        <v>0</v>
      </c>
      <c r="D29" s="1">
        <v>35602</v>
      </c>
      <c r="E29" s="1">
        <v>143456</v>
      </c>
      <c r="F29" s="1">
        <v>179058</v>
      </c>
    </row>
    <row r="30" spans="1:6" x14ac:dyDescent="0.25">
      <c r="A30" s="1" t="s">
        <v>142</v>
      </c>
      <c r="B30" s="1">
        <v>0</v>
      </c>
      <c r="C30" s="1">
        <v>0</v>
      </c>
      <c r="D30" s="1">
        <v>6705</v>
      </c>
      <c r="E30" s="1">
        <v>3414</v>
      </c>
      <c r="F30" s="1">
        <v>10119</v>
      </c>
    </row>
    <row r="31" spans="1:6" x14ac:dyDescent="0.25">
      <c r="A31" s="1" t="s">
        <v>143</v>
      </c>
      <c r="B31" s="1">
        <v>0</v>
      </c>
      <c r="C31" s="1">
        <v>0</v>
      </c>
      <c r="D31" s="1">
        <v>4418</v>
      </c>
      <c r="E31" s="1">
        <v>34662</v>
      </c>
      <c r="F31" s="1">
        <v>39080</v>
      </c>
    </row>
    <row r="32" spans="1:6" x14ac:dyDescent="0.25">
      <c r="A32" s="1" t="s">
        <v>144</v>
      </c>
      <c r="B32" s="1">
        <v>0</v>
      </c>
      <c r="C32" s="1">
        <v>0</v>
      </c>
      <c r="D32" s="1">
        <v>0</v>
      </c>
      <c r="E32" s="1">
        <v>33736</v>
      </c>
      <c r="F32" s="1">
        <v>33736</v>
      </c>
    </row>
    <row r="33" spans="1:6" x14ac:dyDescent="0.25">
      <c r="A33" s="1" t="s">
        <v>145</v>
      </c>
      <c r="B33" s="1">
        <v>0</v>
      </c>
      <c r="C33" s="1">
        <v>0</v>
      </c>
      <c r="D33" s="1">
        <v>0</v>
      </c>
      <c r="E33" s="1">
        <v>10632</v>
      </c>
      <c r="F33" s="1">
        <v>10632</v>
      </c>
    </row>
    <row r="34" spans="1:6" x14ac:dyDescent="0.25">
      <c r="A34" s="1" t="s">
        <v>168</v>
      </c>
      <c r="B34" s="1">
        <v>913937</v>
      </c>
      <c r="C34" s="1">
        <v>414431</v>
      </c>
      <c r="D34" s="1">
        <v>429214</v>
      </c>
      <c r="E34" s="1">
        <v>598978</v>
      </c>
      <c r="F34" s="1">
        <v>2356560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"/>
    </sheetView>
  </sheetViews>
  <sheetFormatPr defaultRowHeight="15" x14ac:dyDescent="0.25"/>
  <cols>
    <col min="1" max="1" width="41.85546875" style="1" bestFit="1" customWidth="1"/>
    <col min="2" max="2" width="10" style="1" bestFit="1" customWidth="1"/>
    <col min="3" max="5" width="11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10</v>
      </c>
      <c r="B1" s="1">
        <v>2016</v>
      </c>
      <c r="C1" s="1">
        <v>2017</v>
      </c>
      <c r="D1" s="1">
        <v>2018</v>
      </c>
      <c r="E1" s="1">
        <v>2019</v>
      </c>
      <c r="F1" s="1" t="s">
        <v>2</v>
      </c>
    </row>
    <row r="2" spans="1:6" x14ac:dyDescent="0.25">
      <c r="A2" s="1" t="s">
        <v>94</v>
      </c>
      <c r="B2" s="1">
        <v>84218906</v>
      </c>
      <c r="C2" s="1">
        <v>322777289</v>
      </c>
      <c r="D2" s="1">
        <v>555075053</v>
      </c>
      <c r="E2" s="1">
        <v>425065127</v>
      </c>
      <c r="F2" s="1">
        <v>1387136375</v>
      </c>
    </row>
    <row r="3" spans="1:6" x14ac:dyDescent="0.25">
      <c r="A3" s="1" t="s">
        <v>146</v>
      </c>
      <c r="B3" s="1">
        <v>167790790</v>
      </c>
      <c r="C3" s="1">
        <v>352087679</v>
      </c>
      <c r="D3" s="1">
        <v>1253507946</v>
      </c>
      <c r="E3" s="1">
        <v>1354844615</v>
      </c>
      <c r="F3" s="1">
        <v>3128231030</v>
      </c>
    </row>
    <row r="4" spans="1:6" x14ac:dyDescent="0.25">
      <c r="A4" s="1" t="s">
        <v>15</v>
      </c>
      <c r="B4" s="1">
        <v>50150427</v>
      </c>
      <c r="C4" s="1">
        <v>42031486</v>
      </c>
      <c r="D4" s="1">
        <v>56556150</v>
      </c>
      <c r="E4" s="1">
        <v>43829557</v>
      </c>
      <c r="F4" s="1">
        <v>192567620</v>
      </c>
    </row>
    <row r="5" spans="1:6" x14ac:dyDescent="0.25">
      <c r="A5" s="1" t="s">
        <v>31</v>
      </c>
      <c r="B5" s="1">
        <v>47043196</v>
      </c>
      <c r="C5" s="1">
        <v>116802902</v>
      </c>
      <c r="D5" s="1">
        <v>221988151</v>
      </c>
      <c r="E5" s="1">
        <v>108632982</v>
      </c>
      <c r="F5" s="1">
        <v>494467231</v>
      </c>
    </row>
    <row r="6" spans="1:6" x14ac:dyDescent="0.25">
      <c r="A6" s="1" t="s">
        <v>147</v>
      </c>
      <c r="B6" s="1">
        <v>33765382</v>
      </c>
      <c r="C6" s="1">
        <v>60499704</v>
      </c>
      <c r="D6" s="1">
        <v>128149792</v>
      </c>
      <c r="E6" s="1">
        <v>73291057</v>
      </c>
      <c r="F6" s="1">
        <v>295705935</v>
      </c>
    </row>
    <row r="7" spans="1:6" x14ac:dyDescent="0.25">
      <c r="A7" s="1" t="s">
        <v>148</v>
      </c>
      <c r="B7" s="1">
        <v>29978697</v>
      </c>
      <c r="C7" s="1">
        <v>10296894</v>
      </c>
      <c r="D7" s="1">
        <v>57973042</v>
      </c>
      <c r="E7" s="1">
        <v>31989583</v>
      </c>
      <c r="F7" s="1">
        <v>130238216</v>
      </c>
    </row>
    <row r="8" spans="1:6" x14ac:dyDescent="0.25">
      <c r="A8" s="1" t="s">
        <v>32</v>
      </c>
      <c r="B8" s="1">
        <v>14949082</v>
      </c>
      <c r="C8" s="1">
        <v>16686559</v>
      </c>
      <c r="D8" s="1">
        <v>0</v>
      </c>
      <c r="E8" s="1">
        <v>0</v>
      </c>
      <c r="F8" s="1">
        <v>31635641</v>
      </c>
    </row>
    <row r="9" spans="1:6" x14ac:dyDescent="0.25">
      <c r="A9" s="1" t="s">
        <v>18</v>
      </c>
      <c r="B9" s="1">
        <v>3997363</v>
      </c>
      <c r="C9" s="1">
        <v>0</v>
      </c>
      <c r="D9" s="1">
        <v>0</v>
      </c>
      <c r="E9" s="1">
        <v>0</v>
      </c>
      <c r="F9" s="1">
        <v>3997363</v>
      </c>
    </row>
    <row r="10" spans="1:6" x14ac:dyDescent="0.25">
      <c r="A10" s="1" t="s">
        <v>30</v>
      </c>
      <c r="B10" s="1">
        <v>10025265</v>
      </c>
      <c r="C10" s="1">
        <v>12839075</v>
      </c>
      <c r="D10" s="1">
        <v>0</v>
      </c>
      <c r="E10" s="1">
        <v>0</v>
      </c>
      <c r="F10" s="1">
        <v>22864340</v>
      </c>
    </row>
    <row r="11" spans="1:6" x14ac:dyDescent="0.25">
      <c r="A11" s="1" t="s">
        <v>149</v>
      </c>
      <c r="B11" s="1">
        <v>6001686</v>
      </c>
      <c r="C11" s="1">
        <v>0</v>
      </c>
      <c r="D11" s="1">
        <v>0</v>
      </c>
      <c r="E11" s="1">
        <v>0</v>
      </c>
      <c r="F11" s="1">
        <v>6001686</v>
      </c>
    </row>
    <row r="12" spans="1:6" x14ac:dyDescent="0.25">
      <c r="A12" s="1" t="s">
        <v>150</v>
      </c>
      <c r="B12" s="1">
        <v>115896362</v>
      </c>
      <c r="C12" s="1">
        <v>103683280</v>
      </c>
      <c r="D12" s="1">
        <v>334046487</v>
      </c>
      <c r="E12" s="1">
        <v>140608152</v>
      </c>
      <c r="F12" s="1">
        <v>694234281</v>
      </c>
    </row>
    <row r="13" spans="1:6" x14ac:dyDescent="0.25">
      <c r="A13" s="1" t="s">
        <v>30</v>
      </c>
      <c r="B13" s="1">
        <v>4761514</v>
      </c>
      <c r="C13" s="1">
        <v>0</v>
      </c>
      <c r="D13" s="1">
        <v>0</v>
      </c>
      <c r="E13" s="1">
        <v>0</v>
      </c>
      <c r="F13" s="1">
        <v>4761514</v>
      </c>
    </row>
    <row r="14" spans="1:6" x14ac:dyDescent="0.25">
      <c r="A14" s="1" t="s">
        <v>151</v>
      </c>
      <c r="B14" s="1">
        <v>1650200</v>
      </c>
      <c r="C14" s="1">
        <v>8356579</v>
      </c>
      <c r="D14" s="1">
        <v>0</v>
      </c>
      <c r="E14" s="1">
        <v>19647387</v>
      </c>
      <c r="F14" s="1">
        <v>29654166</v>
      </c>
    </row>
    <row r="15" spans="1:6" x14ac:dyDescent="0.25">
      <c r="A15" s="1" t="s">
        <v>55</v>
      </c>
      <c r="B15" s="1">
        <v>2061625</v>
      </c>
      <c r="C15" s="1">
        <v>0</v>
      </c>
      <c r="D15" s="1">
        <v>0</v>
      </c>
      <c r="E15" s="1">
        <v>0</v>
      </c>
      <c r="F15" s="1">
        <v>2061625</v>
      </c>
    </row>
    <row r="16" spans="1:6" x14ac:dyDescent="0.25">
      <c r="A16" s="1" t="s">
        <v>14</v>
      </c>
      <c r="B16" s="1">
        <v>0</v>
      </c>
      <c r="C16" s="1">
        <v>3747378</v>
      </c>
      <c r="D16" s="1">
        <v>22885664</v>
      </c>
      <c r="E16" s="1">
        <v>7821339</v>
      </c>
      <c r="F16" s="1">
        <v>34454381</v>
      </c>
    </row>
    <row r="17" spans="1:6" x14ac:dyDescent="0.25">
      <c r="A17" s="1" t="s">
        <v>152</v>
      </c>
      <c r="B17" s="1">
        <v>0</v>
      </c>
      <c r="C17" s="1">
        <v>46155900</v>
      </c>
      <c r="D17" s="1">
        <v>0</v>
      </c>
      <c r="E17" s="1">
        <v>0</v>
      </c>
      <c r="F17" s="1">
        <v>46155900</v>
      </c>
    </row>
    <row r="18" spans="1:6" x14ac:dyDescent="0.25">
      <c r="A18" s="1" t="s">
        <v>153</v>
      </c>
      <c r="B18" s="1">
        <v>0</v>
      </c>
      <c r="C18" s="1">
        <v>3775991</v>
      </c>
      <c r="D18" s="1">
        <v>20919793</v>
      </c>
      <c r="E18" s="1">
        <v>16303914</v>
      </c>
      <c r="F18" s="1">
        <v>40999698</v>
      </c>
    </row>
    <row r="19" spans="1:6" x14ac:dyDescent="0.25">
      <c r="A19" s="1" t="s">
        <v>96</v>
      </c>
      <c r="B19" s="1">
        <v>0</v>
      </c>
      <c r="C19" s="1">
        <v>0</v>
      </c>
      <c r="D19" s="1">
        <v>10597521</v>
      </c>
      <c r="E19" s="1">
        <v>9991107</v>
      </c>
      <c r="F19" s="1">
        <v>20588628</v>
      </c>
    </row>
    <row r="20" spans="1:6" x14ac:dyDescent="0.25">
      <c r="A20" s="1" t="s">
        <v>154</v>
      </c>
      <c r="B20" s="1">
        <v>0</v>
      </c>
      <c r="C20" s="1">
        <v>0</v>
      </c>
      <c r="D20" s="1">
        <v>17421556</v>
      </c>
      <c r="E20" s="1">
        <v>36027137</v>
      </c>
      <c r="F20" s="1">
        <v>53448693</v>
      </c>
    </row>
    <row r="21" spans="1:6" x14ac:dyDescent="0.25">
      <c r="A21" s="1" t="s">
        <v>155</v>
      </c>
      <c r="B21" s="1">
        <v>0</v>
      </c>
      <c r="C21" s="1">
        <v>0</v>
      </c>
      <c r="D21" s="1">
        <v>21219710</v>
      </c>
      <c r="E21" s="1">
        <v>0</v>
      </c>
      <c r="F21" s="1">
        <v>21219710</v>
      </c>
    </row>
    <row r="22" spans="1:6" x14ac:dyDescent="0.25">
      <c r="A22" s="1" t="s">
        <v>111</v>
      </c>
      <c r="B22" s="1">
        <v>0</v>
      </c>
      <c r="C22" s="1">
        <v>0</v>
      </c>
      <c r="D22" s="1">
        <v>6439787</v>
      </c>
      <c r="E22" s="1">
        <v>0</v>
      </c>
      <c r="F22" s="1">
        <v>6439787</v>
      </c>
    </row>
    <row r="23" spans="1:6" x14ac:dyDescent="0.25">
      <c r="A23" s="1" t="s">
        <v>51</v>
      </c>
      <c r="B23" s="1">
        <v>0</v>
      </c>
      <c r="C23" s="1">
        <v>0</v>
      </c>
      <c r="D23" s="1">
        <v>0</v>
      </c>
      <c r="E23" s="1">
        <v>16510215</v>
      </c>
      <c r="F23" s="1">
        <v>16510215</v>
      </c>
    </row>
    <row r="24" spans="1:6" x14ac:dyDescent="0.25">
      <c r="A24" s="1" t="s">
        <v>168</v>
      </c>
      <c r="B24" s="1">
        <v>572290495</v>
      </c>
      <c r="C24" s="1">
        <v>1099740716</v>
      </c>
      <c r="D24" s="1">
        <v>2706780652</v>
      </c>
      <c r="E24" s="1">
        <v>2284562172</v>
      </c>
      <c r="F24" s="1">
        <v>6663374035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1" max="1" width="52.5703125" style="1" bestFit="1" customWidth="1"/>
    <col min="2" max="5" width="9.140625" style="1"/>
    <col min="6" max="6" width="33.42578125" style="1" bestFit="1" customWidth="1"/>
    <col min="7" max="16384" width="9.140625" style="1"/>
  </cols>
  <sheetData>
    <row r="1" spans="1:6" x14ac:dyDescent="0.25">
      <c r="A1" s="1" t="s">
        <v>158</v>
      </c>
      <c r="B1" s="1">
        <v>2016</v>
      </c>
      <c r="C1" s="1">
        <v>2017</v>
      </c>
      <c r="D1" s="1">
        <v>2018</v>
      </c>
      <c r="E1" s="1">
        <v>2019</v>
      </c>
      <c r="F1" s="1" t="s">
        <v>165</v>
      </c>
    </row>
    <row r="2" spans="1:6" x14ac:dyDescent="0.25">
      <c r="A2" s="1" t="s">
        <v>159</v>
      </c>
      <c r="B2" s="1">
        <v>8.5</v>
      </c>
      <c r="C2" s="1">
        <v>5.39</v>
      </c>
      <c r="D2" s="1">
        <v>2.77</v>
      </c>
      <c r="E2" s="1">
        <v>1.52</v>
      </c>
      <c r="F2" s="1">
        <v>4.54</v>
      </c>
    </row>
    <row r="3" spans="1:6" x14ac:dyDescent="0.25">
      <c r="A3" s="1" t="s">
        <v>160</v>
      </c>
      <c r="B3" s="1">
        <v>21.766666669999999</v>
      </c>
      <c r="C3" s="1">
        <v>25.673333329999998</v>
      </c>
      <c r="D3" s="1">
        <v>15</v>
      </c>
      <c r="E3" s="1">
        <v>10.02</v>
      </c>
      <c r="F3" s="1">
        <v>18.21</v>
      </c>
    </row>
    <row r="4" spans="1:6" x14ac:dyDescent="0.25">
      <c r="A4" s="1" t="s">
        <v>161</v>
      </c>
      <c r="B4" s="1">
        <v>46.933333330000004</v>
      </c>
      <c r="C4" s="1">
        <v>39.11</v>
      </c>
      <c r="D4" s="1">
        <v>16.38</v>
      </c>
      <c r="E4" s="1">
        <v>13.654999999999999</v>
      </c>
      <c r="F4" s="1">
        <v>29.02</v>
      </c>
    </row>
    <row r="5" spans="1:6" x14ac:dyDescent="0.25">
      <c r="A5" s="1" t="s">
        <v>162</v>
      </c>
      <c r="B5" s="1">
        <v>6.8666666669999996</v>
      </c>
      <c r="C5" s="1">
        <v>7.0733333329999999</v>
      </c>
      <c r="D5" s="1">
        <v>3.75</v>
      </c>
      <c r="E5" s="1">
        <v>3.085</v>
      </c>
      <c r="F5" s="1">
        <v>5.19</v>
      </c>
    </row>
    <row r="6" spans="1:6" x14ac:dyDescent="0.25">
      <c r="A6" s="1" t="s">
        <v>163</v>
      </c>
      <c r="B6" s="1">
        <v>14.96666667</v>
      </c>
      <c r="C6" s="1">
        <v>21.403333329999999</v>
      </c>
      <c r="D6" s="1">
        <v>61.36</v>
      </c>
      <c r="E6" s="1">
        <v>71.105000000000004</v>
      </c>
      <c r="F6" s="1">
        <v>42.21</v>
      </c>
    </row>
    <row r="7" spans="1:6" x14ac:dyDescent="0.25">
      <c r="A7" s="1" t="s">
        <v>164</v>
      </c>
      <c r="B7" s="1">
        <v>0.96666666700000003</v>
      </c>
      <c r="C7" s="1">
        <v>1.346666667</v>
      </c>
      <c r="D7" s="1">
        <v>0.40333333300000002</v>
      </c>
      <c r="E7" s="1">
        <v>0.56000000000000005</v>
      </c>
      <c r="F7" s="1">
        <v>0.82</v>
      </c>
    </row>
    <row r="8" spans="1:6" x14ac:dyDescent="0.25">
      <c r="A8" s="1" t="s">
        <v>168</v>
      </c>
      <c r="B8" s="1">
        <v>100</v>
      </c>
      <c r="C8" s="1">
        <v>99.99</v>
      </c>
      <c r="D8" s="1">
        <v>99.66</v>
      </c>
      <c r="E8" s="1">
        <v>99.94</v>
      </c>
      <c r="F8" s="1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MainFigures</vt:lpstr>
      <vt:lpstr>BankingTargetedCountries</vt:lpstr>
      <vt:lpstr>BankingMalwareFamilies</vt:lpstr>
      <vt:lpstr>RansomwareTargetedCountries</vt:lpstr>
      <vt:lpstr>TopRansomwareFamilies</vt:lpstr>
      <vt:lpstr>OnlineTargetedCountries</vt:lpstr>
      <vt:lpstr>VulnerableAppsPercentage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</dc:creator>
  <cp:lastModifiedBy>IQRA ZAFAR</cp:lastModifiedBy>
  <dcterms:created xsi:type="dcterms:W3CDTF">2020-04-13T04:45:05Z</dcterms:created>
  <dcterms:modified xsi:type="dcterms:W3CDTF">2020-12-19T03:18:50Z</dcterms:modified>
</cp:coreProperties>
</file>