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QRA ZAFAR\Desktop\analysis_v1.0\data\"/>
    </mc:Choice>
  </mc:AlternateContent>
  <bookViews>
    <workbookView xWindow="0" yWindow="0" windowWidth="20490" windowHeight="7755" activeTab="3"/>
  </bookViews>
  <sheets>
    <sheet name="MainFigures" sheetId="20" r:id="rId1"/>
    <sheet name="PubliclyDisclosedAttacks" sheetId="21" r:id="rId2"/>
    <sheet name="TopTargetedIndustries" sheetId="22" r:id="rId3"/>
    <sheet name="TopAttackVectors" sheetId="2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3" l="1"/>
  <c r="D20" i="23"/>
  <c r="C20" i="23"/>
  <c r="B20" i="23"/>
  <c r="F19" i="23" l="1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8" i="21"/>
  <c r="F7" i="21"/>
  <c r="F6" i="21"/>
  <c r="F5" i="21"/>
  <c r="F4" i="21"/>
  <c r="F3" i="21"/>
  <c r="F2" i="21"/>
  <c r="F20" i="23" l="1"/>
  <c r="F6" i="20" l="1"/>
  <c r="F5" i="20"/>
  <c r="F4" i="20"/>
  <c r="F3" i="20"/>
  <c r="F2" i="20"/>
</calcChain>
</file>

<file path=xl/sharedStrings.xml><?xml version="1.0" encoding="utf-8"?>
<sst xmlns="http://schemas.openxmlformats.org/spreadsheetml/2006/main" count="98" uniqueCount="52">
  <si>
    <t>Region</t>
  </si>
  <si>
    <t>Multiple</t>
  </si>
  <si>
    <t>Europe</t>
  </si>
  <si>
    <t>Asia</t>
  </si>
  <si>
    <t>Australia</t>
  </si>
  <si>
    <t>Industry</t>
  </si>
  <si>
    <t>Multiple Industries</t>
  </si>
  <si>
    <t>Public</t>
  </si>
  <si>
    <t>Healthcare</t>
  </si>
  <si>
    <t>Education</t>
  </si>
  <si>
    <t>Finance/Insurance</t>
  </si>
  <si>
    <t>Manufacturing</t>
  </si>
  <si>
    <t>Technology</t>
  </si>
  <si>
    <t>Retail/Wholesale</t>
  </si>
  <si>
    <t>Entertainment</t>
  </si>
  <si>
    <t>Malware</t>
  </si>
  <si>
    <t>Account Hijacking</t>
  </si>
  <si>
    <t>Targeted Attack</t>
  </si>
  <si>
    <t>Unknown</t>
  </si>
  <si>
    <t>Malicious</t>
  </si>
  <si>
    <t>Vulnerability</t>
  </si>
  <si>
    <t>DDoS</t>
  </si>
  <si>
    <t>PoS Malware</t>
  </si>
  <si>
    <t>Spam</t>
  </si>
  <si>
    <t>Malicious Script</t>
  </si>
  <si>
    <t>Business Email</t>
  </si>
  <si>
    <t>Misconfiguration</t>
  </si>
  <si>
    <t>Americas</t>
  </si>
  <si>
    <t>Africa</t>
  </si>
  <si>
    <t>Media</t>
  </si>
  <si>
    <t>Unauthorized Access</t>
  </si>
  <si>
    <t>Defacement</t>
  </si>
  <si>
    <t>Theft</t>
  </si>
  <si>
    <t>Leak</t>
  </si>
  <si>
    <t>W2-Scam</t>
  </si>
  <si>
    <t>NA</t>
  </si>
  <si>
    <t xml:space="preserve">More Than One </t>
  </si>
  <si>
    <t>Online Services</t>
  </si>
  <si>
    <t>Oceana</t>
  </si>
  <si>
    <t>SQLi / SQL Injection</t>
  </si>
  <si>
    <t>Individual / People</t>
  </si>
  <si>
    <t>Software Development</t>
  </si>
  <si>
    <t>2016-2019</t>
  </si>
  <si>
    <t>New Malwares</t>
  </si>
  <si>
    <t>Total Malwares</t>
  </si>
  <si>
    <t>New Ransomware</t>
  </si>
  <si>
    <t>Total Ransomware</t>
  </si>
  <si>
    <t>Main Figures</t>
  </si>
  <si>
    <t>Attack Vectors</t>
  </si>
  <si>
    <t xml:space="preserve">Total </t>
  </si>
  <si>
    <t>Total</t>
  </si>
  <si>
    <t>New Ransomware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</si>
</sst>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1" sqref="B21"/>
    </sheetView>
  </sheetViews>
  <sheetFormatPr defaultRowHeight="15" x14ac:dyDescent="0.25"/>
  <cols>
    <col min="1" max="1" width="35.7109375" style="3" bestFit="1" customWidth="1"/>
    <col min="2" max="5" width="11" style="3" bestFit="1" customWidth="1"/>
    <col min="6" max="6" width="12" style="3" bestFit="1" customWidth="1"/>
    <col min="7" max="8" width="9.140625" style="3"/>
    <col min="9" max="9" width="17.5703125" style="3" bestFit="1" customWidth="1"/>
    <col min="10" max="10" width="12" style="3" bestFit="1" customWidth="1"/>
    <col min="11" max="16384" width="9.140625" style="3"/>
  </cols>
  <sheetData>
    <row r="1" spans="1:10" x14ac:dyDescent="0.25">
      <c r="A1" s="5" t="s">
        <v>47</v>
      </c>
      <c r="B1" s="6">
        <v>2016</v>
      </c>
      <c r="C1" s="6">
        <v>2017</v>
      </c>
      <c r="D1" s="6">
        <v>2018</v>
      </c>
      <c r="E1" s="6">
        <v>2019</v>
      </c>
      <c r="F1" s="6" t="s">
        <v>42</v>
      </c>
      <c r="I1" s="5"/>
      <c r="J1" s="6"/>
    </row>
    <row r="2" spans="1:10" x14ac:dyDescent="0.25">
      <c r="A2" s="6" t="s">
        <v>43</v>
      </c>
      <c r="B2" s="6">
        <v>126000000</v>
      </c>
      <c r="C2" s="6">
        <v>205000000</v>
      </c>
      <c r="D2" s="6">
        <v>198000000</v>
      </c>
      <c r="E2" s="6">
        <v>281000000</v>
      </c>
      <c r="F2" s="6">
        <f>SUM(B2:E2)</f>
        <v>810000000</v>
      </c>
      <c r="I2" s="5"/>
      <c r="J2" s="6"/>
    </row>
    <row r="3" spans="1:10" x14ac:dyDescent="0.25">
      <c r="A3" s="6" t="s">
        <v>44</v>
      </c>
      <c r="B3" s="6">
        <v>2400000000</v>
      </c>
      <c r="C3" s="6">
        <v>2870000000</v>
      </c>
      <c r="D3" s="6">
        <v>3220000000</v>
      </c>
      <c r="E3" s="6">
        <v>4120000000</v>
      </c>
      <c r="F3" s="6">
        <f>SUM(B3:E3)</f>
        <v>12610000000</v>
      </c>
      <c r="I3" s="5"/>
      <c r="J3" s="6"/>
    </row>
    <row r="4" spans="1:10" x14ac:dyDescent="0.25">
      <c r="A4" s="6" t="s">
        <v>45</v>
      </c>
      <c r="B4" s="6">
        <v>4080000</v>
      </c>
      <c r="C4" s="6">
        <v>5520000</v>
      </c>
      <c r="D4" s="6">
        <v>4200000</v>
      </c>
      <c r="E4" s="6">
        <v>6500000</v>
      </c>
      <c r="F4" s="6">
        <f>SUM(B4:E4)</f>
        <v>20300000</v>
      </c>
      <c r="I4" s="5"/>
      <c r="J4" s="6"/>
    </row>
    <row r="5" spans="1:10" x14ac:dyDescent="0.25">
      <c r="A5" s="6" t="s">
        <v>46</v>
      </c>
      <c r="B5" s="6">
        <v>30600000</v>
      </c>
      <c r="C5" s="6">
        <v>32700000</v>
      </c>
      <c r="D5" s="6">
        <v>31650000</v>
      </c>
      <c r="E5" s="6">
        <v>31650000</v>
      </c>
      <c r="F5" s="6">
        <f>SUM(B5:E5)</f>
        <v>126600000</v>
      </c>
      <c r="I5" s="5"/>
      <c r="J5" s="6"/>
    </row>
    <row r="6" spans="1:10" x14ac:dyDescent="0.25">
      <c r="A6" s="6" t="s">
        <v>51</v>
      </c>
      <c r="B6" s="7">
        <v>0</v>
      </c>
      <c r="C6" s="6">
        <v>182</v>
      </c>
      <c r="D6" s="6">
        <v>207</v>
      </c>
      <c r="E6" s="7">
        <v>0</v>
      </c>
      <c r="F6" s="6">
        <f>SUM(B6:E6)</f>
        <v>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7" sqref="E17"/>
    </sheetView>
  </sheetViews>
  <sheetFormatPr defaultRowHeight="15" x14ac:dyDescent="0.25"/>
  <cols>
    <col min="1" max="1" width="43.5703125" style="3" customWidth="1"/>
    <col min="2" max="5" width="9.140625" style="3"/>
    <col min="6" max="6" width="9.7109375" style="3" bestFit="1" customWidth="1"/>
    <col min="7" max="16384" width="9.140625" style="3"/>
  </cols>
  <sheetData>
    <row r="1" spans="1:6" x14ac:dyDescent="0.2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2" t="s">
        <v>42</v>
      </c>
    </row>
    <row r="2" spans="1:6" x14ac:dyDescent="0.25">
      <c r="A2" s="1" t="s">
        <v>28</v>
      </c>
      <c r="B2" s="1">
        <v>19</v>
      </c>
      <c r="C2" s="1">
        <v>5</v>
      </c>
      <c r="D2" s="4">
        <v>6</v>
      </c>
      <c r="E2" s="4">
        <v>1</v>
      </c>
      <c r="F2" s="1">
        <f t="shared" ref="F2:F8" si="0">SUM(B2:E2)</f>
        <v>31</v>
      </c>
    </row>
    <row r="3" spans="1:6" x14ac:dyDescent="0.25">
      <c r="A3" s="1" t="s">
        <v>27</v>
      </c>
      <c r="B3" s="1">
        <v>494</v>
      </c>
      <c r="C3" s="1">
        <v>710</v>
      </c>
      <c r="D3" s="4">
        <v>515</v>
      </c>
      <c r="E3" s="4">
        <v>260</v>
      </c>
      <c r="F3" s="1">
        <f t="shared" si="0"/>
        <v>1979</v>
      </c>
    </row>
    <row r="4" spans="1:6" x14ac:dyDescent="0.25">
      <c r="A4" s="1" t="s">
        <v>3</v>
      </c>
      <c r="B4" s="1">
        <v>169</v>
      </c>
      <c r="C4" s="1">
        <v>117</v>
      </c>
      <c r="D4" s="4">
        <v>120</v>
      </c>
      <c r="E4" s="4">
        <v>55</v>
      </c>
      <c r="F4" s="1">
        <f t="shared" si="0"/>
        <v>461</v>
      </c>
    </row>
    <row r="5" spans="1:6" x14ac:dyDescent="0.25">
      <c r="A5" s="1" t="s">
        <v>4</v>
      </c>
      <c r="B5" s="1">
        <v>0</v>
      </c>
      <c r="C5" s="1">
        <v>0</v>
      </c>
      <c r="D5" s="4">
        <v>0</v>
      </c>
      <c r="E5" s="4">
        <v>5</v>
      </c>
      <c r="F5" s="1">
        <f t="shared" si="0"/>
        <v>5</v>
      </c>
    </row>
    <row r="6" spans="1:6" x14ac:dyDescent="0.25">
      <c r="A6" s="1" t="s">
        <v>2</v>
      </c>
      <c r="B6" s="1">
        <v>117</v>
      </c>
      <c r="C6" s="1">
        <v>118</v>
      </c>
      <c r="D6" s="4">
        <v>150</v>
      </c>
      <c r="E6" s="4">
        <v>88</v>
      </c>
      <c r="F6" s="1">
        <f t="shared" si="0"/>
        <v>473</v>
      </c>
    </row>
    <row r="7" spans="1:6" x14ac:dyDescent="0.25">
      <c r="A7" s="1" t="s">
        <v>1</v>
      </c>
      <c r="B7" s="1">
        <v>104</v>
      </c>
      <c r="C7" s="1">
        <v>163</v>
      </c>
      <c r="D7" s="4">
        <v>345</v>
      </c>
      <c r="E7" s="4">
        <v>320</v>
      </c>
      <c r="F7" s="1">
        <f t="shared" si="0"/>
        <v>932</v>
      </c>
    </row>
    <row r="8" spans="1:6" x14ac:dyDescent="0.25">
      <c r="A8" s="1" t="s">
        <v>38</v>
      </c>
      <c r="B8" s="1">
        <v>14</v>
      </c>
      <c r="C8" s="1">
        <v>15</v>
      </c>
      <c r="D8" s="4">
        <v>0</v>
      </c>
      <c r="E8" s="4">
        <v>0</v>
      </c>
      <c r="F8" s="1">
        <f t="shared" si="0"/>
        <v>29</v>
      </c>
    </row>
    <row r="9" spans="1:6" x14ac:dyDescent="0.25">
      <c r="A9" s="1" t="s">
        <v>49</v>
      </c>
      <c r="B9" s="1">
        <v>917</v>
      </c>
      <c r="C9" s="1">
        <v>1128</v>
      </c>
      <c r="D9" s="1">
        <v>1136</v>
      </c>
      <c r="E9" s="1">
        <v>729</v>
      </c>
      <c r="F9" s="1">
        <v>3910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29" sqref="H29"/>
    </sheetView>
  </sheetViews>
  <sheetFormatPr defaultRowHeight="15" x14ac:dyDescent="0.25"/>
  <cols>
    <col min="1" max="1" width="27" style="3" bestFit="1" customWidth="1"/>
    <col min="2" max="5" width="9.140625" style="3"/>
    <col min="6" max="6" width="9.7109375" style="3" bestFit="1" customWidth="1"/>
    <col min="7" max="16384" width="9.140625" style="3"/>
  </cols>
  <sheetData>
    <row r="1" spans="1:6" x14ac:dyDescent="0.25">
      <c r="A1" s="2" t="s">
        <v>5</v>
      </c>
      <c r="B1" s="2">
        <v>2016</v>
      </c>
      <c r="C1" s="2">
        <v>2017</v>
      </c>
      <c r="D1" s="2">
        <v>2018</v>
      </c>
      <c r="E1" s="2">
        <v>2019</v>
      </c>
      <c r="F1" s="2" t="s">
        <v>42</v>
      </c>
    </row>
    <row r="2" spans="1:6" x14ac:dyDescent="0.25">
      <c r="A2" s="2" t="s">
        <v>40</v>
      </c>
      <c r="B2" s="2">
        <v>215</v>
      </c>
      <c r="C2" s="2" t="s">
        <v>35</v>
      </c>
      <c r="D2" s="2">
        <v>190</v>
      </c>
      <c r="E2" s="2">
        <v>62</v>
      </c>
      <c r="F2" s="2">
        <f t="shared" ref="F2:F15" si="0">SUM(B2:E2)</f>
        <v>467</v>
      </c>
    </row>
    <row r="3" spans="1:6" x14ac:dyDescent="0.25">
      <c r="A3" s="2" t="s">
        <v>6</v>
      </c>
      <c r="B3" s="2">
        <v>86</v>
      </c>
      <c r="C3" s="2" t="s">
        <v>35</v>
      </c>
      <c r="D3" s="2">
        <v>270</v>
      </c>
      <c r="E3" s="2">
        <v>50</v>
      </c>
      <c r="F3" s="2">
        <f t="shared" si="0"/>
        <v>406</v>
      </c>
    </row>
    <row r="4" spans="1:6" x14ac:dyDescent="0.25">
      <c r="A4" s="2" t="s">
        <v>7</v>
      </c>
      <c r="B4" s="2">
        <v>300</v>
      </c>
      <c r="C4" s="2">
        <v>230</v>
      </c>
      <c r="D4" s="2">
        <v>204</v>
      </c>
      <c r="E4" s="2">
        <v>44</v>
      </c>
      <c r="F4" s="2">
        <f t="shared" si="0"/>
        <v>778</v>
      </c>
    </row>
    <row r="5" spans="1:6" x14ac:dyDescent="0.25">
      <c r="A5" s="2" t="s">
        <v>8</v>
      </c>
      <c r="B5" s="2">
        <v>250</v>
      </c>
      <c r="C5" s="2">
        <v>265</v>
      </c>
      <c r="D5" s="2">
        <v>180</v>
      </c>
      <c r="E5" s="2">
        <v>42</v>
      </c>
      <c r="F5" s="2">
        <f t="shared" si="0"/>
        <v>737</v>
      </c>
    </row>
    <row r="6" spans="1:6" x14ac:dyDescent="0.25">
      <c r="A6" s="2" t="s">
        <v>9</v>
      </c>
      <c r="B6" s="2">
        <v>134</v>
      </c>
      <c r="C6" s="2">
        <v>140</v>
      </c>
      <c r="D6" s="2">
        <v>110</v>
      </c>
      <c r="E6" s="2">
        <v>26</v>
      </c>
      <c r="F6" s="2">
        <f t="shared" si="0"/>
        <v>410</v>
      </c>
    </row>
    <row r="7" spans="1:6" x14ac:dyDescent="0.25">
      <c r="A7" s="2" t="s">
        <v>10</v>
      </c>
      <c r="B7" s="2">
        <v>100</v>
      </c>
      <c r="C7" s="2">
        <v>110</v>
      </c>
      <c r="D7" s="2">
        <v>120</v>
      </c>
      <c r="E7" s="2">
        <v>27</v>
      </c>
      <c r="F7" s="2">
        <f t="shared" si="0"/>
        <v>357</v>
      </c>
    </row>
    <row r="8" spans="1:6" x14ac:dyDescent="0.25">
      <c r="A8" s="2" t="s">
        <v>29</v>
      </c>
      <c r="B8" s="2">
        <v>0</v>
      </c>
      <c r="C8" s="2">
        <v>50</v>
      </c>
      <c r="D8" s="2">
        <v>80</v>
      </c>
      <c r="E8" s="2" t="s">
        <v>35</v>
      </c>
      <c r="F8" s="2">
        <f t="shared" si="0"/>
        <v>130</v>
      </c>
    </row>
    <row r="9" spans="1:6" x14ac:dyDescent="0.25">
      <c r="A9" s="2" t="s">
        <v>12</v>
      </c>
      <c r="B9" s="2">
        <v>0</v>
      </c>
      <c r="C9" s="2">
        <v>50</v>
      </c>
      <c r="D9" s="2">
        <v>30</v>
      </c>
      <c r="E9" s="2">
        <v>27</v>
      </c>
      <c r="F9" s="2">
        <f t="shared" si="0"/>
        <v>107</v>
      </c>
    </row>
    <row r="10" spans="1:6" x14ac:dyDescent="0.25">
      <c r="A10" s="2" t="s">
        <v>13</v>
      </c>
      <c r="B10" s="2">
        <v>74</v>
      </c>
      <c r="C10" s="2">
        <v>70</v>
      </c>
      <c r="D10" s="2">
        <v>40</v>
      </c>
      <c r="E10" s="2">
        <v>12</v>
      </c>
      <c r="F10" s="2">
        <f t="shared" si="0"/>
        <v>196</v>
      </c>
    </row>
    <row r="11" spans="1:6" x14ac:dyDescent="0.25">
      <c r="A11" s="2" t="s">
        <v>14</v>
      </c>
      <c r="B11" s="2">
        <v>62</v>
      </c>
      <c r="C11" s="2">
        <v>75</v>
      </c>
      <c r="D11" s="2">
        <v>55</v>
      </c>
      <c r="E11" s="2">
        <v>12</v>
      </c>
      <c r="F11" s="2">
        <f t="shared" si="0"/>
        <v>204</v>
      </c>
    </row>
    <row r="12" spans="1:6" x14ac:dyDescent="0.25">
      <c r="A12" s="2" t="s">
        <v>36</v>
      </c>
      <c r="B12" s="2" t="s">
        <v>35</v>
      </c>
      <c r="C12" s="2">
        <v>150</v>
      </c>
      <c r="D12" s="2" t="s">
        <v>35</v>
      </c>
      <c r="E12" s="2" t="s">
        <v>35</v>
      </c>
      <c r="F12" s="2">
        <f t="shared" si="0"/>
        <v>150</v>
      </c>
    </row>
    <row r="13" spans="1:6" x14ac:dyDescent="0.25">
      <c r="A13" s="2" t="s">
        <v>37</v>
      </c>
      <c r="B13" s="2">
        <v>97</v>
      </c>
      <c r="C13" s="2">
        <v>49</v>
      </c>
      <c r="D13" s="2" t="s">
        <v>35</v>
      </c>
      <c r="E13" s="2" t="s">
        <v>35</v>
      </c>
      <c r="F13" s="2">
        <f t="shared" si="0"/>
        <v>146</v>
      </c>
    </row>
    <row r="14" spans="1:6" x14ac:dyDescent="0.25">
      <c r="A14" s="2" t="s">
        <v>41</v>
      </c>
      <c r="B14" s="2">
        <v>60</v>
      </c>
      <c r="C14" s="2" t="s">
        <v>35</v>
      </c>
      <c r="D14" s="2" t="s">
        <v>35</v>
      </c>
      <c r="E14" s="2" t="s">
        <v>35</v>
      </c>
      <c r="F14" s="2">
        <f t="shared" si="0"/>
        <v>60</v>
      </c>
    </row>
    <row r="15" spans="1:6" x14ac:dyDescent="0.25">
      <c r="A15" s="2" t="s">
        <v>11</v>
      </c>
      <c r="B15" s="2">
        <v>0</v>
      </c>
      <c r="C15" s="2">
        <v>0</v>
      </c>
      <c r="D15" s="2">
        <v>0</v>
      </c>
      <c r="E15" s="2">
        <v>15</v>
      </c>
      <c r="F15" s="2">
        <f t="shared" si="0"/>
        <v>15</v>
      </c>
    </row>
    <row r="16" spans="1:6" x14ac:dyDescent="0.25">
      <c r="A16" s="1" t="s">
        <v>50</v>
      </c>
      <c r="B16" s="1">
        <v>1378</v>
      </c>
      <c r="C16" s="2">
        <v>1189</v>
      </c>
      <c r="D16" s="2">
        <v>1279</v>
      </c>
      <c r="E16" s="2">
        <v>317</v>
      </c>
      <c r="F16" s="2">
        <v>4163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8" sqref="F18"/>
    </sheetView>
  </sheetViews>
  <sheetFormatPr defaultRowHeight="15" x14ac:dyDescent="0.25"/>
  <cols>
    <col min="1" max="1" width="19.5703125" style="3" bestFit="1" customWidth="1"/>
    <col min="2" max="5" width="9.140625" style="3"/>
    <col min="6" max="6" width="18.28515625" style="3" bestFit="1" customWidth="1"/>
    <col min="7" max="16384" width="9.140625" style="3"/>
  </cols>
  <sheetData>
    <row r="1" spans="1:6" x14ac:dyDescent="0.25">
      <c r="A1" s="1" t="s">
        <v>48</v>
      </c>
      <c r="B1" s="1">
        <v>2016</v>
      </c>
      <c r="C1" s="1">
        <v>2017</v>
      </c>
      <c r="D1" s="1">
        <v>2018</v>
      </c>
      <c r="E1" s="1">
        <v>2019</v>
      </c>
      <c r="F1" s="2" t="s">
        <v>42</v>
      </c>
    </row>
    <row r="2" spans="1:6" x14ac:dyDescent="0.25">
      <c r="A2" s="1" t="s">
        <v>15</v>
      </c>
      <c r="B2" s="1">
        <v>145</v>
      </c>
      <c r="C2" s="1">
        <v>415</v>
      </c>
      <c r="D2" s="1">
        <v>510</v>
      </c>
      <c r="E2" s="1">
        <v>151</v>
      </c>
      <c r="F2" s="1">
        <f>SUM(B2:E2)</f>
        <v>1221</v>
      </c>
    </row>
    <row r="3" spans="1:6" x14ac:dyDescent="0.25">
      <c r="A3" s="1" t="s">
        <v>16</v>
      </c>
      <c r="B3" s="1">
        <v>180</v>
      </c>
      <c r="C3" s="1">
        <v>210</v>
      </c>
      <c r="D3" s="1">
        <v>300</v>
      </c>
      <c r="E3" s="1">
        <v>52</v>
      </c>
      <c r="F3" s="1">
        <f t="shared" ref="F3:F19" si="0">SUM(B3:E3)</f>
        <v>742</v>
      </c>
    </row>
    <row r="4" spans="1:6" x14ac:dyDescent="0.25">
      <c r="A4" s="1" t="s">
        <v>17</v>
      </c>
      <c r="B4" s="1">
        <v>98</v>
      </c>
      <c r="C4" s="1" t="s">
        <v>35</v>
      </c>
      <c r="D4" s="1">
        <v>80</v>
      </c>
      <c r="E4" s="1">
        <v>35</v>
      </c>
      <c r="F4" s="1">
        <f t="shared" si="0"/>
        <v>213</v>
      </c>
    </row>
    <row r="5" spans="1:6" x14ac:dyDescent="0.25">
      <c r="A5" s="1" t="s">
        <v>18</v>
      </c>
      <c r="B5" s="1">
        <v>565</v>
      </c>
      <c r="C5" s="1">
        <v>420</v>
      </c>
      <c r="D5" s="1">
        <v>215</v>
      </c>
      <c r="E5" s="1">
        <v>35</v>
      </c>
      <c r="F5" s="1">
        <f t="shared" si="0"/>
        <v>1235</v>
      </c>
    </row>
    <row r="6" spans="1:6" x14ac:dyDescent="0.25">
      <c r="A6" s="1" t="s">
        <v>30</v>
      </c>
      <c r="B6" s="1" t="s">
        <v>35</v>
      </c>
      <c r="C6" s="1">
        <v>150</v>
      </c>
      <c r="D6" s="1">
        <v>90</v>
      </c>
      <c r="E6" s="1" t="s">
        <v>35</v>
      </c>
      <c r="F6" s="1">
        <f t="shared" si="0"/>
        <v>240</v>
      </c>
    </row>
    <row r="7" spans="1:6" x14ac:dyDescent="0.25">
      <c r="A7" s="1" t="s">
        <v>20</v>
      </c>
      <c r="B7" s="1">
        <v>50</v>
      </c>
      <c r="C7" s="1">
        <v>80</v>
      </c>
      <c r="D7" s="1">
        <v>90</v>
      </c>
      <c r="E7" s="1">
        <v>16</v>
      </c>
      <c r="F7" s="1">
        <f t="shared" si="0"/>
        <v>236</v>
      </c>
    </row>
    <row r="8" spans="1:6" x14ac:dyDescent="0.25">
      <c r="A8" s="1" t="s">
        <v>21</v>
      </c>
      <c r="B8" s="1">
        <v>124</v>
      </c>
      <c r="C8" s="1">
        <v>50</v>
      </c>
      <c r="D8" s="1">
        <v>40</v>
      </c>
      <c r="E8" s="1">
        <v>12</v>
      </c>
      <c r="F8" s="1">
        <f t="shared" si="0"/>
        <v>226</v>
      </c>
    </row>
    <row r="9" spans="1:6" x14ac:dyDescent="0.25">
      <c r="A9" s="1" t="s">
        <v>31</v>
      </c>
      <c r="B9" s="1">
        <v>60</v>
      </c>
      <c r="C9" s="1">
        <v>35</v>
      </c>
      <c r="D9" s="1">
        <v>30</v>
      </c>
      <c r="E9" s="1" t="s">
        <v>35</v>
      </c>
      <c r="F9" s="1">
        <f t="shared" si="0"/>
        <v>125</v>
      </c>
    </row>
    <row r="10" spans="1:6" x14ac:dyDescent="0.25">
      <c r="A10" s="1" t="s">
        <v>32</v>
      </c>
      <c r="B10" s="1" t="s">
        <v>35</v>
      </c>
      <c r="C10" s="1">
        <v>60</v>
      </c>
      <c r="D10" s="1">
        <v>20</v>
      </c>
      <c r="E10" s="1" t="s">
        <v>35</v>
      </c>
      <c r="F10" s="1">
        <f t="shared" si="0"/>
        <v>80</v>
      </c>
    </row>
    <row r="11" spans="1:6" x14ac:dyDescent="0.25">
      <c r="A11" s="1" t="s">
        <v>24</v>
      </c>
      <c r="B11" s="1" t="s">
        <v>35</v>
      </c>
      <c r="C11" s="1" t="s">
        <v>35</v>
      </c>
      <c r="D11" s="1">
        <v>60</v>
      </c>
      <c r="E11" s="1" t="s">
        <v>35</v>
      </c>
      <c r="F11" s="1">
        <f t="shared" si="0"/>
        <v>60</v>
      </c>
    </row>
    <row r="12" spans="1:6" x14ac:dyDescent="0.25">
      <c r="A12" s="1" t="s">
        <v>19</v>
      </c>
      <c r="B12" s="1" t="s">
        <v>35</v>
      </c>
      <c r="C12" s="1" t="s">
        <v>35</v>
      </c>
      <c r="D12" s="1" t="s">
        <v>35</v>
      </c>
      <c r="E12" s="1">
        <v>24</v>
      </c>
      <c r="F12" s="1">
        <f t="shared" si="0"/>
        <v>24</v>
      </c>
    </row>
    <row r="13" spans="1:6" x14ac:dyDescent="0.25">
      <c r="A13" s="1" t="s">
        <v>22</v>
      </c>
      <c r="B13" s="1" t="s">
        <v>35</v>
      </c>
      <c r="C13" s="1" t="s">
        <v>35</v>
      </c>
      <c r="D13" s="1" t="s">
        <v>35</v>
      </c>
      <c r="E13" s="1">
        <v>4</v>
      </c>
      <c r="F13" s="1">
        <f t="shared" si="0"/>
        <v>4</v>
      </c>
    </row>
    <row r="14" spans="1:6" x14ac:dyDescent="0.25">
      <c r="A14" s="1" t="s">
        <v>23</v>
      </c>
      <c r="B14" s="1" t="s">
        <v>35</v>
      </c>
      <c r="C14" s="1" t="s">
        <v>35</v>
      </c>
      <c r="D14" s="1" t="s">
        <v>35</v>
      </c>
      <c r="E14" s="1">
        <v>4</v>
      </c>
      <c r="F14" s="1">
        <f t="shared" si="0"/>
        <v>4</v>
      </c>
    </row>
    <row r="15" spans="1:6" x14ac:dyDescent="0.25">
      <c r="A15" s="1" t="s">
        <v>39</v>
      </c>
      <c r="B15" s="1">
        <v>80</v>
      </c>
      <c r="C15" s="1" t="s">
        <v>35</v>
      </c>
      <c r="D15" s="1" t="s">
        <v>35</v>
      </c>
      <c r="E15" s="1">
        <v>3</v>
      </c>
      <c r="F15" s="1">
        <f t="shared" si="0"/>
        <v>83</v>
      </c>
    </row>
    <row r="16" spans="1:6" x14ac:dyDescent="0.25">
      <c r="A16" s="1" t="s">
        <v>25</v>
      </c>
      <c r="B16" s="1" t="s">
        <v>35</v>
      </c>
      <c r="C16" s="1" t="s">
        <v>35</v>
      </c>
      <c r="D16" s="1" t="s">
        <v>35</v>
      </c>
      <c r="E16" s="1" t="s">
        <v>35</v>
      </c>
      <c r="F16" s="1">
        <f t="shared" si="0"/>
        <v>0</v>
      </c>
    </row>
    <row r="17" spans="1:6" x14ac:dyDescent="0.25">
      <c r="A17" s="1" t="s">
        <v>26</v>
      </c>
      <c r="B17" s="1" t="s">
        <v>35</v>
      </c>
      <c r="C17" s="1" t="s">
        <v>35</v>
      </c>
      <c r="D17" s="1" t="s">
        <v>35</v>
      </c>
      <c r="E17" s="1" t="s">
        <v>35</v>
      </c>
      <c r="F17" s="1">
        <f t="shared" si="0"/>
        <v>0</v>
      </c>
    </row>
    <row r="18" spans="1:6" x14ac:dyDescent="0.25">
      <c r="A18" s="1" t="s">
        <v>33</v>
      </c>
      <c r="B18" s="1">
        <v>160</v>
      </c>
      <c r="C18" s="1">
        <v>165</v>
      </c>
      <c r="D18" s="1" t="s">
        <v>35</v>
      </c>
      <c r="E18" s="1" t="s">
        <v>35</v>
      </c>
      <c r="F18" s="1">
        <f t="shared" si="0"/>
        <v>325</v>
      </c>
    </row>
    <row r="19" spans="1:6" x14ac:dyDescent="0.25">
      <c r="A19" s="1" t="s">
        <v>34</v>
      </c>
      <c r="B19" s="1">
        <v>50</v>
      </c>
      <c r="C19" s="1">
        <v>50</v>
      </c>
      <c r="D19" s="1" t="s">
        <v>35</v>
      </c>
      <c r="E19" s="1" t="s">
        <v>35</v>
      </c>
      <c r="F19" s="1">
        <f t="shared" si="0"/>
        <v>100</v>
      </c>
    </row>
    <row r="20" spans="1:6" x14ac:dyDescent="0.25">
      <c r="A20" s="1" t="s">
        <v>50</v>
      </c>
      <c r="B20" s="1">
        <f>SUM(B2:B19)</f>
        <v>1512</v>
      </c>
      <c r="C20" s="1">
        <f>SUM(C2:C19)</f>
        <v>1635</v>
      </c>
      <c r="D20" s="1">
        <f>SUM(D2:D19)</f>
        <v>1435</v>
      </c>
      <c r="E20" s="1">
        <f>SUM(E2:E19)</f>
        <v>336</v>
      </c>
      <c r="F20" s="1">
        <f>SUM(F2:F19)</f>
        <v>4918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MainFigures</vt:lpstr>
      <vt:lpstr>PubliclyDisclosedAttacks</vt:lpstr>
      <vt:lpstr>TopTargetedIndustries</vt:lpstr>
      <vt:lpstr>TopAttackVectors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</dc:creator>
  <cp:lastModifiedBy>IQRA ZAFAR</cp:lastModifiedBy>
  <dcterms:created xsi:type="dcterms:W3CDTF">2020-04-13T04:45:05Z</dcterms:created>
  <dcterms:modified xsi:type="dcterms:W3CDTF">2020-12-19T03:18:23Z</dcterms:modified>
</cp:coreProperties>
</file>