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QRA ZAFAR\OneDrive\SEM 5\1 THESIS\analysis_v1.0\data\"/>
    </mc:Choice>
  </mc:AlternateContent>
  <bookViews>
    <workbookView xWindow="0" yWindow="0" windowWidth="20490" windowHeight="7755"/>
  </bookViews>
  <sheets>
    <sheet name="CombinedReport" sheetId="30" r:id="rId1"/>
    <sheet name="55 ISTR 2017" sheetId="29" r:id="rId2"/>
    <sheet name="54 ISTR 2018" sheetId="28" r:id="rId3"/>
    <sheet name="53 ISTR 2019" sheetId="2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27" l="1"/>
  <c r="AG13" i="28"/>
  <c r="AF14" i="29"/>
</calcChain>
</file>

<file path=xl/sharedStrings.xml><?xml version="1.0" encoding="utf-8"?>
<sst xmlns="http://schemas.openxmlformats.org/spreadsheetml/2006/main" count="735" uniqueCount="207">
  <si>
    <t>New Malware Variants</t>
  </si>
  <si>
    <t>Year</t>
  </si>
  <si>
    <t>New Variants</t>
  </si>
  <si>
    <t>Threat Name</t>
  </si>
  <si>
    <t xml:space="preserve"> Attacks Blocked</t>
  </si>
  <si>
    <t>Attacks Percentage</t>
  </si>
  <si>
    <t xml:space="preserve">Heur.AdvML.C </t>
  </si>
  <si>
    <t xml:space="preserve">Heur.AdvML.B </t>
  </si>
  <si>
    <t xml:space="preserve">BloodHound.SymVT.FP </t>
  </si>
  <si>
    <t xml:space="preserve">JS.Webcoinminer </t>
  </si>
  <si>
    <t xml:space="preserve">Heur.AdvML.S.N </t>
  </si>
  <si>
    <t xml:space="preserve">W97M.Downloader </t>
  </si>
  <si>
    <t xml:space="preserve">Packed.Dromedan!lnk </t>
  </si>
  <si>
    <t xml:space="preserve">Hacktool </t>
  </si>
  <si>
    <t xml:space="preserve">Hacktool.Kms </t>
  </si>
  <si>
    <t xml:space="preserve">Trojan.Mdropper </t>
  </si>
  <si>
    <t>Top Malwares 2018</t>
  </si>
  <si>
    <t>Total Malwares by OS</t>
  </si>
  <si>
    <t>Operating System</t>
  </si>
  <si>
    <t>Attacks Blocked</t>
  </si>
  <si>
    <t xml:space="preserve">Windows </t>
  </si>
  <si>
    <t xml:space="preserve">Mac </t>
  </si>
  <si>
    <t>Percent Change</t>
  </si>
  <si>
    <t>New Mac Malware Variants</t>
  </si>
  <si>
    <t>Variants</t>
  </si>
  <si>
    <t xml:space="preserve">OSX.Malcol </t>
  </si>
  <si>
    <t xml:space="preserve">OSX.Malcol.2 </t>
  </si>
  <si>
    <t xml:space="preserve">OSX.Shlayer </t>
  </si>
  <si>
    <t xml:space="preserve">OSX.AMCleaner!g1 </t>
  </si>
  <si>
    <t xml:space="preserve">JS.Downloader </t>
  </si>
  <si>
    <t xml:space="preserve">Wasm.Webcoinminer </t>
  </si>
  <si>
    <t>Percentage of SSL Enabled Malware</t>
  </si>
  <si>
    <t xml:space="preserve">Year </t>
  </si>
  <si>
    <t>Percentage of Malware that Uses SSL</t>
  </si>
  <si>
    <t>Total Ransomware</t>
  </si>
  <si>
    <t>Total</t>
  </si>
  <si>
    <t>Ransomware by Market 2018</t>
  </si>
  <si>
    <t xml:space="preserve">Market </t>
  </si>
  <si>
    <t xml:space="preserve">Consumer </t>
  </si>
  <si>
    <t xml:space="preserve">Enterprise </t>
  </si>
  <si>
    <t>Top Ransomware by Country 2018</t>
  </si>
  <si>
    <t xml:space="preserve">China </t>
  </si>
  <si>
    <t xml:space="preserve">India </t>
  </si>
  <si>
    <t xml:space="preserve">USA </t>
  </si>
  <si>
    <t xml:space="preserve">Brazil </t>
  </si>
  <si>
    <t xml:space="preserve">Portugal </t>
  </si>
  <si>
    <t xml:space="preserve">Mexico </t>
  </si>
  <si>
    <t xml:space="preserve">Indonesia </t>
  </si>
  <si>
    <t>Japan</t>
  </si>
  <si>
    <t xml:space="preserve">South Africa </t>
  </si>
  <si>
    <t xml:space="preserve">Chile </t>
  </si>
  <si>
    <t>New Ransomware Variants 2018</t>
  </si>
  <si>
    <t>New Ransomware Families</t>
  </si>
  <si>
    <t>Top Ransomware Trojans 2018</t>
  </si>
  <si>
    <t xml:space="preserve">Ransomware Trojan </t>
  </si>
  <si>
    <t>Percentage</t>
  </si>
  <si>
    <t xml:space="preserve">Ramnit </t>
  </si>
  <si>
    <t xml:space="preserve">Zbot </t>
  </si>
  <si>
    <t xml:space="preserve">Emotet </t>
  </si>
  <si>
    <t xml:space="preserve">Cridex </t>
  </si>
  <si>
    <t xml:space="preserve">Carberp </t>
  </si>
  <si>
    <t xml:space="preserve">Trickybot </t>
  </si>
  <si>
    <t xml:space="preserve">Qakbot </t>
  </si>
  <si>
    <t xml:space="preserve">Shylock </t>
  </si>
  <si>
    <t xml:space="preserve">Bebloh </t>
  </si>
  <si>
    <t xml:space="preserve">Cidox/Rovnix </t>
  </si>
  <si>
    <t>VM Aware Malware 2018</t>
  </si>
  <si>
    <t>Web Attacks</t>
  </si>
  <si>
    <t xml:space="preserve">Total Web Attacks Blocked </t>
  </si>
  <si>
    <t>Average Web Attacks Blocked Per Day</t>
  </si>
  <si>
    <t>Top Compromised Website Categories</t>
  </si>
  <si>
    <t xml:space="preserve">Domain Categories </t>
  </si>
  <si>
    <t xml:space="preserve">2017 (%) </t>
  </si>
  <si>
    <t>2018 (%)</t>
  </si>
  <si>
    <t xml:space="preserve">Dynamic DNS </t>
  </si>
  <si>
    <t xml:space="preserve">Gambling </t>
  </si>
  <si>
    <t xml:space="preserve">Hosting </t>
  </si>
  <si>
    <t xml:space="preserve">Technology </t>
  </si>
  <si>
    <t xml:space="preserve">Shopping </t>
  </si>
  <si>
    <t xml:space="preserve">Business </t>
  </si>
  <si>
    <t xml:space="preserve">Pornography </t>
  </si>
  <si>
    <t xml:space="preserve">Health </t>
  </si>
  <si>
    <t xml:space="preserve">Educational </t>
  </si>
  <si>
    <t xml:space="preserve">Content Delivery Network </t>
  </si>
  <si>
    <t>Malicious URLs</t>
  </si>
  <si>
    <t xml:space="preserve">Percent of Total </t>
  </si>
  <si>
    <t>Ratio</t>
  </si>
  <si>
    <t>Percentage Point Change</t>
  </si>
  <si>
    <t>1 in 16</t>
  </si>
  <si>
    <t xml:space="preserve">1 in 10 </t>
  </si>
  <si>
    <t>Percentage Point Difference</t>
  </si>
  <si>
    <t>Big Numbers 2018</t>
  </si>
  <si>
    <t>Big Numbers</t>
  </si>
  <si>
    <t>Cryptojacking Attacks</t>
  </si>
  <si>
    <t>Enterprise Ransomware</t>
  </si>
  <si>
    <t>Mobile Ransomware</t>
  </si>
  <si>
    <t>Overall Ransomware</t>
  </si>
  <si>
    <t>Supply Chain Attacks</t>
  </si>
  <si>
    <t>Malicious Powershell Scripts</t>
  </si>
  <si>
    <t>Number of Attack Groups Using Destructive Malware</t>
  </si>
  <si>
    <t>Country</t>
  </si>
  <si>
    <t>Formjacking Attacks</t>
  </si>
  <si>
    <t>Average Formjacking Websites</t>
  </si>
  <si>
    <t>Average Websites Each Month</t>
  </si>
  <si>
    <t>Average Organizations Targeted Per Group</t>
  </si>
  <si>
    <t>Average Number</t>
  </si>
  <si>
    <t xml:space="preserve">Japan </t>
  </si>
  <si>
    <t xml:space="preserve">Turkey </t>
  </si>
  <si>
    <t xml:space="preserve">Saudi Arabia </t>
  </si>
  <si>
    <t>South Korea</t>
  </si>
  <si>
    <t xml:space="preserve">Taiwan </t>
  </si>
  <si>
    <t xml:space="preserve">UAE </t>
  </si>
  <si>
    <t xml:space="preserve">Pakistan </t>
  </si>
  <si>
    <t xml:space="preserve">Country </t>
  </si>
  <si>
    <t>Attacks</t>
  </si>
  <si>
    <t>Number of Organizations Affected by Targeted Attacks</t>
  </si>
  <si>
    <t>Years</t>
  </si>
  <si>
    <t>Organizations</t>
  </si>
  <si>
    <t>Percentage of Groups Known to Use ZERO-DAY Vulnerabilities</t>
  </si>
  <si>
    <t>2016-2020</t>
  </si>
  <si>
    <t>Percentage of Groups Known to Use Destrctive Malware</t>
  </si>
  <si>
    <t>Top Malwares 2017</t>
  </si>
  <si>
    <t xml:space="preserve">ER.Heur!gen1 </t>
  </si>
  <si>
    <t xml:space="preserve">VBS.Downloader.B </t>
  </si>
  <si>
    <t xml:space="preserve">JS.Downloader.D </t>
  </si>
  <si>
    <t xml:space="preserve">W97M.Downloader.M </t>
  </si>
  <si>
    <t>New Ransomware Variants</t>
  </si>
  <si>
    <t>Ransomware by Market</t>
  </si>
  <si>
    <t xml:space="preserve">Italy </t>
  </si>
  <si>
    <t xml:space="preserve">Germany </t>
  </si>
  <si>
    <t xml:space="preserve">United Kingdom </t>
  </si>
  <si>
    <t xml:space="preserve">Canada </t>
  </si>
  <si>
    <t>United States</t>
  </si>
  <si>
    <t>Top Ransomware by Country 2017</t>
  </si>
  <si>
    <t>Average Ransom Demand</t>
  </si>
  <si>
    <t>Demand (USD)</t>
  </si>
  <si>
    <t>Top Ransomware Trojans 2017</t>
  </si>
  <si>
    <t>Zbot</t>
  </si>
  <si>
    <t xml:space="preserve">Snifula </t>
  </si>
  <si>
    <t xml:space="preserve">Pandex </t>
  </si>
  <si>
    <t xml:space="preserve">Retefe </t>
  </si>
  <si>
    <t>na</t>
  </si>
  <si>
    <t>VM Aware Malware</t>
  </si>
  <si>
    <t xml:space="preserve">Malware </t>
  </si>
  <si>
    <t xml:space="preserve">Dynamic </t>
  </si>
  <si>
    <t xml:space="preserve">&lt; 0.1 </t>
  </si>
  <si>
    <t>Travel</t>
  </si>
  <si>
    <t xml:space="preserve">2016 (%) </t>
  </si>
  <si>
    <t>2017 (%)</t>
  </si>
  <si>
    <t>URLs Analyzed per Day</t>
  </si>
  <si>
    <t xml:space="preserve">Total </t>
  </si>
  <si>
    <t xml:space="preserve">1 in 13 </t>
  </si>
  <si>
    <t>1 in 20</t>
  </si>
  <si>
    <t>Total Number of Vulnerabilities</t>
  </si>
  <si>
    <t>Vulnerabilities</t>
  </si>
  <si>
    <t>Zero-day Vulnerabilities</t>
  </si>
  <si>
    <t>Top Countries Affected by Targetted Attack Groups 2018</t>
  </si>
  <si>
    <t>Top Countries Affected by Targetted Attack Groups 2017</t>
  </si>
  <si>
    <t xml:space="preserve">U.S. </t>
  </si>
  <si>
    <t>India</t>
  </si>
  <si>
    <t xml:space="preserve">Ukraine </t>
  </si>
  <si>
    <t xml:space="preserve">South Korea </t>
  </si>
  <si>
    <t xml:space="preserve">Brunei </t>
  </si>
  <si>
    <t xml:space="preserve">Russia </t>
  </si>
  <si>
    <t xml:space="preserve">Vietnam </t>
  </si>
  <si>
    <t xml:space="preserve">2015 (%) </t>
  </si>
  <si>
    <t>2016(%)</t>
  </si>
  <si>
    <t xml:space="preserve">Blogging </t>
  </si>
  <si>
    <t>&lt; 0.1</t>
  </si>
  <si>
    <t xml:space="preserve">Entertainment </t>
  </si>
  <si>
    <t xml:space="preserve">Travel </t>
  </si>
  <si>
    <t>Top Malwares 2016</t>
  </si>
  <si>
    <t xml:space="preserve">SMG.Heur!cg1 </t>
  </si>
  <si>
    <t xml:space="preserve">W32.SillyFDC </t>
  </si>
  <si>
    <t xml:space="preserve">Trojan.Startpage </t>
  </si>
  <si>
    <t xml:space="preserve">W32.Downadup.B </t>
  </si>
  <si>
    <t xml:space="preserve">Infostealer </t>
  </si>
  <si>
    <t xml:space="preserve">Dyre </t>
  </si>
  <si>
    <t xml:space="preserve">Pandemiya </t>
  </si>
  <si>
    <t xml:space="preserve">Shifu </t>
  </si>
  <si>
    <t xml:space="preserve">Spyeye </t>
  </si>
  <si>
    <t>Top Ransomware Trojans 2016</t>
  </si>
  <si>
    <t>W97M.Downloader</t>
  </si>
  <si>
    <t>JS.Downloader.D</t>
  </si>
  <si>
    <t xml:space="preserve">JS.Nemucod </t>
  </si>
  <si>
    <t xml:space="preserve">VBS.Downloader.Trojan </t>
  </si>
  <si>
    <t xml:space="preserve">Trojan.Malscript </t>
  </si>
  <si>
    <t>Top Mac Malwares 2016</t>
  </si>
  <si>
    <t>Top Mac Malwares 2017</t>
  </si>
  <si>
    <t>Top Mac Malwares 2018</t>
  </si>
  <si>
    <t>Other</t>
  </si>
  <si>
    <t>Australia</t>
  </si>
  <si>
    <t>Russia</t>
  </si>
  <si>
    <t>Netherland</t>
  </si>
  <si>
    <t>Top Ransomware by Country 2016</t>
  </si>
  <si>
    <t>New Malwares</t>
  </si>
  <si>
    <t>Top Malwares</t>
  </si>
  <si>
    <t xml:space="preserve"> Attacks 2016</t>
  </si>
  <si>
    <t xml:space="preserve"> Attacks 2017</t>
  </si>
  <si>
    <t xml:space="preserve"> Attacks 2018</t>
  </si>
  <si>
    <t>Attacks (2016-2018)</t>
  </si>
  <si>
    <t>NA</t>
  </si>
  <si>
    <t>New Mac Malware</t>
  </si>
  <si>
    <t>Percentage of Top Mac Malwares</t>
  </si>
  <si>
    <t>Percentage of Top Countries Attacked by Ransomware</t>
  </si>
  <si>
    <t>Paercentage(2016-2018)</t>
  </si>
  <si>
    <t>Top Ransomware Trojans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</si>
</sst>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tabSelected="1" topLeftCell="BA1" workbookViewId="0">
      <selection activeCell="BF9" sqref="BF9"/>
    </sheetView>
  </sheetViews>
  <sheetFormatPr defaultRowHeight="15" x14ac:dyDescent="0.25"/>
  <cols>
    <col min="1" max="1" width="21.42578125" bestFit="1" customWidth="1"/>
    <col min="2" max="2" width="12.85546875" bestFit="1" customWidth="1"/>
    <col min="4" max="4" width="21.42578125" bestFit="1" customWidth="1"/>
    <col min="5" max="7" width="15.42578125" bestFit="1" customWidth="1"/>
    <col min="8" max="8" width="18.28515625" bestFit="1" customWidth="1"/>
    <col min="10" max="10" width="20.140625" bestFit="1" customWidth="1"/>
    <col min="11" max="11" width="16.85546875" bestFit="1" customWidth="1"/>
    <col min="12" max="12" width="15" bestFit="1" customWidth="1"/>
    <col min="14" max="14" width="17.5703125" bestFit="1" customWidth="1"/>
    <col min="17" max="17" width="30.7109375" bestFit="1" customWidth="1"/>
    <col min="18" max="20" width="18.140625" bestFit="1" customWidth="1"/>
    <col min="22" max="22" width="33" bestFit="1" customWidth="1"/>
    <col min="23" max="23" width="34.140625" bestFit="1" customWidth="1"/>
    <col min="25" max="25" width="17.5703125" bestFit="1" customWidth="1"/>
    <col min="28" max="28" width="22.140625" bestFit="1" customWidth="1"/>
    <col min="29" max="29" width="10.42578125" bestFit="1" customWidth="1"/>
    <col min="30" max="30" width="10.5703125" bestFit="1" customWidth="1"/>
    <col min="32" max="32" width="50" bestFit="1" customWidth="1"/>
    <col min="33" max="33" width="11" bestFit="1" customWidth="1"/>
    <col min="36" max="36" width="22.5703125" bestFit="1" customWidth="1"/>
    <col min="38" max="38" width="25.140625" bestFit="1" customWidth="1"/>
    <col min="41" max="41" width="25.28515625" bestFit="1" customWidth="1"/>
    <col min="44" max="44" width="28" bestFit="1" customWidth="1"/>
    <col min="45" max="46" width="15" bestFit="1" customWidth="1"/>
    <col min="48" max="48" width="24" bestFit="1" customWidth="1"/>
    <col min="51" max="51" width="12" bestFit="1" customWidth="1"/>
    <col min="52" max="52" width="25.140625" bestFit="1" customWidth="1"/>
    <col min="53" max="53" width="35.140625" bestFit="1" customWidth="1"/>
    <col min="55" max="55" width="39.42578125" bestFit="1" customWidth="1"/>
    <col min="56" max="56" width="16.140625" bestFit="1" customWidth="1"/>
    <col min="58" max="58" width="50.42578125" bestFit="1" customWidth="1"/>
    <col min="59" max="59" width="13.28515625" bestFit="1" customWidth="1"/>
  </cols>
  <sheetData>
    <row r="1" spans="1:59" x14ac:dyDescent="0.25">
      <c r="A1" s="1" t="s">
        <v>195</v>
      </c>
      <c r="B1" s="1"/>
      <c r="D1" s="1" t="s">
        <v>196</v>
      </c>
      <c r="E1" s="1"/>
      <c r="F1" s="4"/>
      <c r="G1" s="4"/>
      <c r="H1" s="4"/>
      <c r="J1" s="1" t="s">
        <v>17</v>
      </c>
      <c r="K1" s="1"/>
      <c r="L1" s="1"/>
      <c r="N1" s="1" t="s">
        <v>202</v>
      </c>
      <c r="O1" s="1"/>
      <c r="Q1" s="1" t="s">
        <v>203</v>
      </c>
      <c r="R1" s="1"/>
      <c r="S1" s="4"/>
      <c r="T1" s="4"/>
      <c r="V1" s="1" t="s">
        <v>31</v>
      </c>
      <c r="W1" s="1"/>
      <c r="Y1" s="1" t="s">
        <v>34</v>
      </c>
      <c r="Z1" s="1"/>
      <c r="AB1" s="1" t="s">
        <v>127</v>
      </c>
      <c r="AC1" s="1"/>
      <c r="AD1" s="1"/>
      <c r="AF1" s="1" t="s">
        <v>204</v>
      </c>
      <c r="AG1" s="1"/>
      <c r="AH1" s="4"/>
      <c r="AI1" s="4"/>
      <c r="AJ1" s="4"/>
      <c r="AL1" s="1" t="s">
        <v>126</v>
      </c>
      <c r="AM1" s="1"/>
      <c r="AO1" s="1" t="s">
        <v>52</v>
      </c>
      <c r="AP1" s="1"/>
      <c r="AR1" s="1" t="s">
        <v>206</v>
      </c>
      <c r="AS1" s="1"/>
      <c r="AT1" s="1"/>
      <c r="AV1" s="1" t="s">
        <v>134</v>
      </c>
      <c r="AW1" s="1"/>
      <c r="AY1" s="1" t="s">
        <v>67</v>
      </c>
      <c r="AZ1" s="1"/>
      <c r="BA1" s="1"/>
      <c r="BC1" s="1" t="s">
        <v>104</v>
      </c>
      <c r="BD1" s="1"/>
      <c r="BF1" s="1" t="s">
        <v>115</v>
      </c>
      <c r="BG1" s="1"/>
    </row>
    <row r="2" spans="1:59" x14ac:dyDescent="0.25">
      <c r="A2" s="1" t="s">
        <v>1</v>
      </c>
      <c r="B2" s="1" t="s">
        <v>195</v>
      </c>
      <c r="D2" s="1" t="s">
        <v>3</v>
      </c>
      <c r="E2" s="1" t="s">
        <v>197</v>
      </c>
      <c r="F2" s="1" t="s">
        <v>198</v>
      </c>
      <c r="G2" s="1" t="s">
        <v>199</v>
      </c>
      <c r="H2" s="1" t="s">
        <v>200</v>
      </c>
      <c r="J2" s="1" t="s">
        <v>1</v>
      </c>
      <c r="K2" s="1" t="s">
        <v>18</v>
      </c>
      <c r="L2" s="1" t="s">
        <v>19</v>
      </c>
      <c r="N2" s="1" t="s">
        <v>1</v>
      </c>
      <c r="O2" s="1" t="s">
        <v>24</v>
      </c>
      <c r="Q2" s="1" t="s">
        <v>3</v>
      </c>
      <c r="R2" s="1">
        <v>2016</v>
      </c>
      <c r="S2" s="1">
        <v>2017</v>
      </c>
      <c r="T2" s="1">
        <v>2018</v>
      </c>
      <c r="V2" s="1" t="s">
        <v>32</v>
      </c>
      <c r="W2" s="1" t="s">
        <v>33</v>
      </c>
      <c r="Y2" s="1" t="s">
        <v>32</v>
      </c>
      <c r="Z2" s="1" t="s">
        <v>35</v>
      </c>
      <c r="AB2" s="1" t="s">
        <v>1</v>
      </c>
      <c r="AC2" s="1" t="s">
        <v>38</v>
      </c>
      <c r="AD2" s="1" t="s">
        <v>39</v>
      </c>
      <c r="AF2" s="1" t="s">
        <v>100</v>
      </c>
      <c r="AG2" s="1">
        <v>2016</v>
      </c>
      <c r="AH2" s="4">
        <v>2017</v>
      </c>
      <c r="AI2" s="4">
        <v>2018</v>
      </c>
      <c r="AJ2" s="4" t="s">
        <v>205</v>
      </c>
      <c r="AL2" s="1" t="s">
        <v>32</v>
      </c>
      <c r="AM2" s="1" t="s">
        <v>35</v>
      </c>
      <c r="AO2" s="1" t="s">
        <v>1</v>
      </c>
      <c r="AP2" s="1" t="s">
        <v>35</v>
      </c>
      <c r="AR2" s="1" t="s">
        <v>54</v>
      </c>
      <c r="AS2" s="1">
        <v>2016</v>
      </c>
      <c r="AT2" s="1">
        <v>2018</v>
      </c>
      <c r="AV2" s="1" t="s">
        <v>1</v>
      </c>
      <c r="AW2" s="1" t="s">
        <v>135</v>
      </c>
      <c r="AY2" s="1" t="s">
        <v>1</v>
      </c>
      <c r="AZ2" s="1" t="s">
        <v>68</v>
      </c>
      <c r="BA2" s="1" t="s">
        <v>69</v>
      </c>
      <c r="BC2" s="1" t="s">
        <v>1</v>
      </c>
      <c r="BD2" s="1" t="s">
        <v>105</v>
      </c>
      <c r="BF2" s="1" t="s">
        <v>116</v>
      </c>
      <c r="BG2" s="1" t="s">
        <v>117</v>
      </c>
    </row>
    <row r="3" spans="1:59" x14ac:dyDescent="0.25">
      <c r="A3" s="1">
        <v>2016</v>
      </c>
      <c r="B3" s="1">
        <v>357019453</v>
      </c>
      <c r="D3" s="1" t="s">
        <v>7</v>
      </c>
      <c r="E3" s="3">
        <v>5648434</v>
      </c>
      <c r="F3" s="3">
        <v>10408782</v>
      </c>
      <c r="G3" s="3">
        <v>8373445</v>
      </c>
      <c r="H3" s="5">
        <v>24430661</v>
      </c>
      <c r="J3" s="1">
        <v>2016</v>
      </c>
      <c r="K3" s="1" t="s">
        <v>20</v>
      </c>
      <c r="L3" s="3">
        <v>161708289</v>
      </c>
      <c r="N3" s="1">
        <v>2016</v>
      </c>
      <c r="O3" s="3">
        <v>772018</v>
      </c>
      <c r="Q3" s="3" t="s">
        <v>25</v>
      </c>
      <c r="R3" s="1">
        <v>6.88</v>
      </c>
      <c r="S3" s="1">
        <v>3.6</v>
      </c>
      <c r="T3" s="1">
        <v>18.3</v>
      </c>
      <c r="V3" s="1">
        <v>2016</v>
      </c>
      <c r="W3" s="1">
        <v>2.8</v>
      </c>
      <c r="Y3" s="1">
        <v>2016</v>
      </c>
      <c r="Z3" s="3">
        <v>482833</v>
      </c>
      <c r="AB3" s="1">
        <v>2016</v>
      </c>
      <c r="AC3" s="3">
        <v>333154</v>
      </c>
      <c r="AD3" s="3">
        <v>149678</v>
      </c>
      <c r="AF3" s="1" t="s">
        <v>132</v>
      </c>
      <c r="AG3" s="1">
        <v>34</v>
      </c>
      <c r="AH3" s="1">
        <v>18.2</v>
      </c>
      <c r="AI3" s="1">
        <v>13</v>
      </c>
      <c r="AJ3" s="4">
        <v>21.733333330000001</v>
      </c>
      <c r="AL3" s="1">
        <v>2016</v>
      </c>
      <c r="AM3" s="3">
        <v>241021</v>
      </c>
      <c r="AO3" s="1">
        <v>2016</v>
      </c>
      <c r="AP3" s="1">
        <v>98</v>
      </c>
      <c r="AR3" s="1" t="s">
        <v>56</v>
      </c>
      <c r="AS3" s="3">
        <v>460673</v>
      </c>
      <c r="AT3" s="3">
        <v>271930</v>
      </c>
      <c r="AV3" s="1">
        <v>2016</v>
      </c>
      <c r="AW3" s="1">
        <v>1071</v>
      </c>
      <c r="AY3" s="1">
        <v>2016</v>
      </c>
      <c r="AZ3" s="3">
        <v>83585000</v>
      </c>
      <c r="BA3" s="3">
        <v>229000</v>
      </c>
      <c r="BC3" s="1">
        <v>2016</v>
      </c>
      <c r="BD3" s="1">
        <v>42</v>
      </c>
      <c r="BF3" s="1">
        <v>2016</v>
      </c>
      <c r="BG3" s="1">
        <v>388</v>
      </c>
    </row>
    <row r="4" spans="1:59" x14ac:dyDescent="0.25">
      <c r="A4" s="1">
        <v>2017</v>
      </c>
      <c r="B4" s="1">
        <v>669947865</v>
      </c>
      <c r="D4" s="1" t="s">
        <v>29</v>
      </c>
      <c r="E4" s="3">
        <v>3487119</v>
      </c>
      <c r="F4" s="3">
        <v>2645965</v>
      </c>
      <c r="G4" s="4"/>
      <c r="H4" s="5">
        <v>6133084</v>
      </c>
      <c r="J4" s="1"/>
      <c r="K4" s="1" t="s">
        <v>21</v>
      </c>
      <c r="L4" s="3">
        <v>2445414</v>
      </c>
      <c r="N4" s="1">
        <v>2017</v>
      </c>
      <c r="O4" s="3">
        <v>1390261</v>
      </c>
      <c r="Q4" s="3" t="s">
        <v>29</v>
      </c>
      <c r="R4" s="1">
        <v>5.76</v>
      </c>
      <c r="S4" s="1">
        <v>3.3</v>
      </c>
      <c r="T4" s="1">
        <v>2.2000000000000002</v>
      </c>
      <c r="V4" s="1">
        <v>2017</v>
      </c>
      <c r="W4" s="1">
        <v>4.5</v>
      </c>
      <c r="Y4" s="1">
        <v>2017</v>
      </c>
      <c r="Z4" s="3">
        <v>678497</v>
      </c>
      <c r="AB4" s="1">
        <v>2017</v>
      </c>
      <c r="AC4" s="3">
        <v>281325</v>
      </c>
      <c r="AD4" s="3">
        <v>396764</v>
      </c>
      <c r="AF4" s="1" t="s">
        <v>106</v>
      </c>
      <c r="AG4" s="1">
        <v>9</v>
      </c>
      <c r="AH4" s="1">
        <v>10.7</v>
      </c>
      <c r="AI4" s="1">
        <v>2.1</v>
      </c>
      <c r="AJ4" s="4">
        <v>7.266666667</v>
      </c>
      <c r="AL4" s="1">
        <v>2017</v>
      </c>
      <c r="AM4" s="3">
        <v>350496</v>
      </c>
      <c r="AO4" s="1">
        <v>2017</v>
      </c>
      <c r="AP4" s="1">
        <v>28</v>
      </c>
      <c r="AR4" s="1" t="s">
        <v>64</v>
      </c>
      <c r="AS4" s="3">
        <v>310086</v>
      </c>
      <c r="AT4" s="3">
        <v>5592</v>
      </c>
      <c r="AV4" s="1">
        <v>2017</v>
      </c>
      <c r="AW4" s="1">
        <v>522</v>
      </c>
      <c r="AY4" s="1">
        <v>2017</v>
      </c>
      <c r="AZ4" s="3">
        <v>223066372</v>
      </c>
      <c r="BA4" s="3">
        <v>611141</v>
      </c>
      <c r="BC4" s="1">
        <v>2017</v>
      </c>
      <c r="BD4" s="1">
        <v>42</v>
      </c>
      <c r="BF4" s="1">
        <v>2017</v>
      </c>
      <c r="BG4" s="1">
        <v>582</v>
      </c>
    </row>
    <row r="5" spans="1:59" x14ac:dyDescent="0.25">
      <c r="A5" s="1">
        <v>2018</v>
      </c>
      <c r="B5" s="1">
        <v>246002762</v>
      </c>
      <c r="D5" s="1" t="s">
        <v>12</v>
      </c>
      <c r="E5" s="3">
        <v>2615857</v>
      </c>
      <c r="F5" s="3">
        <v>1995429</v>
      </c>
      <c r="G5" s="3">
        <v>1215196</v>
      </c>
      <c r="H5" s="5">
        <v>5826482</v>
      </c>
      <c r="J5" s="1">
        <v>2017</v>
      </c>
      <c r="K5" s="1" t="s">
        <v>20</v>
      </c>
      <c r="L5" s="3">
        <v>165639264</v>
      </c>
      <c r="N5" s="1">
        <v>2018</v>
      </c>
      <c r="O5" s="3">
        <v>1398419</v>
      </c>
      <c r="Q5" s="3" t="s">
        <v>26</v>
      </c>
      <c r="R5" s="1">
        <v>5.73</v>
      </c>
      <c r="S5" s="1">
        <v>3.7</v>
      </c>
      <c r="T5" s="1">
        <v>11.1</v>
      </c>
      <c r="V5" s="1">
        <v>2018</v>
      </c>
      <c r="W5" s="1">
        <v>3.9</v>
      </c>
      <c r="Y5" s="1">
        <v>2018</v>
      </c>
      <c r="Z5" s="3">
        <v>545231</v>
      </c>
      <c r="AB5" s="1">
        <v>2018</v>
      </c>
      <c r="AC5" s="3">
        <v>100907</v>
      </c>
      <c r="AD5" s="3">
        <v>444259</v>
      </c>
      <c r="AF5" s="1" t="s">
        <v>128</v>
      </c>
      <c r="AG5" s="1">
        <v>7</v>
      </c>
      <c r="AH5" s="1">
        <v>4.0999999999999996</v>
      </c>
      <c r="AI5" s="4" t="s">
        <v>201</v>
      </c>
      <c r="AJ5" s="4">
        <v>5.55</v>
      </c>
      <c r="AL5" s="1">
        <v>2018</v>
      </c>
      <c r="AM5" s="3">
        <v>186972</v>
      </c>
      <c r="AO5" s="1">
        <v>2018</v>
      </c>
      <c r="AP5" s="1">
        <v>10</v>
      </c>
      <c r="AR5" s="1" t="s">
        <v>57</v>
      </c>
      <c r="AS5" s="3">
        <v>292160</v>
      </c>
      <c r="AT5" s="3">
        <v>100821</v>
      </c>
      <c r="AY5" s="1">
        <v>2018</v>
      </c>
      <c r="AZ5" s="3">
        <v>348136985</v>
      </c>
      <c r="BA5" s="3">
        <v>953800</v>
      </c>
      <c r="BC5" s="1">
        <v>2018</v>
      </c>
      <c r="BD5" s="1">
        <v>55</v>
      </c>
      <c r="BF5" s="1">
        <v>2018</v>
      </c>
      <c r="BG5" s="1">
        <v>455</v>
      </c>
    </row>
    <row r="6" spans="1:59" x14ac:dyDescent="0.25">
      <c r="A6" s="9">
        <v>2019</v>
      </c>
      <c r="B6" s="8">
        <v>424323360</v>
      </c>
      <c r="D6" s="1" t="s">
        <v>11</v>
      </c>
      <c r="E6" s="3">
        <v>2199083</v>
      </c>
      <c r="F6" s="3">
        <v>1763143</v>
      </c>
      <c r="G6" s="3">
        <v>1233551</v>
      </c>
      <c r="H6" s="5">
        <v>5195777</v>
      </c>
      <c r="J6" s="1"/>
      <c r="K6" s="1" t="s">
        <v>21</v>
      </c>
      <c r="L6" s="3">
        <v>4011252</v>
      </c>
      <c r="Q6" s="3" t="s">
        <v>182</v>
      </c>
      <c r="R6" s="1">
        <v>5.1100000000000003</v>
      </c>
      <c r="S6" s="1">
        <v>6.7</v>
      </c>
      <c r="T6" s="1">
        <v>14.2</v>
      </c>
      <c r="AF6" s="1" t="s">
        <v>42</v>
      </c>
      <c r="AG6" s="1">
        <v>4</v>
      </c>
      <c r="AH6" s="1">
        <v>8.9</v>
      </c>
      <c r="AI6" s="1">
        <v>14.3</v>
      </c>
      <c r="AJ6" s="4">
        <v>9.0666666669999998</v>
      </c>
      <c r="AR6" s="1" t="s">
        <v>138</v>
      </c>
      <c r="AS6" s="3">
        <v>121624</v>
      </c>
      <c r="AT6" s="1" t="s">
        <v>201</v>
      </c>
    </row>
    <row r="7" spans="1:59" x14ac:dyDescent="0.25">
      <c r="D7" s="1" t="s">
        <v>6</v>
      </c>
      <c r="E7" s="3">
        <v>2039212</v>
      </c>
      <c r="F7" s="3">
        <v>23335068</v>
      </c>
      <c r="G7" s="3">
        <v>43999373</v>
      </c>
      <c r="H7" s="5">
        <v>69373653</v>
      </c>
      <c r="J7" s="1">
        <v>2018</v>
      </c>
      <c r="K7" s="1" t="s">
        <v>20</v>
      </c>
      <c r="L7" s="3">
        <v>144338341</v>
      </c>
      <c r="Q7" s="3" t="s">
        <v>183</v>
      </c>
      <c r="R7" s="1">
        <v>1.87</v>
      </c>
      <c r="S7" s="1">
        <v>1.5</v>
      </c>
      <c r="T7" s="4" t="s">
        <v>201</v>
      </c>
      <c r="AF7" s="1" t="s">
        <v>131</v>
      </c>
      <c r="AG7" s="1">
        <v>4</v>
      </c>
      <c r="AH7" s="1">
        <v>2.1</v>
      </c>
      <c r="AI7" s="4" t="s">
        <v>201</v>
      </c>
      <c r="AJ7" s="4">
        <v>3.05</v>
      </c>
      <c r="AR7" s="1" t="s">
        <v>59</v>
      </c>
      <c r="AS7" s="3">
        <v>23127</v>
      </c>
      <c r="AT7" s="3">
        <v>31539</v>
      </c>
    </row>
    <row r="8" spans="1:59" x14ac:dyDescent="0.25">
      <c r="D8" s="1" t="s">
        <v>172</v>
      </c>
      <c r="E8" s="3">
        <v>1291550</v>
      </c>
      <c r="F8" s="4" t="s">
        <v>201</v>
      </c>
      <c r="G8" s="4" t="s">
        <v>201</v>
      </c>
      <c r="H8" s="5">
        <v>1291550</v>
      </c>
      <c r="J8" s="1"/>
      <c r="K8" s="1" t="s">
        <v>21</v>
      </c>
      <c r="L8" s="3">
        <v>4206986</v>
      </c>
      <c r="Q8" s="3" t="s">
        <v>184</v>
      </c>
      <c r="R8" s="1">
        <v>1.0900000000000001</v>
      </c>
      <c r="S8" s="4" t="s">
        <v>201</v>
      </c>
      <c r="T8" s="4" t="s">
        <v>201</v>
      </c>
      <c r="AF8" s="1" t="s">
        <v>130</v>
      </c>
      <c r="AG8" s="1">
        <v>3</v>
      </c>
      <c r="AH8" s="1">
        <v>2.2999999999999998</v>
      </c>
      <c r="AI8" s="4" t="s">
        <v>201</v>
      </c>
      <c r="AJ8" s="4">
        <v>2.65</v>
      </c>
      <c r="AR8" s="1" t="s">
        <v>177</v>
      </c>
      <c r="AS8" s="3">
        <v>4675</v>
      </c>
      <c r="AT8" s="1" t="s">
        <v>201</v>
      </c>
    </row>
    <row r="9" spans="1:59" x14ac:dyDescent="0.25">
      <c r="D9" s="1" t="s">
        <v>173</v>
      </c>
      <c r="E9" s="3">
        <v>1019644</v>
      </c>
      <c r="F9" s="4" t="s">
        <v>201</v>
      </c>
      <c r="G9" s="4" t="s">
        <v>201</v>
      </c>
      <c r="H9" s="5">
        <v>1019644</v>
      </c>
      <c r="Q9" s="3" t="s">
        <v>123</v>
      </c>
      <c r="R9" s="1">
        <v>1.04</v>
      </c>
      <c r="S9" s="1">
        <v>2</v>
      </c>
      <c r="T9" s="4" t="s">
        <v>201</v>
      </c>
      <c r="AF9" s="1" t="s">
        <v>191</v>
      </c>
      <c r="AG9" s="1">
        <v>3</v>
      </c>
      <c r="AH9" s="4" t="s">
        <v>201</v>
      </c>
      <c r="AI9" s="4" t="s">
        <v>201</v>
      </c>
      <c r="AJ9" s="4">
        <v>3</v>
      </c>
      <c r="AR9" s="1" t="s">
        <v>63</v>
      </c>
      <c r="AS9" s="3">
        <v>4512</v>
      </c>
      <c r="AT9" s="3">
        <v>7354</v>
      </c>
    </row>
    <row r="10" spans="1:59" x14ac:dyDescent="0.25">
      <c r="D10" s="1" t="s">
        <v>174</v>
      </c>
      <c r="E10" s="3">
        <v>908429</v>
      </c>
      <c r="F10" s="4" t="s">
        <v>201</v>
      </c>
      <c r="G10" s="4" t="s">
        <v>201</v>
      </c>
      <c r="H10" s="5">
        <v>908429</v>
      </c>
      <c r="Q10" s="3" t="s">
        <v>185</v>
      </c>
      <c r="R10" s="1">
        <v>0.83</v>
      </c>
      <c r="S10" s="4" t="s">
        <v>201</v>
      </c>
      <c r="T10" s="4" t="s">
        <v>201</v>
      </c>
      <c r="AF10" s="1" t="s">
        <v>129</v>
      </c>
      <c r="AG10" s="1">
        <v>3</v>
      </c>
      <c r="AH10" s="1">
        <v>3.4</v>
      </c>
      <c r="AI10" s="4" t="s">
        <v>201</v>
      </c>
      <c r="AJ10" s="4">
        <v>3.2</v>
      </c>
      <c r="AR10" s="1" t="s">
        <v>178</v>
      </c>
      <c r="AS10" s="3">
        <v>3330</v>
      </c>
      <c r="AT10" s="1" t="s">
        <v>201</v>
      </c>
    </row>
    <row r="11" spans="1:59" x14ac:dyDescent="0.25">
      <c r="D11" s="1" t="s">
        <v>175</v>
      </c>
      <c r="E11" s="3">
        <v>814687</v>
      </c>
      <c r="F11" s="4" t="s">
        <v>201</v>
      </c>
      <c r="G11" s="4" t="s">
        <v>201</v>
      </c>
      <c r="H11" s="5">
        <v>814687</v>
      </c>
      <c r="Q11" s="3" t="s">
        <v>186</v>
      </c>
      <c r="R11" s="1">
        <v>0.59</v>
      </c>
      <c r="S11" s="4" t="s">
        <v>201</v>
      </c>
      <c r="T11" s="4" t="s">
        <v>201</v>
      </c>
      <c r="AF11" s="1" t="s">
        <v>192</v>
      </c>
      <c r="AG11" s="1">
        <v>3</v>
      </c>
      <c r="AH11" s="4" t="s">
        <v>201</v>
      </c>
      <c r="AI11" s="4" t="s">
        <v>201</v>
      </c>
      <c r="AJ11" s="4">
        <v>3</v>
      </c>
      <c r="AR11" s="1" t="s">
        <v>179</v>
      </c>
      <c r="AS11" s="3">
        <v>2177</v>
      </c>
      <c r="AT11" s="1" t="s">
        <v>201</v>
      </c>
    </row>
    <row r="12" spans="1:59" x14ac:dyDescent="0.25">
      <c r="D12" s="1" t="s">
        <v>176</v>
      </c>
      <c r="E12" s="3">
        <v>753783</v>
      </c>
      <c r="F12" s="4" t="s">
        <v>201</v>
      </c>
      <c r="G12" s="4" t="s">
        <v>201</v>
      </c>
      <c r="H12" s="5">
        <v>753783</v>
      </c>
      <c r="Q12" s="3" t="s">
        <v>172</v>
      </c>
      <c r="R12" s="1">
        <v>0.56999999999999995</v>
      </c>
      <c r="S12" s="4" t="s">
        <v>201</v>
      </c>
      <c r="T12" s="4" t="s">
        <v>201</v>
      </c>
      <c r="AF12" s="1" t="s">
        <v>193</v>
      </c>
      <c r="AG12" s="1">
        <v>3</v>
      </c>
      <c r="AH12" s="4" t="s">
        <v>201</v>
      </c>
      <c r="AI12" s="4" t="s">
        <v>201</v>
      </c>
      <c r="AJ12" s="4">
        <v>3</v>
      </c>
      <c r="AR12" s="1" t="s">
        <v>180</v>
      </c>
      <c r="AS12" s="3">
        <v>1480</v>
      </c>
      <c r="AT12" s="1" t="s">
        <v>201</v>
      </c>
    </row>
    <row r="13" spans="1:59" x14ac:dyDescent="0.25">
      <c r="D13" s="1" t="s">
        <v>14</v>
      </c>
      <c r="E13" s="4" t="s">
        <v>201</v>
      </c>
      <c r="F13" s="3">
        <v>2318729</v>
      </c>
      <c r="G13" s="3">
        <v>763557</v>
      </c>
      <c r="H13" s="5">
        <v>3082286</v>
      </c>
      <c r="Q13" s="1" t="s">
        <v>9</v>
      </c>
      <c r="R13" s="4" t="s">
        <v>201</v>
      </c>
      <c r="S13" s="1">
        <v>4.5999999999999996</v>
      </c>
      <c r="T13" s="1">
        <v>6.6</v>
      </c>
      <c r="AF13" s="1" t="s">
        <v>190</v>
      </c>
      <c r="AG13" s="1">
        <v>27</v>
      </c>
      <c r="AH13" s="4" t="s">
        <v>201</v>
      </c>
      <c r="AI13" s="4" t="s">
        <v>201</v>
      </c>
      <c r="AJ13" s="4">
        <v>27</v>
      </c>
      <c r="AR13" s="1" t="s">
        <v>65</v>
      </c>
      <c r="AS13" s="1" t="s">
        <v>201</v>
      </c>
      <c r="AT13" s="3">
        <v>3889</v>
      </c>
    </row>
    <row r="14" spans="1:59" x14ac:dyDescent="0.25">
      <c r="D14" s="1" t="s">
        <v>13</v>
      </c>
      <c r="E14" s="4" t="s">
        <v>201</v>
      </c>
      <c r="F14" s="3">
        <v>1615555</v>
      </c>
      <c r="G14" s="3">
        <v>846292</v>
      </c>
      <c r="H14" s="5">
        <v>2461847</v>
      </c>
      <c r="Q14" s="1" t="s">
        <v>125</v>
      </c>
      <c r="R14" s="4" t="s">
        <v>201</v>
      </c>
      <c r="S14" s="1">
        <v>1.3</v>
      </c>
      <c r="T14" s="4" t="s">
        <v>201</v>
      </c>
      <c r="AF14" s="1" t="s">
        <v>41</v>
      </c>
      <c r="AG14" s="4" t="s">
        <v>201</v>
      </c>
      <c r="AH14" s="1">
        <v>12.2</v>
      </c>
      <c r="AI14" s="1">
        <v>16.899999999999999</v>
      </c>
      <c r="AJ14" s="4">
        <v>14.55</v>
      </c>
      <c r="AR14" s="1" t="s">
        <v>58</v>
      </c>
      <c r="AS14" s="1" t="s">
        <v>201</v>
      </c>
      <c r="AT14" s="3">
        <v>92039</v>
      </c>
    </row>
    <row r="15" spans="1:59" x14ac:dyDescent="0.25">
      <c r="D15" s="1" t="s">
        <v>122</v>
      </c>
      <c r="E15" s="4" t="s">
        <v>201</v>
      </c>
      <c r="F15" s="3">
        <v>799479</v>
      </c>
      <c r="G15" s="4" t="s">
        <v>201</v>
      </c>
      <c r="H15" s="5">
        <v>799479</v>
      </c>
      <c r="Q15" s="1" t="s">
        <v>15</v>
      </c>
      <c r="R15" s="4" t="s">
        <v>201</v>
      </c>
      <c r="S15" s="1">
        <v>2</v>
      </c>
      <c r="T15" s="4" t="s">
        <v>201</v>
      </c>
      <c r="AF15" s="1" t="s">
        <v>46</v>
      </c>
      <c r="AG15" s="4" t="s">
        <v>201</v>
      </c>
      <c r="AH15" s="1">
        <v>2.5</v>
      </c>
      <c r="AI15" s="1">
        <v>3.5</v>
      </c>
      <c r="AJ15" s="4">
        <v>3</v>
      </c>
      <c r="AR15" s="1" t="s">
        <v>60</v>
      </c>
      <c r="AS15" s="1" t="s">
        <v>201</v>
      </c>
      <c r="AT15" s="3">
        <v>22690</v>
      </c>
    </row>
    <row r="16" spans="1:59" x14ac:dyDescent="0.25">
      <c r="D16" s="1" t="s">
        <v>123</v>
      </c>
      <c r="E16" s="4" t="s">
        <v>201</v>
      </c>
      <c r="F16" s="3">
        <v>772080</v>
      </c>
      <c r="G16" s="4" t="s">
        <v>201</v>
      </c>
      <c r="H16" s="5">
        <v>772080</v>
      </c>
      <c r="Q16" s="1" t="s">
        <v>7</v>
      </c>
      <c r="R16" s="4" t="s">
        <v>201</v>
      </c>
      <c r="S16" s="1">
        <v>6</v>
      </c>
      <c r="T16" s="1">
        <v>9</v>
      </c>
      <c r="AF16" s="1" t="s">
        <v>44</v>
      </c>
      <c r="AG16" s="4" t="s">
        <v>201</v>
      </c>
      <c r="AH16" s="1">
        <v>3.1</v>
      </c>
      <c r="AI16" s="1">
        <v>5</v>
      </c>
      <c r="AJ16" s="4">
        <v>4.05</v>
      </c>
      <c r="AR16" s="1" t="s">
        <v>62</v>
      </c>
      <c r="AS16" s="1" t="s">
        <v>201</v>
      </c>
      <c r="AT16" s="3">
        <v>10592</v>
      </c>
    </row>
    <row r="17" spans="4:46" x14ac:dyDescent="0.25">
      <c r="D17" s="1" t="s">
        <v>15</v>
      </c>
      <c r="E17" s="4" t="s">
        <v>201</v>
      </c>
      <c r="F17" s="3">
        <v>763328</v>
      </c>
      <c r="G17" s="3">
        <v>679248</v>
      </c>
      <c r="H17" s="5">
        <v>1442576</v>
      </c>
      <c r="Q17" s="1" t="s">
        <v>15</v>
      </c>
      <c r="R17" s="4" t="s">
        <v>201</v>
      </c>
      <c r="S17" s="4" t="s">
        <v>201</v>
      </c>
      <c r="T17" s="1">
        <v>4.2</v>
      </c>
      <c r="AF17" s="1" t="s">
        <v>45</v>
      </c>
      <c r="AG17" s="4" t="s">
        <v>201</v>
      </c>
      <c r="AH17" s="4" t="s">
        <v>201</v>
      </c>
      <c r="AI17" s="1">
        <v>3.9</v>
      </c>
      <c r="AJ17" s="4">
        <v>3.9</v>
      </c>
      <c r="AR17" s="1" t="s">
        <v>61</v>
      </c>
      <c r="AS17" s="1" t="s">
        <v>201</v>
      </c>
      <c r="AT17" s="3">
        <v>14887</v>
      </c>
    </row>
    <row r="18" spans="4:46" x14ac:dyDescent="0.25">
      <c r="D18" s="1" t="s">
        <v>8</v>
      </c>
      <c r="E18" s="4" t="s">
        <v>201</v>
      </c>
      <c r="F18" s="4" t="s">
        <v>201</v>
      </c>
      <c r="G18" s="3">
        <v>3193779</v>
      </c>
      <c r="H18" s="5">
        <v>3193779</v>
      </c>
      <c r="Q18" s="1" t="s">
        <v>27</v>
      </c>
      <c r="R18" s="4" t="s">
        <v>201</v>
      </c>
      <c r="S18" s="4" t="s">
        <v>201</v>
      </c>
      <c r="T18" s="1">
        <v>3.2</v>
      </c>
      <c r="AF18" s="1" t="s">
        <v>47</v>
      </c>
      <c r="AG18" s="4" t="s">
        <v>201</v>
      </c>
      <c r="AH18" s="4" t="s">
        <v>201</v>
      </c>
      <c r="AI18" s="1">
        <v>2.6</v>
      </c>
      <c r="AJ18" s="4">
        <v>2.6</v>
      </c>
    </row>
    <row r="19" spans="4:46" x14ac:dyDescent="0.25">
      <c r="D19" s="1" t="s">
        <v>9</v>
      </c>
      <c r="E19" s="4" t="s">
        <v>201</v>
      </c>
      <c r="F19" s="4" t="s">
        <v>201</v>
      </c>
      <c r="G19" s="3">
        <v>2380725</v>
      </c>
      <c r="H19" s="5">
        <v>2380725</v>
      </c>
      <c r="Q19" s="1" t="s">
        <v>28</v>
      </c>
      <c r="R19" s="4" t="s">
        <v>201</v>
      </c>
      <c r="S19" s="4" t="s">
        <v>201</v>
      </c>
      <c r="T19" s="1">
        <v>2.7</v>
      </c>
      <c r="AF19" s="1" t="s">
        <v>49</v>
      </c>
      <c r="AG19" s="4" t="s">
        <v>201</v>
      </c>
      <c r="AH19" s="4" t="s">
        <v>201</v>
      </c>
      <c r="AI19" s="1">
        <v>2.1</v>
      </c>
      <c r="AJ19" s="4">
        <v>2.1</v>
      </c>
    </row>
    <row r="20" spans="4:46" x14ac:dyDescent="0.25">
      <c r="D20" s="1" t="s">
        <v>10</v>
      </c>
      <c r="E20" s="4" t="s">
        <v>201</v>
      </c>
      <c r="F20" s="4" t="s">
        <v>201</v>
      </c>
      <c r="G20" s="3">
        <v>2300919</v>
      </c>
      <c r="H20" s="5">
        <v>2300919</v>
      </c>
      <c r="Q20" s="1" t="s">
        <v>30</v>
      </c>
      <c r="R20" s="4" t="s">
        <v>201</v>
      </c>
      <c r="S20" s="4" t="s">
        <v>201</v>
      </c>
      <c r="T20" s="1">
        <v>2.2000000000000002</v>
      </c>
      <c r="AF20" s="1" t="s">
        <v>50</v>
      </c>
      <c r="AG20" s="4" t="s">
        <v>201</v>
      </c>
      <c r="AH20" s="4" t="s">
        <v>201</v>
      </c>
      <c r="AI20" s="1">
        <v>1.8</v>
      </c>
      <c r="AJ20" s="4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"/>
  <sheetViews>
    <sheetView topLeftCell="CA1" workbookViewId="0">
      <selection activeCell="CJ1" sqref="CJ1"/>
    </sheetView>
  </sheetViews>
  <sheetFormatPr defaultRowHeight="15" x14ac:dyDescent="0.25"/>
  <cols>
    <col min="1" max="1" width="21.42578125" style="2" bestFit="1" customWidth="1"/>
    <col min="2" max="2" width="12.85546875" style="2" bestFit="1" customWidth="1"/>
    <col min="3" max="3" width="15" style="2" bestFit="1" customWidth="1"/>
    <col min="4" max="4" width="9.140625" style="2"/>
    <col min="5" max="5" width="22.140625" style="2" bestFit="1" customWidth="1"/>
    <col min="6" max="6" width="15.42578125" style="2" bestFit="1" customWidth="1"/>
    <col min="7" max="7" width="18.140625" style="2" bestFit="1" customWidth="1"/>
    <col min="8" max="8" width="9.140625" style="2"/>
    <col min="9" max="9" width="20.140625" style="2" bestFit="1" customWidth="1"/>
    <col min="10" max="10" width="16.85546875" style="2" bestFit="1" customWidth="1"/>
    <col min="11" max="11" width="15" style="2" bestFit="1" customWidth="1"/>
    <col min="12" max="12" width="18.140625" style="2" bestFit="1" customWidth="1"/>
    <col min="13" max="13" width="9.140625" style="2"/>
    <col min="14" max="14" width="25.5703125" style="2" bestFit="1" customWidth="1"/>
    <col min="15" max="15" width="9.140625" style="2"/>
    <col min="16" max="16" width="15" style="2" bestFit="1" customWidth="1"/>
    <col min="17" max="17" width="9.140625" style="2"/>
    <col min="18" max="18" width="22.85546875" style="2" bestFit="1" customWidth="1"/>
    <col min="19" max="19" width="15" style="2" bestFit="1" customWidth="1"/>
    <col min="20" max="20" width="18.140625" style="2" bestFit="1" customWidth="1"/>
    <col min="21" max="21" width="33" style="2" bestFit="1" customWidth="1"/>
    <col min="22" max="22" width="34.140625" style="2" bestFit="1" customWidth="1"/>
    <col min="23" max="23" width="9.140625" style="2"/>
    <col min="24" max="24" width="17.5703125" style="2" bestFit="1" customWidth="1"/>
    <col min="25" max="25" width="7.5703125" style="2" bestFit="1" customWidth="1"/>
    <col min="26" max="26" width="9.140625" style="2"/>
    <col min="27" max="27" width="22.140625" style="2" bestFit="1" customWidth="1"/>
    <col min="28" max="28" width="10.42578125" style="2" bestFit="1" customWidth="1"/>
    <col min="29" max="29" width="10.5703125" style="2" bestFit="1" customWidth="1"/>
    <col min="30" max="30" width="9.140625" style="2"/>
    <col min="31" max="31" width="31.28515625" style="2" bestFit="1" customWidth="1"/>
    <col min="32" max="32" width="11" style="2" bestFit="1" customWidth="1"/>
    <col min="33" max="33" width="9.140625" style="2"/>
    <col min="34" max="34" width="29.85546875" style="2" bestFit="1" customWidth="1"/>
    <col min="35" max="36" width="9.140625" style="2"/>
    <col min="37" max="37" width="25.28515625" style="2" bestFit="1" customWidth="1"/>
    <col min="38" max="39" width="9.140625" style="2"/>
    <col min="40" max="40" width="28" style="2" bestFit="1" customWidth="1"/>
    <col min="41" max="41" width="15" style="2" bestFit="1" customWidth="1"/>
    <col min="42" max="42" width="11" style="2" bestFit="1" customWidth="1"/>
    <col min="43" max="43" width="9.140625" style="2"/>
    <col min="44" max="44" width="23.140625" style="2" bestFit="1" customWidth="1"/>
    <col min="45" max="45" width="11" style="2" bestFit="1" customWidth="1"/>
    <col min="46" max="46" width="11" style="2" customWidth="1"/>
    <col min="47" max="47" width="24" style="2" bestFit="1" customWidth="1"/>
    <col min="48" max="48" width="14" style="2" bestFit="1" customWidth="1"/>
    <col min="49" max="49" width="9.140625" style="2"/>
    <col min="50" max="50" width="12" style="2" bestFit="1" customWidth="1"/>
    <col min="51" max="51" width="25.140625" style="2" bestFit="1" customWidth="1"/>
    <col min="52" max="52" width="35.140625" style="2" bestFit="1" customWidth="1"/>
    <col min="53" max="53" width="9.140625" style="2"/>
    <col min="54" max="54" width="35.7109375" style="2" bestFit="1" customWidth="1"/>
    <col min="55" max="56" width="9.140625" style="2"/>
    <col min="57" max="57" width="26.5703125" style="2" bestFit="1" customWidth="1"/>
    <col min="58" max="58" width="8.85546875" style="2" customWidth="1"/>
    <col min="59" max="61" width="26.5703125" style="2" customWidth="1"/>
    <col min="62" max="62" width="9.140625" style="2"/>
    <col min="63" max="63" width="14.140625" style="2" bestFit="1" customWidth="1"/>
    <col min="64" max="64" width="14.140625" style="2" customWidth="1"/>
    <col min="65" max="65" width="15.5703125" style="2" bestFit="1" customWidth="1"/>
    <col min="66" max="66" width="7" style="2" bestFit="1" customWidth="1"/>
    <col min="67" max="67" width="23.5703125" style="2" bestFit="1" customWidth="1"/>
    <col min="68" max="68" width="9.140625" style="2"/>
    <col min="69" max="69" width="39.42578125" style="2" bestFit="1" customWidth="1"/>
    <col min="70" max="70" width="16.140625" style="2" bestFit="1" customWidth="1"/>
    <col min="71" max="71" width="9.140625" style="2"/>
    <col min="72" max="72" width="50.42578125" style="2" bestFit="1" customWidth="1"/>
    <col min="73" max="73" width="13.28515625" style="2" bestFit="1" customWidth="1"/>
    <col min="74" max="74" width="9.140625" style="2"/>
    <col min="75" max="75" width="57" style="2" bestFit="1" customWidth="1"/>
    <col min="76" max="76" width="11" style="2" bestFit="1" customWidth="1"/>
    <col min="77" max="77" width="9.140625" style="2"/>
    <col min="78" max="78" width="51.5703125" style="2" bestFit="1" customWidth="1"/>
    <col min="79" max="79" width="11" style="2" bestFit="1" customWidth="1"/>
    <col min="80" max="80" width="9.140625" style="2"/>
    <col min="81" max="81" width="29.7109375" style="2" bestFit="1" customWidth="1"/>
    <col min="82" max="82" width="14.28515625" style="2" bestFit="1" customWidth="1"/>
    <col min="83" max="83" width="9.140625" style="2"/>
    <col min="84" max="84" width="22.85546875" style="7" bestFit="1" customWidth="1"/>
    <col min="85" max="85" width="14.28515625" style="7" bestFit="1" customWidth="1"/>
    <col min="86" max="16384" width="9.140625" style="2"/>
  </cols>
  <sheetData>
    <row r="1" spans="1:85" x14ac:dyDescent="0.25">
      <c r="A1" s="1" t="s">
        <v>0</v>
      </c>
      <c r="B1" s="1"/>
      <c r="C1" s="1"/>
      <c r="E1" s="1" t="s">
        <v>171</v>
      </c>
      <c r="F1" s="1"/>
      <c r="G1" s="1"/>
      <c r="I1" s="1" t="s">
        <v>17</v>
      </c>
      <c r="J1" s="1"/>
      <c r="K1" s="1"/>
      <c r="L1" s="1"/>
      <c r="N1" s="1" t="s">
        <v>202</v>
      </c>
      <c r="O1" s="1"/>
      <c r="P1" s="1"/>
      <c r="R1" s="1" t="s">
        <v>187</v>
      </c>
      <c r="S1" s="1"/>
      <c r="T1" s="1"/>
      <c r="U1" s="1" t="s">
        <v>31</v>
      </c>
      <c r="V1" s="1"/>
      <c r="X1" s="1" t="s">
        <v>34</v>
      </c>
      <c r="Y1" s="1"/>
      <c r="AA1" s="1" t="s">
        <v>127</v>
      </c>
      <c r="AB1" s="1"/>
      <c r="AC1" s="1"/>
      <c r="AE1" s="1" t="s">
        <v>194</v>
      </c>
      <c r="AF1" s="1"/>
      <c r="AH1" s="1" t="s">
        <v>126</v>
      </c>
      <c r="AI1" s="1"/>
      <c r="AK1" s="1" t="s">
        <v>52</v>
      </c>
      <c r="AL1" s="1"/>
      <c r="AN1" s="1" t="s">
        <v>181</v>
      </c>
      <c r="AO1" s="1"/>
      <c r="AP1" s="1"/>
      <c r="AR1" s="1" t="s">
        <v>142</v>
      </c>
      <c r="AS1" s="1"/>
      <c r="AT1" s="7"/>
      <c r="AU1" s="1" t="s">
        <v>134</v>
      </c>
      <c r="AV1" s="1"/>
      <c r="AX1" s="1" t="s">
        <v>67</v>
      </c>
      <c r="AY1" s="1"/>
      <c r="AZ1" s="1"/>
      <c r="BB1" s="1" t="s">
        <v>70</v>
      </c>
      <c r="BC1" s="1"/>
      <c r="BD1" s="1"/>
      <c r="BE1" s="1"/>
      <c r="BF1" s="7"/>
      <c r="BG1" s="1" t="s">
        <v>149</v>
      </c>
      <c r="BH1" s="1"/>
      <c r="BI1" s="7"/>
      <c r="BK1" s="1" t="s">
        <v>84</v>
      </c>
      <c r="BL1" s="1"/>
      <c r="BM1" s="1"/>
      <c r="BN1" s="1"/>
      <c r="BO1" s="1"/>
      <c r="BQ1" s="1" t="s">
        <v>104</v>
      </c>
      <c r="BR1" s="1"/>
      <c r="BT1" s="1" t="s">
        <v>115</v>
      </c>
      <c r="BU1" s="1"/>
      <c r="BW1" s="1" t="s">
        <v>118</v>
      </c>
      <c r="BX1" s="1"/>
      <c r="BY1" s="6"/>
      <c r="BZ1" s="1" t="s">
        <v>120</v>
      </c>
      <c r="CA1" s="1"/>
      <c r="CC1" s="1" t="s">
        <v>153</v>
      </c>
      <c r="CD1" s="1"/>
      <c r="CF1" s="1" t="s">
        <v>155</v>
      </c>
      <c r="CG1" s="1"/>
    </row>
    <row r="2" spans="1:85" x14ac:dyDescent="0.25">
      <c r="A2" s="1" t="s">
        <v>1</v>
      </c>
      <c r="B2" s="1" t="s">
        <v>2</v>
      </c>
      <c r="C2" s="1" t="s">
        <v>22</v>
      </c>
      <c r="E2" s="1" t="s">
        <v>3</v>
      </c>
      <c r="F2" s="1" t="s">
        <v>4</v>
      </c>
      <c r="G2" s="1" t="s">
        <v>5</v>
      </c>
      <c r="I2" s="1" t="s">
        <v>1</v>
      </c>
      <c r="J2" s="1" t="s">
        <v>18</v>
      </c>
      <c r="K2" s="1" t="s">
        <v>19</v>
      </c>
      <c r="L2" s="1" t="s">
        <v>5</v>
      </c>
      <c r="N2" s="1" t="s">
        <v>1</v>
      </c>
      <c r="O2" s="1" t="s">
        <v>24</v>
      </c>
      <c r="P2" s="1" t="s">
        <v>22</v>
      </c>
      <c r="R2" s="1" t="s">
        <v>3</v>
      </c>
      <c r="S2" s="1" t="s">
        <v>19</v>
      </c>
      <c r="T2" s="1" t="s">
        <v>5</v>
      </c>
      <c r="U2" s="1" t="s">
        <v>32</v>
      </c>
      <c r="V2" s="1" t="s">
        <v>33</v>
      </c>
      <c r="X2" s="1" t="s">
        <v>32</v>
      </c>
      <c r="Y2" s="1" t="s">
        <v>35</v>
      </c>
      <c r="AA2" s="1" t="s">
        <v>1</v>
      </c>
      <c r="AB2" s="1" t="s">
        <v>38</v>
      </c>
      <c r="AC2" s="1" t="s">
        <v>39</v>
      </c>
      <c r="AE2" s="1" t="s">
        <v>100</v>
      </c>
      <c r="AF2" s="1" t="s">
        <v>55</v>
      </c>
      <c r="AH2" s="1" t="s">
        <v>32</v>
      </c>
      <c r="AI2" s="1" t="s">
        <v>35</v>
      </c>
      <c r="AK2" s="1" t="s">
        <v>1</v>
      </c>
      <c r="AL2" s="1" t="s">
        <v>35</v>
      </c>
      <c r="AN2" s="1" t="s">
        <v>54</v>
      </c>
      <c r="AO2" s="1" t="s">
        <v>19</v>
      </c>
      <c r="AP2" s="1" t="s">
        <v>55</v>
      </c>
      <c r="AR2" s="1" t="s">
        <v>1</v>
      </c>
      <c r="AS2" s="1" t="s">
        <v>55</v>
      </c>
      <c r="AT2" s="7"/>
      <c r="AU2" s="1" t="s">
        <v>1</v>
      </c>
      <c r="AV2" s="1" t="s">
        <v>135</v>
      </c>
      <c r="AX2" s="1" t="s">
        <v>1</v>
      </c>
      <c r="AY2" s="1" t="s">
        <v>68</v>
      </c>
      <c r="AZ2" s="1" t="s">
        <v>69</v>
      </c>
      <c r="BB2" s="1" t="s">
        <v>71</v>
      </c>
      <c r="BC2" s="1" t="s">
        <v>165</v>
      </c>
      <c r="BD2" s="1" t="s">
        <v>166</v>
      </c>
      <c r="BE2" s="1" t="s">
        <v>90</v>
      </c>
      <c r="BF2" s="7"/>
      <c r="BG2" s="1" t="s">
        <v>32</v>
      </c>
      <c r="BH2" s="1" t="s">
        <v>150</v>
      </c>
      <c r="BI2" s="1" t="s">
        <v>22</v>
      </c>
      <c r="BK2" s="1" t="s">
        <v>32</v>
      </c>
      <c r="BL2" s="1" t="s">
        <v>35</v>
      </c>
      <c r="BM2" s="1" t="s">
        <v>85</v>
      </c>
      <c r="BN2" s="1" t="s">
        <v>86</v>
      </c>
      <c r="BO2" s="1" t="s">
        <v>87</v>
      </c>
      <c r="BQ2" s="1" t="s">
        <v>1</v>
      </c>
      <c r="BR2" s="1" t="s">
        <v>105</v>
      </c>
      <c r="BT2" s="1" t="s">
        <v>116</v>
      </c>
      <c r="BU2" s="1" t="s">
        <v>117</v>
      </c>
      <c r="BW2" s="1" t="s">
        <v>1</v>
      </c>
      <c r="BX2" s="1" t="s">
        <v>55</v>
      </c>
      <c r="BY2" s="6"/>
      <c r="BZ2" s="1" t="s">
        <v>1</v>
      </c>
      <c r="CA2" s="1" t="s">
        <v>55</v>
      </c>
      <c r="CC2" s="1" t="s">
        <v>1</v>
      </c>
      <c r="CD2" s="1" t="s">
        <v>154</v>
      </c>
      <c r="CF2" s="1" t="s">
        <v>1</v>
      </c>
      <c r="CG2" s="1" t="s">
        <v>154</v>
      </c>
    </row>
    <row r="3" spans="1:85" x14ac:dyDescent="0.25">
      <c r="A3" s="1">
        <v>2016</v>
      </c>
      <c r="B3" s="1">
        <v>357019453</v>
      </c>
      <c r="C3" s="1">
        <v>0.5</v>
      </c>
      <c r="E3" s="1" t="s">
        <v>7</v>
      </c>
      <c r="F3" s="3">
        <v>5648434</v>
      </c>
      <c r="G3" s="1" t="s">
        <v>141</v>
      </c>
      <c r="I3" s="1">
        <v>2016</v>
      </c>
      <c r="J3" s="1" t="s">
        <v>20</v>
      </c>
      <c r="K3" s="3">
        <v>161708289</v>
      </c>
      <c r="L3" s="1">
        <v>98.5</v>
      </c>
      <c r="N3" s="1">
        <v>2016</v>
      </c>
      <c r="O3" s="3">
        <v>772018</v>
      </c>
      <c r="P3" s="1"/>
      <c r="R3" s="3" t="s">
        <v>25</v>
      </c>
      <c r="S3" s="3" t="s">
        <v>141</v>
      </c>
      <c r="T3" s="1">
        <v>6.88</v>
      </c>
      <c r="U3" s="1">
        <v>2016</v>
      </c>
      <c r="V3" s="1">
        <v>2.8</v>
      </c>
      <c r="X3" s="1">
        <v>2016</v>
      </c>
      <c r="Y3" s="3">
        <v>482833</v>
      </c>
      <c r="AA3" s="1">
        <v>2016</v>
      </c>
      <c r="AB3" s="3">
        <v>333154</v>
      </c>
      <c r="AC3" s="3">
        <v>149678</v>
      </c>
      <c r="AE3" s="1" t="s">
        <v>132</v>
      </c>
      <c r="AF3" s="1">
        <v>34</v>
      </c>
      <c r="AH3" s="1">
        <v>2016</v>
      </c>
      <c r="AI3" s="3">
        <v>241021</v>
      </c>
      <c r="AK3" s="1">
        <v>2016</v>
      </c>
      <c r="AL3" s="1">
        <v>98</v>
      </c>
      <c r="AN3" s="1" t="s">
        <v>56</v>
      </c>
      <c r="AO3" s="3">
        <v>460673</v>
      </c>
      <c r="AP3" s="3" t="s">
        <v>141</v>
      </c>
      <c r="AR3" s="1">
        <v>2016</v>
      </c>
      <c r="AS3" s="1">
        <v>20</v>
      </c>
      <c r="AT3" s="7"/>
      <c r="AU3" s="1">
        <v>2016</v>
      </c>
      <c r="AV3" s="1">
        <v>1071</v>
      </c>
      <c r="AX3" s="1">
        <v>2016</v>
      </c>
      <c r="AY3" s="3">
        <v>83585000</v>
      </c>
      <c r="AZ3" s="3">
        <v>229000</v>
      </c>
      <c r="BB3" s="1" t="s">
        <v>77</v>
      </c>
      <c r="BC3" s="1">
        <v>23.2</v>
      </c>
      <c r="BD3" s="1">
        <v>20.7</v>
      </c>
      <c r="BE3" s="1">
        <v>-2.5</v>
      </c>
      <c r="BF3" s="7"/>
      <c r="BG3" s="1">
        <v>2016</v>
      </c>
      <c r="BH3" s="3">
        <v>1020000000</v>
      </c>
      <c r="BI3" s="1" t="s">
        <v>141</v>
      </c>
      <c r="BK3" s="1">
        <v>2016</v>
      </c>
      <c r="BL3" s="3">
        <v>50675406</v>
      </c>
      <c r="BM3" s="1">
        <v>5</v>
      </c>
      <c r="BN3" s="1" t="s">
        <v>152</v>
      </c>
      <c r="BO3" s="1" t="s">
        <v>141</v>
      </c>
      <c r="BQ3" s="1">
        <v>2016</v>
      </c>
      <c r="BR3" s="1">
        <v>42</v>
      </c>
      <c r="BT3" s="1">
        <v>2016</v>
      </c>
      <c r="BU3" s="1">
        <v>388</v>
      </c>
      <c r="BW3" s="1" t="s">
        <v>119</v>
      </c>
      <c r="BX3" s="1">
        <v>23</v>
      </c>
      <c r="BY3" s="6"/>
      <c r="BZ3" s="1" t="s">
        <v>119</v>
      </c>
      <c r="CA3" s="1">
        <v>8</v>
      </c>
      <c r="CC3" s="1">
        <v>2016</v>
      </c>
      <c r="CD3" s="1">
        <v>7692</v>
      </c>
      <c r="CF3" s="1">
        <v>2016</v>
      </c>
      <c r="CG3" s="1">
        <v>3986</v>
      </c>
    </row>
    <row r="4" spans="1:85" x14ac:dyDescent="0.25">
      <c r="A4" s="1">
        <v>2017</v>
      </c>
      <c r="B4" s="1">
        <v>669947865</v>
      </c>
      <c r="C4" s="1">
        <v>87.7</v>
      </c>
      <c r="E4" s="1" t="s">
        <v>29</v>
      </c>
      <c r="F4" s="3">
        <v>3487119</v>
      </c>
      <c r="G4" s="1" t="s">
        <v>141</v>
      </c>
      <c r="I4" s="1"/>
      <c r="J4" s="1" t="s">
        <v>21</v>
      </c>
      <c r="K4" s="3">
        <v>2445414</v>
      </c>
      <c r="L4" s="1">
        <v>1.5</v>
      </c>
      <c r="N4" s="1">
        <v>2017</v>
      </c>
      <c r="O4" s="3">
        <v>1390261</v>
      </c>
      <c r="P4" s="1">
        <v>80.099999999999994</v>
      </c>
      <c r="R4" s="3" t="s">
        <v>29</v>
      </c>
      <c r="S4" s="3" t="s">
        <v>141</v>
      </c>
      <c r="T4" s="1">
        <v>5.76</v>
      </c>
      <c r="U4" s="1">
        <v>2017</v>
      </c>
      <c r="V4" s="1">
        <v>4.5</v>
      </c>
      <c r="X4" s="1">
        <v>2017</v>
      </c>
      <c r="Y4" s="3">
        <v>678497</v>
      </c>
      <c r="AA4" s="1">
        <v>2017</v>
      </c>
      <c r="AB4" s="3">
        <v>281325</v>
      </c>
      <c r="AC4" s="3">
        <v>396764</v>
      </c>
      <c r="AE4" s="1" t="s">
        <v>106</v>
      </c>
      <c r="AF4" s="1">
        <v>9</v>
      </c>
      <c r="AH4" s="1">
        <v>2017</v>
      </c>
      <c r="AI4" s="3">
        <v>350496</v>
      </c>
      <c r="AK4" s="1">
        <v>2017</v>
      </c>
      <c r="AL4" s="1">
        <v>28</v>
      </c>
      <c r="AN4" s="1" t="s">
        <v>64</v>
      </c>
      <c r="AO4" s="3">
        <v>310086</v>
      </c>
      <c r="AP4" s="3" t="s">
        <v>141</v>
      </c>
      <c r="AR4" s="1">
        <v>2017</v>
      </c>
      <c r="AS4" s="1">
        <v>18</v>
      </c>
      <c r="AT4" s="7"/>
      <c r="AU4" s="1">
        <v>2017</v>
      </c>
      <c r="AV4" s="1">
        <v>522</v>
      </c>
      <c r="AX4" s="1">
        <v>2017</v>
      </c>
      <c r="AY4" s="3">
        <v>223066372</v>
      </c>
      <c r="AZ4" s="3">
        <v>611141</v>
      </c>
      <c r="BB4" s="1" t="s">
        <v>79</v>
      </c>
      <c r="BC4" s="1">
        <v>8.1</v>
      </c>
      <c r="BD4" s="1">
        <v>11.3</v>
      </c>
      <c r="BE4" s="1">
        <v>3.2</v>
      </c>
      <c r="BF4" s="7"/>
      <c r="BG4" s="1">
        <v>2017</v>
      </c>
      <c r="BH4" s="3">
        <v>1076000000</v>
      </c>
      <c r="BI4" s="1">
        <v>5.5</v>
      </c>
      <c r="BK4" s="1">
        <v>2017</v>
      </c>
      <c r="BL4" s="3">
        <v>83351181</v>
      </c>
      <c r="BM4" s="1">
        <v>7.8</v>
      </c>
      <c r="BN4" s="1" t="s">
        <v>151</v>
      </c>
      <c r="BO4" s="1">
        <v>2.8</v>
      </c>
      <c r="BQ4" s="1">
        <v>2017</v>
      </c>
      <c r="BR4" s="1">
        <v>42</v>
      </c>
      <c r="BT4" s="1">
        <v>2017</v>
      </c>
      <c r="BU4" s="1">
        <v>582</v>
      </c>
      <c r="CC4" s="1">
        <v>2017</v>
      </c>
      <c r="CD4" s="1">
        <v>8718</v>
      </c>
      <c r="CF4" s="1">
        <v>2017</v>
      </c>
      <c r="CG4" s="1">
        <v>4262</v>
      </c>
    </row>
    <row r="5" spans="1:85" x14ac:dyDescent="0.25">
      <c r="A5" s="1">
        <v>2018</v>
      </c>
      <c r="B5" s="1">
        <v>246002762</v>
      </c>
      <c r="C5" s="1">
        <v>-63.3</v>
      </c>
      <c r="E5" s="1" t="s">
        <v>12</v>
      </c>
      <c r="F5" s="3">
        <v>2615857</v>
      </c>
      <c r="G5" s="1" t="s">
        <v>141</v>
      </c>
      <c r="I5" s="1">
        <v>2017</v>
      </c>
      <c r="J5" s="1" t="s">
        <v>20</v>
      </c>
      <c r="K5" s="3">
        <v>165639264</v>
      </c>
      <c r="L5" s="1">
        <v>97.6</v>
      </c>
      <c r="N5" s="1">
        <v>2018</v>
      </c>
      <c r="O5" s="3">
        <v>1398419</v>
      </c>
      <c r="P5" s="1">
        <v>0.6</v>
      </c>
      <c r="R5" s="3" t="s">
        <v>26</v>
      </c>
      <c r="S5" s="3" t="s">
        <v>141</v>
      </c>
      <c r="T5" s="1">
        <v>5.73</v>
      </c>
      <c r="U5" s="1">
        <v>2018</v>
      </c>
      <c r="V5" s="1">
        <v>3.9</v>
      </c>
      <c r="X5" s="1">
        <v>2018</v>
      </c>
      <c r="Y5" s="3">
        <v>545231</v>
      </c>
      <c r="AA5" s="1">
        <v>2018</v>
      </c>
      <c r="AB5" s="3">
        <v>100907</v>
      </c>
      <c r="AC5" s="3">
        <v>444259</v>
      </c>
      <c r="AE5" s="1" t="s">
        <v>128</v>
      </c>
      <c r="AF5" s="1">
        <v>7</v>
      </c>
      <c r="AH5" s="1">
        <v>2018</v>
      </c>
      <c r="AI5" s="3">
        <v>186972</v>
      </c>
      <c r="AK5" s="1">
        <v>2018</v>
      </c>
      <c r="AL5" s="1">
        <v>10</v>
      </c>
      <c r="AN5" s="1" t="s">
        <v>57</v>
      </c>
      <c r="AO5" s="3">
        <v>292160</v>
      </c>
      <c r="AP5" s="3" t="s">
        <v>141</v>
      </c>
      <c r="AR5" s="1">
        <v>2018</v>
      </c>
      <c r="AS5" s="1">
        <v>15</v>
      </c>
      <c r="AT5" s="7"/>
      <c r="AU5" s="7"/>
      <c r="AV5" s="7"/>
      <c r="AX5" s="1">
        <v>2018</v>
      </c>
      <c r="AY5" s="3">
        <v>348136985</v>
      </c>
      <c r="AZ5" s="3">
        <v>953800</v>
      </c>
      <c r="BB5" s="1" t="s">
        <v>167</v>
      </c>
      <c r="BC5" s="1">
        <v>7</v>
      </c>
      <c r="BD5" s="1">
        <v>8.6</v>
      </c>
      <c r="BE5" s="1">
        <v>1.6</v>
      </c>
      <c r="BF5" s="7"/>
      <c r="BG5" s="7"/>
      <c r="BH5" s="7"/>
      <c r="BI5" s="7"/>
      <c r="BK5" s="1">
        <v>2018</v>
      </c>
      <c r="BL5" s="1" t="s">
        <v>141</v>
      </c>
      <c r="BM5" s="1">
        <v>9.9</v>
      </c>
      <c r="BN5" s="1" t="s">
        <v>89</v>
      </c>
      <c r="BO5" s="1">
        <v>3.4</v>
      </c>
      <c r="BQ5" s="1">
        <v>2018</v>
      </c>
      <c r="BR5" s="1">
        <v>55</v>
      </c>
      <c r="BT5" s="1">
        <v>2018</v>
      </c>
      <c r="BU5" s="1">
        <v>455</v>
      </c>
    </row>
    <row r="6" spans="1:85" x14ac:dyDescent="0.25">
      <c r="B6" s="7"/>
      <c r="E6" s="1" t="s">
        <v>11</v>
      </c>
      <c r="F6" s="3">
        <v>2199083</v>
      </c>
      <c r="G6" s="1" t="s">
        <v>141</v>
      </c>
      <c r="I6" s="1"/>
      <c r="J6" s="1" t="s">
        <v>21</v>
      </c>
      <c r="K6" s="3">
        <v>4011252</v>
      </c>
      <c r="L6" s="1">
        <v>2.4</v>
      </c>
      <c r="R6" s="3" t="s">
        <v>182</v>
      </c>
      <c r="S6" s="3" t="s">
        <v>141</v>
      </c>
      <c r="T6" s="1">
        <v>5.1100000000000003</v>
      </c>
      <c r="AE6" s="1" t="s">
        <v>42</v>
      </c>
      <c r="AF6" s="1">
        <v>4</v>
      </c>
      <c r="AN6" s="1" t="s">
        <v>138</v>
      </c>
      <c r="AO6" s="3">
        <v>121624</v>
      </c>
      <c r="AP6" s="3" t="s">
        <v>141</v>
      </c>
      <c r="BB6" s="1" t="s">
        <v>76</v>
      </c>
      <c r="BC6" s="1">
        <v>0.6</v>
      </c>
      <c r="BD6" s="1">
        <v>7.2</v>
      </c>
      <c r="BE6" s="1">
        <v>6.6</v>
      </c>
      <c r="BF6" s="7"/>
      <c r="BG6" s="7"/>
      <c r="BH6" s="7"/>
      <c r="BI6" s="7"/>
    </row>
    <row r="7" spans="1:85" x14ac:dyDescent="0.25">
      <c r="E7" s="1" t="s">
        <v>6</v>
      </c>
      <c r="F7" s="3">
        <v>2039212</v>
      </c>
      <c r="G7" s="1" t="s">
        <v>141</v>
      </c>
      <c r="I7" s="1">
        <v>2018</v>
      </c>
      <c r="J7" s="1" t="s">
        <v>20</v>
      </c>
      <c r="K7" s="3">
        <v>144338341</v>
      </c>
      <c r="L7" s="1">
        <v>97.2</v>
      </c>
      <c r="R7" s="3" t="s">
        <v>183</v>
      </c>
      <c r="S7" s="3" t="s">
        <v>141</v>
      </c>
      <c r="T7" s="1">
        <v>1.87</v>
      </c>
      <c r="AE7" s="1" t="s">
        <v>131</v>
      </c>
      <c r="AF7" s="1">
        <v>4</v>
      </c>
      <c r="AN7" s="1" t="s">
        <v>59</v>
      </c>
      <c r="AO7" s="3">
        <v>23127</v>
      </c>
      <c r="AP7" s="3" t="s">
        <v>141</v>
      </c>
      <c r="BB7" s="1" t="s">
        <v>81</v>
      </c>
      <c r="BC7" s="1">
        <v>1.9</v>
      </c>
      <c r="BD7" s="1">
        <v>5.7</v>
      </c>
      <c r="BE7" s="1">
        <v>3.8</v>
      </c>
      <c r="BF7" s="7"/>
      <c r="BG7" s="7"/>
      <c r="BH7" s="7"/>
      <c r="BI7" s="7"/>
    </row>
    <row r="8" spans="1:85" x14ac:dyDescent="0.25">
      <c r="E8" s="1" t="s">
        <v>172</v>
      </c>
      <c r="F8" s="3">
        <v>1291550</v>
      </c>
      <c r="G8" s="1" t="s">
        <v>141</v>
      </c>
      <c r="I8" s="1"/>
      <c r="J8" s="1" t="s">
        <v>21</v>
      </c>
      <c r="K8" s="3">
        <v>4206986</v>
      </c>
      <c r="L8" s="1">
        <v>2.8</v>
      </c>
      <c r="R8" s="3" t="s">
        <v>184</v>
      </c>
      <c r="S8" s="3" t="s">
        <v>141</v>
      </c>
      <c r="T8" s="1">
        <v>1.0900000000000001</v>
      </c>
      <c r="AE8" s="1" t="s">
        <v>130</v>
      </c>
      <c r="AF8" s="1">
        <v>3</v>
      </c>
      <c r="AN8" s="1" t="s">
        <v>177</v>
      </c>
      <c r="AO8" s="3">
        <v>4675</v>
      </c>
      <c r="AP8" s="3" t="s">
        <v>141</v>
      </c>
      <c r="BB8" s="1" t="s">
        <v>78</v>
      </c>
      <c r="BC8" s="1">
        <v>2.4</v>
      </c>
      <c r="BD8" s="1">
        <v>4.2</v>
      </c>
      <c r="BE8" s="1">
        <v>1.8</v>
      </c>
      <c r="BF8" s="7"/>
      <c r="BG8" s="7"/>
      <c r="BH8" s="7"/>
      <c r="BI8" s="7"/>
    </row>
    <row r="9" spans="1:85" x14ac:dyDescent="0.25">
      <c r="E9" s="1" t="s">
        <v>173</v>
      </c>
      <c r="F9" s="3">
        <v>1019644</v>
      </c>
      <c r="G9" s="1" t="s">
        <v>141</v>
      </c>
      <c r="R9" s="3" t="s">
        <v>123</v>
      </c>
      <c r="S9" s="3" t="s">
        <v>141</v>
      </c>
      <c r="T9" s="1">
        <v>1.04</v>
      </c>
      <c r="AE9" s="1" t="s">
        <v>191</v>
      </c>
      <c r="AF9" s="1">
        <v>3</v>
      </c>
      <c r="AN9" s="1" t="s">
        <v>63</v>
      </c>
      <c r="AO9" s="3">
        <v>4512</v>
      </c>
      <c r="AP9" s="3" t="s">
        <v>141</v>
      </c>
      <c r="BB9" s="1" t="s">
        <v>82</v>
      </c>
      <c r="BC9" s="1">
        <v>4</v>
      </c>
      <c r="BD9" s="1">
        <v>4.0999999999999996</v>
      </c>
      <c r="BE9" s="1" t="s">
        <v>168</v>
      </c>
      <c r="BF9" s="7"/>
      <c r="BG9" s="7"/>
      <c r="BH9" s="7"/>
      <c r="BI9" s="7"/>
    </row>
    <row r="10" spans="1:85" x14ac:dyDescent="0.25">
      <c r="E10" s="1" t="s">
        <v>174</v>
      </c>
      <c r="F10" s="3">
        <v>908429</v>
      </c>
      <c r="G10" s="1" t="s">
        <v>141</v>
      </c>
      <c r="R10" s="3" t="s">
        <v>185</v>
      </c>
      <c r="S10" s="3" t="s">
        <v>141</v>
      </c>
      <c r="T10" s="1">
        <v>0.83</v>
      </c>
      <c r="AE10" s="1" t="s">
        <v>129</v>
      </c>
      <c r="AF10" s="1">
        <v>3</v>
      </c>
      <c r="AN10" s="1" t="s">
        <v>178</v>
      </c>
      <c r="AO10" s="3">
        <v>3330</v>
      </c>
      <c r="AP10" s="3" t="s">
        <v>141</v>
      </c>
      <c r="BB10" s="1" t="s">
        <v>169</v>
      </c>
      <c r="BC10" s="1">
        <v>2.6</v>
      </c>
      <c r="BD10" s="1">
        <v>4</v>
      </c>
      <c r="BE10" s="1">
        <v>1.4</v>
      </c>
      <c r="BF10" s="7"/>
      <c r="BG10" s="7"/>
      <c r="BH10" s="7"/>
      <c r="BI10" s="7"/>
    </row>
    <row r="11" spans="1:85" x14ac:dyDescent="0.25">
      <c r="E11" s="1" t="s">
        <v>175</v>
      </c>
      <c r="F11" s="3">
        <v>814687</v>
      </c>
      <c r="G11" s="1" t="s">
        <v>141</v>
      </c>
      <c r="R11" s="3" t="s">
        <v>186</v>
      </c>
      <c r="S11" s="3" t="s">
        <v>141</v>
      </c>
      <c r="T11" s="1">
        <v>0.59</v>
      </c>
      <c r="AE11" s="1" t="s">
        <v>192</v>
      </c>
      <c r="AF11" s="1">
        <v>3</v>
      </c>
      <c r="AN11" s="1" t="s">
        <v>179</v>
      </c>
      <c r="AO11" s="3">
        <v>2177</v>
      </c>
      <c r="AP11" s="3" t="s">
        <v>141</v>
      </c>
      <c r="BB11" s="1" t="s">
        <v>170</v>
      </c>
      <c r="BC11" s="1">
        <v>1.5</v>
      </c>
      <c r="BD11" s="1">
        <v>3.6</v>
      </c>
      <c r="BE11" s="1">
        <v>2.1</v>
      </c>
      <c r="BF11" s="7"/>
      <c r="BG11" s="7"/>
      <c r="BH11" s="7"/>
      <c r="BI11" s="7"/>
    </row>
    <row r="12" spans="1:85" x14ac:dyDescent="0.25">
      <c r="E12" s="1" t="s">
        <v>176</v>
      </c>
      <c r="F12" s="3">
        <v>753783</v>
      </c>
      <c r="G12" s="1" t="s">
        <v>141</v>
      </c>
      <c r="R12" s="3" t="s">
        <v>172</v>
      </c>
      <c r="S12" s="3" t="s">
        <v>141</v>
      </c>
      <c r="T12" s="1">
        <v>0.56999999999999995</v>
      </c>
      <c r="AE12" s="1" t="s">
        <v>193</v>
      </c>
      <c r="AF12" s="1">
        <v>3</v>
      </c>
      <c r="AN12" s="1" t="s">
        <v>180</v>
      </c>
      <c r="AO12" s="3">
        <v>1480</v>
      </c>
      <c r="AP12" s="3" t="s">
        <v>141</v>
      </c>
      <c r="BB12" s="1" t="s">
        <v>75</v>
      </c>
      <c r="BC12" s="1">
        <v>0.6</v>
      </c>
      <c r="BD12" s="1">
        <v>2.8</v>
      </c>
      <c r="BE12" s="1">
        <v>2.2000000000000002</v>
      </c>
      <c r="BF12" s="7"/>
      <c r="BG12" s="7"/>
      <c r="BH12" s="7"/>
      <c r="BI12" s="7"/>
    </row>
    <row r="13" spans="1:85" x14ac:dyDescent="0.25">
      <c r="E13" s="6"/>
      <c r="F13" s="6"/>
      <c r="G13" s="6"/>
      <c r="AE13" s="1" t="s">
        <v>190</v>
      </c>
      <c r="AF13" s="1">
        <v>27</v>
      </c>
    </row>
    <row r="14" spans="1:85" x14ac:dyDescent="0.25">
      <c r="AE14" s="1"/>
      <c r="AF14" s="1">
        <f>SUM(AF3:AF13)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topLeftCell="AW1" workbookViewId="0">
      <selection activeCell="BC2" sqref="BC2:BE12"/>
    </sheetView>
  </sheetViews>
  <sheetFormatPr defaultRowHeight="15" x14ac:dyDescent="0.25"/>
  <cols>
    <col min="1" max="1" width="21.42578125" style="2" bestFit="1" customWidth="1"/>
    <col min="2" max="2" width="12.85546875" style="2" bestFit="1" customWidth="1"/>
    <col min="3" max="3" width="15" style="2" bestFit="1" customWidth="1"/>
    <col min="4" max="4" width="9.140625" style="2"/>
    <col min="5" max="5" width="22.140625" style="2" bestFit="1" customWidth="1"/>
    <col min="6" max="6" width="15.42578125" style="2" bestFit="1" customWidth="1"/>
    <col min="7" max="7" width="18.140625" style="2" bestFit="1" customWidth="1"/>
    <col min="8" max="8" width="9.140625" style="2"/>
    <col min="9" max="9" width="20.140625" style="2" bestFit="1" customWidth="1"/>
    <col min="10" max="10" width="16.85546875" style="2" bestFit="1" customWidth="1"/>
    <col min="11" max="11" width="15" style="2" bestFit="1" customWidth="1"/>
    <col min="12" max="12" width="18.140625" style="2" bestFit="1" customWidth="1"/>
    <col min="13" max="13" width="9.140625" style="2"/>
    <col min="14" max="14" width="25.5703125" style="2" bestFit="1" customWidth="1"/>
    <col min="15" max="15" width="9.140625" style="2"/>
    <col min="16" max="16" width="15" style="2" bestFit="1" customWidth="1"/>
    <col min="17" max="17" width="9.140625" style="2"/>
    <col min="18" max="18" width="22.140625" style="2" bestFit="1" customWidth="1"/>
    <col min="19" max="19" width="15" style="2" bestFit="1" customWidth="1"/>
    <col min="20" max="20" width="18.140625" style="2" bestFit="1" customWidth="1"/>
    <col min="21" max="21" width="9.140625" style="2"/>
    <col min="22" max="22" width="33" style="2" bestFit="1" customWidth="1"/>
    <col min="23" max="23" width="34.140625" style="2" bestFit="1" customWidth="1"/>
    <col min="24" max="24" width="9.140625" style="2"/>
    <col min="25" max="25" width="17.5703125" style="2" bestFit="1" customWidth="1"/>
    <col min="26" max="26" width="7.5703125" style="2" bestFit="1" customWidth="1"/>
    <col min="27" max="27" width="9.140625" style="2"/>
    <col min="28" max="28" width="22.140625" style="2" bestFit="1" customWidth="1"/>
    <col min="29" max="29" width="10.42578125" style="2" bestFit="1" customWidth="1"/>
    <col min="30" max="30" width="10.5703125" style="2" bestFit="1" customWidth="1"/>
    <col min="31" max="31" width="9.140625" style="2"/>
    <col min="32" max="32" width="31.28515625" style="2" bestFit="1" customWidth="1"/>
    <col min="33" max="33" width="11" style="2" bestFit="1" customWidth="1"/>
    <col min="34" max="34" width="9.140625" style="2"/>
    <col min="35" max="35" width="29.85546875" style="2" bestFit="1" customWidth="1"/>
    <col min="36" max="37" width="9.140625" style="2"/>
    <col min="38" max="38" width="25.28515625" style="2" bestFit="1" customWidth="1"/>
    <col min="39" max="40" width="9.140625" style="2"/>
    <col min="41" max="41" width="28" style="2" bestFit="1" customWidth="1"/>
    <col min="42" max="42" width="15" style="2" bestFit="1" customWidth="1"/>
    <col min="43" max="43" width="11" style="2" bestFit="1" customWidth="1"/>
    <col min="44" max="44" width="9.140625" style="2"/>
    <col min="45" max="45" width="23.140625" style="2" bestFit="1" customWidth="1"/>
    <col min="46" max="46" width="11" style="2" bestFit="1" customWidth="1"/>
    <col min="47" max="47" width="11" style="2" customWidth="1"/>
    <col min="48" max="48" width="24" style="2" bestFit="1" customWidth="1"/>
    <col min="49" max="49" width="14" style="2" bestFit="1" customWidth="1"/>
    <col min="50" max="50" width="9.140625" style="2"/>
    <col min="51" max="51" width="12" style="2" bestFit="1" customWidth="1"/>
    <col min="52" max="52" width="25.140625" style="2" bestFit="1" customWidth="1"/>
    <col min="53" max="53" width="35.140625" style="2" bestFit="1" customWidth="1"/>
    <col min="54" max="54" width="9.140625" style="2"/>
    <col min="55" max="55" width="35.7109375" style="2" bestFit="1" customWidth="1"/>
    <col min="56" max="57" width="9.140625" style="2"/>
    <col min="58" max="58" width="26.5703125" style="2" bestFit="1" customWidth="1"/>
    <col min="59" max="59" width="8.85546875" style="2" customWidth="1"/>
    <col min="60" max="62" width="26.5703125" style="2" customWidth="1"/>
    <col min="63" max="63" width="9.140625" style="2"/>
    <col min="64" max="64" width="14.140625" style="2" bestFit="1" customWidth="1"/>
    <col min="65" max="65" width="14.140625" style="2" customWidth="1"/>
    <col min="66" max="66" width="15.5703125" style="2" bestFit="1" customWidth="1"/>
    <col min="67" max="67" width="7" style="2" bestFit="1" customWidth="1"/>
    <col min="68" max="68" width="23.5703125" style="2" bestFit="1" customWidth="1"/>
    <col min="69" max="69" width="9.140625" style="2"/>
    <col min="70" max="70" width="29" style="2" bestFit="1" customWidth="1"/>
    <col min="71" max="71" width="22.5703125" style="2" bestFit="1" customWidth="1"/>
    <col min="72" max="72" width="9.140625" style="2"/>
    <col min="73" max="73" width="28.7109375" style="2" bestFit="1" customWidth="1"/>
    <col min="74" max="74" width="28.28515625" style="2" bestFit="1" customWidth="1"/>
    <col min="75" max="75" width="9.140625" style="2"/>
    <col min="76" max="76" width="39.42578125" style="2" bestFit="1" customWidth="1"/>
    <col min="77" max="77" width="16.140625" style="2" bestFit="1" customWidth="1"/>
    <col min="78" max="78" width="9.140625" style="2"/>
    <col min="79" max="79" width="63.5703125" style="2" bestFit="1" customWidth="1"/>
    <col min="80" max="80" width="8.85546875" style="2" bestFit="1" customWidth="1"/>
    <col min="81" max="81" width="9.140625" style="2"/>
    <col min="82" max="82" width="50.42578125" style="2" bestFit="1" customWidth="1"/>
    <col min="83" max="83" width="13.28515625" style="2" bestFit="1" customWidth="1"/>
    <col min="84" max="84" width="9.140625" style="2"/>
    <col min="85" max="85" width="57" style="2" bestFit="1" customWidth="1"/>
    <col min="86" max="86" width="11" style="2" bestFit="1" customWidth="1"/>
    <col min="87" max="87" width="9.140625" style="2"/>
    <col min="88" max="88" width="51.5703125" style="2" bestFit="1" customWidth="1"/>
    <col min="89" max="89" width="11" style="2" bestFit="1" customWidth="1"/>
    <col min="90" max="90" width="9.140625" style="2"/>
    <col min="91" max="91" width="29.7109375" style="2" bestFit="1" customWidth="1"/>
    <col min="92" max="92" width="14.28515625" style="2" bestFit="1" customWidth="1"/>
    <col min="93" max="93" width="9.140625" style="2"/>
    <col min="94" max="94" width="22.85546875" style="1" bestFit="1" customWidth="1"/>
    <col min="95" max="95" width="14.28515625" style="1" bestFit="1" customWidth="1"/>
    <col min="96" max="16384" width="9.140625" style="2"/>
  </cols>
  <sheetData>
    <row r="1" spans="1:95" x14ac:dyDescent="0.25">
      <c r="A1" s="1" t="s">
        <v>0</v>
      </c>
      <c r="B1" s="1"/>
      <c r="C1" s="1"/>
      <c r="E1" s="1" t="s">
        <v>121</v>
      </c>
      <c r="F1" s="1"/>
      <c r="G1" s="1"/>
      <c r="I1" s="1" t="s">
        <v>17</v>
      </c>
      <c r="J1" s="1"/>
      <c r="K1" s="1"/>
      <c r="L1" s="1"/>
      <c r="N1" s="1" t="s">
        <v>23</v>
      </c>
      <c r="O1" s="1"/>
      <c r="P1" s="1"/>
      <c r="R1" s="1" t="s">
        <v>188</v>
      </c>
      <c r="S1" s="1"/>
      <c r="T1" s="1"/>
      <c r="V1" s="1" t="s">
        <v>31</v>
      </c>
      <c r="W1" s="1"/>
      <c r="Y1" s="1" t="s">
        <v>34</v>
      </c>
      <c r="Z1" s="1"/>
      <c r="AB1" s="1" t="s">
        <v>127</v>
      </c>
      <c r="AC1" s="1"/>
      <c r="AD1" s="1"/>
      <c r="AF1" s="1" t="s">
        <v>133</v>
      </c>
      <c r="AG1" s="1"/>
      <c r="AI1" s="1" t="s">
        <v>126</v>
      </c>
      <c r="AJ1" s="1"/>
      <c r="AL1" s="1" t="s">
        <v>52</v>
      </c>
      <c r="AM1" s="1"/>
      <c r="AO1" s="1" t="s">
        <v>136</v>
      </c>
      <c r="AP1" s="1"/>
      <c r="AQ1" s="1"/>
      <c r="AS1" s="1" t="s">
        <v>142</v>
      </c>
      <c r="AT1" s="1"/>
      <c r="AU1" s="7"/>
      <c r="AV1" s="1" t="s">
        <v>134</v>
      </c>
      <c r="AW1" s="1"/>
      <c r="AY1" s="1" t="s">
        <v>67</v>
      </c>
      <c r="AZ1" s="1"/>
      <c r="BA1" s="1"/>
      <c r="BC1" s="1" t="s">
        <v>70</v>
      </c>
      <c r="BD1" s="1"/>
      <c r="BE1" s="1"/>
      <c r="BF1" s="1"/>
      <c r="BG1" s="1"/>
      <c r="BH1" s="1" t="s">
        <v>149</v>
      </c>
      <c r="BI1" s="1"/>
      <c r="BJ1" s="1"/>
      <c r="BL1" s="1" t="s">
        <v>84</v>
      </c>
      <c r="BM1" s="1"/>
      <c r="BN1" s="1"/>
      <c r="BO1" s="1"/>
      <c r="BP1" s="1"/>
      <c r="BR1" s="1" t="s">
        <v>101</v>
      </c>
      <c r="BS1" s="1"/>
      <c r="BT1" s="6"/>
      <c r="BU1" s="1" t="s">
        <v>102</v>
      </c>
      <c r="BV1" s="1"/>
      <c r="BX1" s="1" t="s">
        <v>104</v>
      </c>
      <c r="BY1" s="1"/>
      <c r="CA1" s="1" t="s">
        <v>157</v>
      </c>
      <c r="CB1" s="1"/>
      <c r="CD1" s="1" t="s">
        <v>115</v>
      </c>
      <c r="CE1" s="1"/>
      <c r="CG1" s="1" t="s">
        <v>118</v>
      </c>
      <c r="CH1" s="1"/>
      <c r="CI1" s="6"/>
      <c r="CJ1" s="1" t="s">
        <v>120</v>
      </c>
      <c r="CK1" s="1"/>
      <c r="CM1" s="1" t="s">
        <v>153</v>
      </c>
      <c r="CN1" s="1"/>
      <c r="CP1" s="1" t="s">
        <v>155</v>
      </c>
    </row>
    <row r="2" spans="1:95" x14ac:dyDescent="0.25">
      <c r="A2" s="1" t="s">
        <v>1</v>
      </c>
      <c r="B2" s="1" t="s">
        <v>2</v>
      </c>
      <c r="C2" s="1" t="s">
        <v>22</v>
      </c>
      <c r="E2" s="1" t="s">
        <v>3</v>
      </c>
      <c r="F2" s="1" t="s">
        <v>4</v>
      </c>
      <c r="G2" s="1" t="s">
        <v>5</v>
      </c>
      <c r="I2" s="1" t="s">
        <v>1</v>
      </c>
      <c r="J2" s="1" t="s">
        <v>18</v>
      </c>
      <c r="K2" s="1" t="s">
        <v>19</v>
      </c>
      <c r="L2" s="1" t="s">
        <v>5</v>
      </c>
      <c r="N2" s="1" t="s">
        <v>1</v>
      </c>
      <c r="O2" s="1" t="s">
        <v>24</v>
      </c>
      <c r="P2" s="1" t="s">
        <v>22</v>
      </c>
      <c r="R2" s="1" t="s">
        <v>3</v>
      </c>
      <c r="S2" s="1" t="s">
        <v>19</v>
      </c>
      <c r="T2" s="1" t="s">
        <v>5</v>
      </c>
      <c r="V2" s="1" t="s">
        <v>32</v>
      </c>
      <c r="W2" s="1" t="s">
        <v>33</v>
      </c>
      <c r="Y2" s="1" t="s">
        <v>32</v>
      </c>
      <c r="Z2" s="1" t="s">
        <v>35</v>
      </c>
      <c r="AB2" s="1" t="s">
        <v>1</v>
      </c>
      <c r="AC2" s="1" t="s">
        <v>38</v>
      </c>
      <c r="AD2" s="1" t="s">
        <v>39</v>
      </c>
      <c r="AF2" s="1" t="s">
        <v>100</v>
      </c>
      <c r="AG2" s="1" t="s">
        <v>55</v>
      </c>
      <c r="AI2" s="1" t="s">
        <v>32</v>
      </c>
      <c r="AJ2" s="1" t="s">
        <v>35</v>
      </c>
      <c r="AL2" s="1" t="s">
        <v>1</v>
      </c>
      <c r="AM2" s="1" t="s">
        <v>35</v>
      </c>
      <c r="AO2" s="1" t="s">
        <v>54</v>
      </c>
      <c r="AP2" s="1" t="s">
        <v>19</v>
      </c>
      <c r="AQ2" s="1" t="s">
        <v>55</v>
      </c>
      <c r="AS2" s="1" t="s">
        <v>1</v>
      </c>
      <c r="AT2" s="1" t="s">
        <v>55</v>
      </c>
      <c r="AU2" s="7"/>
      <c r="AV2" s="1" t="s">
        <v>1</v>
      </c>
      <c r="AW2" s="1" t="s">
        <v>135</v>
      </c>
      <c r="AY2" s="1" t="s">
        <v>1</v>
      </c>
      <c r="AZ2" s="1" t="s">
        <v>68</v>
      </c>
      <c r="BA2" s="1" t="s">
        <v>69</v>
      </c>
      <c r="BC2" s="1" t="s">
        <v>71</v>
      </c>
      <c r="BD2" s="1" t="s">
        <v>147</v>
      </c>
      <c r="BE2" s="1" t="s">
        <v>148</v>
      </c>
      <c r="BF2" s="1" t="s">
        <v>90</v>
      </c>
      <c r="BG2" s="1"/>
      <c r="BH2" s="1" t="s">
        <v>32</v>
      </c>
      <c r="BI2" s="1" t="s">
        <v>150</v>
      </c>
      <c r="BJ2" s="1" t="s">
        <v>22</v>
      </c>
      <c r="BL2" s="1" t="s">
        <v>32</v>
      </c>
      <c r="BM2" s="1" t="s">
        <v>35</v>
      </c>
      <c r="BN2" s="1" t="s">
        <v>85</v>
      </c>
      <c r="BO2" s="1" t="s">
        <v>86</v>
      </c>
      <c r="BP2" s="1" t="s">
        <v>87</v>
      </c>
      <c r="BR2" s="1" t="s">
        <v>1</v>
      </c>
      <c r="BS2" s="1" t="s">
        <v>101</v>
      </c>
      <c r="BT2" s="6"/>
      <c r="BU2" s="1" t="s">
        <v>32</v>
      </c>
      <c r="BV2" s="1" t="s">
        <v>103</v>
      </c>
      <c r="BX2" s="1" t="s">
        <v>1</v>
      </c>
      <c r="BY2" s="1" t="s">
        <v>105</v>
      </c>
      <c r="CA2" s="1" t="s">
        <v>113</v>
      </c>
      <c r="CB2" s="1" t="s">
        <v>114</v>
      </c>
      <c r="CD2" s="1" t="s">
        <v>116</v>
      </c>
      <c r="CE2" s="1" t="s">
        <v>117</v>
      </c>
      <c r="CG2" s="1" t="s">
        <v>1</v>
      </c>
      <c r="CH2" s="1" t="s">
        <v>55</v>
      </c>
      <c r="CI2" s="6"/>
      <c r="CJ2" s="1" t="s">
        <v>1</v>
      </c>
      <c r="CK2" s="1" t="s">
        <v>55</v>
      </c>
      <c r="CM2" s="1" t="s">
        <v>1</v>
      </c>
      <c r="CN2" s="1" t="s">
        <v>154</v>
      </c>
      <c r="CP2" s="1" t="s">
        <v>1</v>
      </c>
      <c r="CQ2" s="1" t="s">
        <v>154</v>
      </c>
    </row>
    <row r="3" spans="1:95" x14ac:dyDescent="0.25">
      <c r="A3" s="1">
        <v>2016</v>
      </c>
      <c r="B3" s="1">
        <v>357019453</v>
      </c>
      <c r="C3" s="1">
        <v>0.5</v>
      </c>
      <c r="E3" s="1" t="s">
        <v>6</v>
      </c>
      <c r="F3" s="3">
        <v>23335068</v>
      </c>
      <c r="G3" s="1">
        <v>27.5</v>
      </c>
      <c r="I3" s="1">
        <v>2016</v>
      </c>
      <c r="J3" s="1" t="s">
        <v>20</v>
      </c>
      <c r="K3" s="3">
        <v>161708289</v>
      </c>
      <c r="L3" s="1">
        <v>98.5</v>
      </c>
      <c r="N3" s="1">
        <v>2016</v>
      </c>
      <c r="O3" s="3">
        <v>772018</v>
      </c>
      <c r="P3" s="1"/>
      <c r="R3" s="1" t="s">
        <v>11</v>
      </c>
      <c r="S3" s="3">
        <v>268497</v>
      </c>
      <c r="T3" s="1">
        <v>6.7</v>
      </c>
      <c r="V3" s="1">
        <v>2016</v>
      </c>
      <c r="W3" s="1">
        <v>2.8</v>
      </c>
      <c r="Y3" s="1">
        <v>2016</v>
      </c>
      <c r="Z3" s="3">
        <v>482833</v>
      </c>
      <c r="AB3" s="1">
        <v>2017</v>
      </c>
      <c r="AC3" s="3">
        <v>281325</v>
      </c>
      <c r="AD3" s="3">
        <v>396764</v>
      </c>
      <c r="AF3" s="1" t="s">
        <v>132</v>
      </c>
      <c r="AG3" s="1">
        <v>18.2</v>
      </c>
      <c r="AI3" s="1">
        <v>2016</v>
      </c>
      <c r="AJ3" s="3">
        <v>241021</v>
      </c>
      <c r="AL3" s="1">
        <v>2016</v>
      </c>
      <c r="AM3" s="1">
        <v>98</v>
      </c>
      <c r="AO3" s="1" t="s">
        <v>56</v>
      </c>
      <c r="AP3" s="1" t="s">
        <v>141</v>
      </c>
      <c r="AQ3" s="3">
        <v>53</v>
      </c>
      <c r="AS3" s="1">
        <v>2016</v>
      </c>
      <c r="AT3" s="1">
        <v>20</v>
      </c>
      <c r="AU3" s="7"/>
      <c r="AV3" s="1">
        <v>2016</v>
      </c>
      <c r="AW3" s="1">
        <v>1071</v>
      </c>
      <c r="AY3" s="1">
        <v>2017</v>
      </c>
      <c r="AZ3" s="3">
        <v>223066372</v>
      </c>
      <c r="BA3" s="3">
        <v>611141</v>
      </c>
      <c r="BC3" s="1" t="s">
        <v>143</v>
      </c>
      <c r="BD3" s="1">
        <v>1.4</v>
      </c>
      <c r="BE3" s="1">
        <v>15.9</v>
      </c>
      <c r="BF3" s="1">
        <v>14.5</v>
      </c>
      <c r="BG3" s="1"/>
      <c r="BH3" s="1">
        <v>2016</v>
      </c>
      <c r="BI3" s="3">
        <v>1020000000</v>
      </c>
      <c r="BJ3" s="1" t="s">
        <v>141</v>
      </c>
      <c r="BL3" s="1">
        <v>2016</v>
      </c>
      <c r="BM3" s="3">
        <v>50675406</v>
      </c>
      <c r="BN3" s="1">
        <v>5</v>
      </c>
      <c r="BO3" s="1" t="s">
        <v>152</v>
      </c>
      <c r="BP3" s="1" t="s">
        <v>141</v>
      </c>
      <c r="BR3" s="1">
        <v>2018</v>
      </c>
      <c r="BS3" s="3">
        <v>3733523</v>
      </c>
      <c r="BT3" s="6"/>
      <c r="BU3" s="1">
        <v>2018</v>
      </c>
      <c r="BV3" s="3">
        <v>4818</v>
      </c>
      <c r="BX3" s="1">
        <v>2016</v>
      </c>
      <c r="BY3" s="1">
        <v>42</v>
      </c>
      <c r="CA3" s="1" t="s">
        <v>158</v>
      </c>
      <c r="CB3" s="1">
        <v>303</v>
      </c>
      <c r="CD3" s="1">
        <v>2016</v>
      </c>
      <c r="CE3" s="1">
        <v>388</v>
      </c>
      <c r="CG3" s="1" t="s">
        <v>119</v>
      </c>
      <c r="CH3" s="1">
        <v>23</v>
      </c>
      <c r="CI3" s="6"/>
      <c r="CJ3" s="1" t="s">
        <v>119</v>
      </c>
      <c r="CK3" s="1">
        <v>8</v>
      </c>
      <c r="CM3" s="1">
        <v>2016</v>
      </c>
      <c r="CN3" s="1">
        <v>7692</v>
      </c>
      <c r="CP3" s="1">
        <v>2016</v>
      </c>
      <c r="CQ3" s="1">
        <v>3986</v>
      </c>
    </row>
    <row r="4" spans="1:95" x14ac:dyDescent="0.25">
      <c r="A4" s="1">
        <v>2017</v>
      </c>
      <c r="B4" s="1">
        <v>669947865</v>
      </c>
      <c r="C4" s="1">
        <v>87.7</v>
      </c>
      <c r="E4" s="1" t="s">
        <v>7</v>
      </c>
      <c r="F4" s="3">
        <v>10408782</v>
      </c>
      <c r="G4" s="1">
        <v>12.3</v>
      </c>
      <c r="I4" s="1"/>
      <c r="J4" s="1" t="s">
        <v>21</v>
      </c>
      <c r="K4" s="3">
        <v>2445414</v>
      </c>
      <c r="L4" s="1">
        <v>1.5</v>
      </c>
      <c r="N4" s="1">
        <v>2017</v>
      </c>
      <c r="O4" s="3">
        <v>1390261</v>
      </c>
      <c r="P4" s="1">
        <v>80.099999999999994</v>
      </c>
      <c r="R4" s="1" t="s">
        <v>7</v>
      </c>
      <c r="S4" s="3">
        <v>241832</v>
      </c>
      <c r="T4" s="1">
        <v>6</v>
      </c>
      <c r="V4" s="1">
        <v>2017</v>
      </c>
      <c r="W4" s="1">
        <v>4.5</v>
      </c>
      <c r="Y4" s="1">
        <v>2017</v>
      </c>
      <c r="Z4" s="3">
        <v>678497</v>
      </c>
      <c r="AB4" s="1">
        <v>2018</v>
      </c>
      <c r="AC4" s="3">
        <v>100907</v>
      </c>
      <c r="AD4" s="3">
        <v>444259</v>
      </c>
      <c r="AF4" s="1" t="s">
        <v>41</v>
      </c>
      <c r="AG4" s="1">
        <v>12.2</v>
      </c>
      <c r="AI4" s="1">
        <v>2017</v>
      </c>
      <c r="AJ4" s="3">
        <v>350496</v>
      </c>
      <c r="AL4" s="1">
        <v>2017</v>
      </c>
      <c r="AM4" s="1">
        <v>28</v>
      </c>
      <c r="AO4" s="1" t="s">
        <v>137</v>
      </c>
      <c r="AP4" s="1" t="s">
        <v>141</v>
      </c>
      <c r="AQ4" s="3">
        <v>25.8</v>
      </c>
      <c r="AS4" s="1">
        <v>2017</v>
      </c>
      <c r="AT4" s="1">
        <v>18</v>
      </c>
      <c r="AU4" s="7"/>
      <c r="AV4" s="1">
        <v>2017</v>
      </c>
      <c r="AW4" s="1">
        <v>522</v>
      </c>
      <c r="AY4" s="1">
        <v>2018</v>
      </c>
      <c r="AZ4" s="3">
        <v>348136985</v>
      </c>
      <c r="BA4" s="3">
        <v>953800</v>
      </c>
      <c r="BC4" s="1" t="s">
        <v>144</v>
      </c>
      <c r="BD4" s="1" t="s">
        <v>145</v>
      </c>
      <c r="BE4" s="1">
        <v>13.2</v>
      </c>
      <c r="BF4" s="1">
        <v>13.2</v>
      </c>
      <c r="BG4" s="1"/>
      <c r="BH4" s="1">
        <v>2017</v>
      </c>
      <c r="BI4" s="3">
        <v>1076000000</v>
      </c>
      <c r="BJ4" s="1">
        <v>5.5</v>
      </c>
      <c r="BL4" s="1">
        <v>2017</v>
      </c>
      <c r="BM4" s="3">
        <v>83351181</v>
      </c>
      <c r="BN4" s="1">
        <v>7.8</v>
      </c>
      <c r="BO4" s="1" t="s">
        <v>151</v>
      </c>
      <c r="BP4" s="1">
        <v>2.8</v>
      </c>
      <c r="BX4" s="1">
        <v>2017</v>
      </c>
      <c r="BY4" s="1">
        <v>42</v>
      </c>
      <c r="CA4" s="1" t="s">
        <v>159</v>
      </c>
      <c r="CB4" s="1">
        <v>133</v>
      </c>
      <c r="CD4" s="1">
        <v>2017</v>
      </c>
      <c r="CE4" s="1">
        <v>582</v>
      </c>
      <c r="CM4" s="1">
        <v>2017</v>
      </c>
      <c r="CN4" s="1">
        <v>8718</v>
      </c>
      <c r="CP4" s="1">
        <v>2017</v>
      </c>
      <c r="CQ4" s="1">
        <v>4262</v>
      </c>
    </row>
    <row r="5" spans="1:95" x14ac:dyDescent="0.25">
      <c r="A5" s="1">
        <v>2018</v>
      </c>
      <c r="B5" s="1">
        <v>246002762</v>
      </c>
      <c r="C5" s="1">
        <v>-63.3</v>
      </c>
      <c r="E5" s="1" t="s">
        <v>29</v>
      </c>
      <c r="F5" s="3">
        <v>2645965</v>
      </c>
      <c r="G5" s="1">
        <v>3.1</v>
      </c>
      <c r="I5" s="1">
        <v>2017</v>
      </c>
      <c r="J5" s="1" t="s">
        <v>20</v>
      </c>
      <c r="K5" s="3">
        <v>165639264</v>
      </c>
      <c r="L5" s="1">
        <v>97.6</v>
      </c>
      <c r="N5" s="1">
        <v>2018</v>
      </c>
      <c r="O5" s="3">
        <v>1398419</v>
      </c>
      <c r="P5" s="1">
        <v>0.6</v>
      </c>
      <c r="R5" s="1" t="s">
        <v>9</v>
      </c>
      <c r="S5" s="3">
        <v>184944</v>
      </c>
      <c r="T5" s="1">
        <v>4.5999999999999996</v>
      </c>
      <c r="V5" s="1">
        <v>2018</v>
      </c>
      <c r="W5" s="1">
        <v>3.9</v>
      </c>
      <c r="Y5" s="1">
        <v>2018</v>
      </c>
      <c r="Z5" s="3">
        <v>545231</v>
      </c>
      <c r="AF5" s="1" t="s">
        <v>106</v>
      </c>
      <c r="AG5" s="1">
        <v>10.7</v>
      </c>
      <c r="AI5" s="1">
        <v>2018</v>
      </c>
      <c r="AJ5" s="3">
        <v>186972</v>
      </c>
      <c r="AL5" s="1">
        <v>2018</v>
      </c>
      <c r="AM5" s="1">
        <v>10</v>
      </c>
      <c r="AO5" s="1" t="s">
        <v>59</v>
      </c>
      <c r="AP5" s="1" t="s">
        <v>141</v>
      </c>
      <c r="AQ5" s="3">
        <v>4.5999999999999996</v>
      </c>
      <c r="AS5" s="1">
        <v>2018</v>
      </c>
      <c r="AT5" s="1">
        <v>15</v>
      </c>
      <c r="AU5" s="7"/>
      <c r="AV5" s="7"/>
      <c r="AW5" s="7"/>
      <c r="BC5" s="1" t="s">
        <v>77</v>
      </c>
      <c r="BD5" s="1">
        <v>20.7</v>
      </c>
      <c r="BE5" s="1">
        <v>11.5</v>
      </c>
      <c r="BF5" s="1">
        <v>-9.1999999999999993</v>
      </c>
      <c r="BG5" s="1"/>
      <c r="BH5" s="1"/>
      <c r="BI5" s="1"/>
      <c r="BJ5" s="1"/>
      <c r="BL5" s="1">
        <v>2018</v>
      </c>
      <c r="BM5" s="1" t="s">
        <v>141</v>
      </c>
      <c r="BN5" s="1">
        <v>9.9</v>
      </c>
      <c r="BO5" s="1" t="s">
        <v>89</v>
      </c>
      <c r="BP5" s="1">
        <v>3.4</v>
      </c>
      <c r="BX5" s="1">
        <v>2018</v>
      </c>
      <c r="BY5" s="1">
        <v>55</v>
      </c>
      <c r="CA5" s="1" t="s">
        <v>106</v>
      </c>
      <c r="CB5" s="1">
        <v>87</v>
      </c>
      <c r="CD5" s="1">
        <v>2018</v>
      </c>
      <c r="CE5" s="1">
        <v>455</v>
      </c>
    </row>
    <row r="6" spans="1:95" x14ac:dyDescent="0.25">
      <c r="B6" s="7"/>
      <c r="E6" s="1" t="s">
        <v>14</v>
      </c>
      <c r="F6" s="3">
        <v>2318729</v>
      </c>
      <c r="G6" s="1">
        <v>2.7</v>
      </c>
      <c r="I6" s="1"/>
      <c r="J6" s="1" t="s">
        <v>21</v>
      </c>
      <c r="K6" s="3">
        <v>4011252</v>
      </c>
      <c r="L6" s="1">
        <v>2.4</v>
      </c>
      <c r="R6" s="1" t="s">
        <v>26</v>
      </c>
      <c r="S6" s="3">
        <v>148872</v>
      </c>
      <c r="T6" s="1">
        <v>3.7</v>
      </c>
      <c r="AF6" s="1" t="s">
        <v>42</v>
      </c>
      <c r="AG6" s="1">
        <v>8.9</v>
      </c>
      <c r="AO6" s="1" t="s">
        <v>61</v>
      </c>
      <c r="AP6" s="1" t="s">
        <v>141</v>
      </c>
      <c r="AQ6" s="3">
        <v>4.3</v>
      </c>
      <c r="BC6" s="1" t="s">
        <v>79</v>
      </c>
      <c r="BD6" s="1">
        <v>11.3</v>
      </c>
      <c r="BE6" s="1">
        <v>7.5</v>
      </c>
      <c r="BF6" s="1">
        <v>-3.7</v>
      </c>
      <c r="BG6" s="1"/>
      <c r="BH6" s="1"/>
      <c r="BI6" s="1"/>
      <c r="BJ6" s="1"/>
      <c r="CA6" s="1" t="s">
        <v>110</v>
      </c>
      <c r="CB6" s="1">
        <v>59</v>
      </c>
      <c r="CD6" s="6"/>
      <c r="CE6" s="6"/>
    </row>
    <row r="7" spans="1:95" x14ac:dyDescent="0.25">
      <c r="E7" s="1" t="s">
        <v>12</v>
      </c>
      <c r="F7" s="3">
        <v>1995429</v>
      </c>
      <c r="G7" s="1">
        <v>2.4</v>
      </c>
      <c r="I7" s="1">
        <v>2018</v>
      </c>
      <c r="J7" s="1" t="s">
        <v>20</v>
      </c>
      <c r="K7" s="3">
        <v>144338341</v>
      </c>
      <c r="L7" s="1">
        <v>97.2</v>
      </c>
      <c r="R7" s="1" t="s">
        <v>25</v>
      </c>
      <c r="S7" s="3">
        <v>145886</v>
      </c>
      <c r="T7" s="1">
        <v>3.6</v>
      </c>
      <c r="AF7" s="1" t="s">
        <v>128</v>
      </c>
      <c r="AG7" s="1">
        <v>4.0999999999999996</v>
      </c>
      <c r="AO7" s="1" t="s">
        <v>58</v>
      </c>
      <c r="AP7" s="1" t="s">
        <v>141</v>
      </c>
      <c r="AQ7" s="3">
        <v>4</v>
      </c>
      <c r="BC7" s="1" t="s">
        <v>76</v>
      </c>
      <c r="BD7" s="1">
        <v>7.2</v>
      </c>
      <c r="BE7" s="1">
        <v>6.9</v>
      </c>
      <c r="BF7" s="1">
        <v>-0.3</v>
      </c>
      <c r="BG7" s="1"/>
      <c r="BH7" s="1"/>
      <c r="BI7" s="1"/>
      <c r="BJ7" s="1"/>
      <c r="CA7" s="1" t="s">
        <v>160</v>
      </c>
      <c r="CB7" s="1">
        <v>49</v>
      </c>
    </row>
    <row r="8" spans="1:95" x14ac:dyDescent="0.25">
      <c r="E8" s="1" t="s">
        <v>11</v>
      </c>
      <c r="F8" s="3">
        <v>1763143</v>
      </c>
      <c r="G8" s="1">
        <v>2.1</v>
      </c>
      <c r="I8" s="1"/>
      <c r="J8" s="1" t="s">
        <v>21</v>
      </c>
      <c r="K8" s="3">
        <v>4206986</v>
      </c>
      <c r="L8" s="1">
        <v>2.8</v>
      </c>
      <c r="R8" s="1" t="s">
        <v>29</v>
      </c>
      <c r="S8" s="3">
        <v>130854</v>
      </c>
      <c r="T8" s="1">
        <v>3.3</v>
      </c>
      <c r="AF8" s="1" t="s">
        <v>129</v>
      </c>
      <c r="AG8" s="1">
        <v>3.4</v>
      </c>
      <c r="AO8" s="1" t="s">
        <v>63</v>
      </c>
      <c r="AP8" s="1" t="s">
        <v>141</v>
      </c>
      <c r="AQ8" s="3">
        <v>2.1</v>
      </c>
      <c r="BC8" s="1" t="s">
        <v>75</v>
      </c>
      <c r="BD8" s="1">
        <v>2.8</v>
      </c>
      <c r="BE8" s="1">
        <v>6.7</v>
      </c>
      <c r="BF8" s="1">
        <v>3.9</v>
      </c>
      <c r="BG8" s="1"/>
      <c r="BH8" s="1"/>
      <c r="BI8" s="1"/>
      <c r="BJ8" s="1"/>
      <c r="CA8" s="1" t="s">
        <v>161</v>
      </c>
      <c r="CB8" s="1">
        <v>45</v>
      </c>
    </row>
    <row r="9" spans="1:95" x14ac:dyDescent="0.25">
      <c r="E9" s="1" t="s">
        <v>13</v>
      </c>
      <c r="F9" s="3">
        <v>1615555</v>
      </c>
      <c r="G9" s="1">
        <v>1.9</v>
      </c>
      <c r="R9" s="1" t="s">
        <v>15</v>
      </c>
      <c r="S9" s="3">
        <v>79438</v>
      </c>
      <c r="T9" s="1">
        <v>2</v>
      </c>
      <c r="AF9" s="1" t="s">
        <v>44</v>
      </c>
      <c r="AG9" s="1">
        <v>3.1</v>
      </c>
      <c r="AO9" s="1" t="s">
        <v>64</v>
      </c>
      <c r="AP9" s="1" t="s">
        <v>141</v>
      </c>
      <c r="AQ9" s="3">
        <v>1.7</v>
      </c>
      <c r="BC9" s="1" t="s">
        <v>81</v>
      </c>
      <c r="BD9" s="1">
        <v>5.7</v>
      </c>
      <c r="BE9" s="1">
        <v>4.8</v>
      </c>
      <c r="BF9" s="1">
        <v>-0.9</v>
      </c>
      <c r="BG9" s="1"/>
      <c r="BH9" s="1"/>
      <c r="BI9" s="1"/>
      <c r="BJ9" s="1"/>
      <c r="CA9" s="1" t="s">
        <v>162</v>
      </c>
      <c r="CB9" s="1">
        <v>34</v>
      </c>
    </row>
    <row r="10" spans="1:95" x14ac:dyDescent="0.25">
      <c r="E10" s="1" t="s">
        <v>122</v>
      </c>
      <c r="F10" s="3">
        <v>799479</v>
      </c>
      <c r="G10" s="1">
        <v>0.9</v>
      </c>
      <c r="R10" s="1" t="s">
        <v>123</v>
      </c>
      <c r="S10" s="3">
        <v>82216</v>
      </c>
      <c r="T10" s="1">
        <v>2</v>
      </c>
      <c r="AF10" s="1" t="s">
        <v>46</v>
      </c>
      <c r="AG10" s="1">
        <v>2.5</v>
      </c>
      <c r="AO10" s="1" t="s">
        <v>138</v>
      </c>
      <c r="AP10" s="1" t="s">
        <v>141</v>
      </c>
      <c r="AQ10" s="3">
        <v>1.3</v>
      </c>
      <c r="BC10" s="1" t="s">
        <v>78</v>
      </c>
      <c r="BD10" s="1">
        <v>4.2</v>
      </c>
      <c r="BE10" s="1">
        <v>3.8</v>
      </c>
      <c r="BF10" s="1">
        <v>-0.3</v>
      </c>
      <c r="BG10" s="1"/>
      <c r="BH10" s="1"/>
      <c r="BI10" s="1"/>
      <c r="BJ10" s="1"/>
      <c r="CA10" s="1" t="s">
        <v>163</v>
      </c>
      <c r="CB10" s="1">
        <v>32</v>
      </c>
    </row>
    <row r="11" spans="1:95" x14ac:dyDescent="0.25">
      <c r="E11" s="1" t="s">
        <v>123</v>
      </c>
      <c r="F11" s="3">
        <v>772080</v>
      </c>
      <c r="G11" s="1">
        <v>0.9</v>
      </c>
      <c r="R11" s="1" t="s">
        <v>124</v>
      </c>
      <c r="S11" s="3">
        <v>61149</v>
      </c>
      <c r="T11" s="1">
        <v>1.5</v>
      </c>
      <c r="AF11" s="1" t="s">
        <v>130</v>
      </c>
      <c r="AG11" s="1">
        <v>2.2999999999999998</v>
      </c>
      <c r="AO11" s="1" t="s">
        <v>139</v>
      </c>
      <c r="AP11" s="1" t="s">
        <v>141</v>
      </c>
      <c r="AQ11" s="3">
        <v>1.2</v>
      </c>
      <c r="BC11" s="1" t="s">
        <v>82</v>
      </c>
      <c r="BD11" s="1">
        <v>4.0999999999999996</v>
      </c>
      <c r="BE11" s="1">
        <v>3.1</v>
      </c>
      <c r="BF11" s="1">
        <v>-1</v>
      </c>
      <c r="BG11" s="1"/>
      <c r="BH11" s="1"/>
      <c r="BI11" s="1"/>
      <c r="BJ11" s="1"/>
      <c r="CA11" s="1" t="s">
        <v>164</v>
      </c>
      <c r="CB11" s="1">
        <v>29</v>
      </c>
    </row>
    <row r="12" spans="1:95" x14ac:dyDescent="0.25">
      <c r="E12" s="1" t="s">
        <v>15</v>
      </c>
      <c r="F12" s="3">
        <v>763328</v>
      </c>
      <c r="G12" s="1">
        <v>0.9</v>
      </c>
      <c r="R12" s="1" t="s">
        <v>125</v>
      </c>
      <c r="S12" s="3">
        <v>51432</v>
      </c>
      <c r="T12" s="1">
        <v>1.3</v>
      </c>
      <c r="AF12" s="1" t="s">
        <v>131</v>
      </c>
      <c r="AG12" s="1">
        <v>2.1</v>
      </c>
      <c r="AO12" s="1" t="s">
        <v>140</v>
      </c>
      <c r="AP12" s="1" t="s">
        <v>141</v>
      </c>
      <c r="AQ12" s="3">
        <v>0.7</v>
      </c>
      <c r="BC12" s="1" t="s">
        <v>146</v>
      </c>
      <c r="BD12" s="1">
        <v>3.6</v>
      </c>
      <c r="BE12" s="1">
        <v>2.8</v>
      </c>
      <c r="BF12" s="1">
        <v>-0.8</v>
      </c>
      <c r="BG12" s="1"/>
      <c r="BH12" s="1"/>
      <c r="BI12" s="1"/>
      <c r="BJ12" s="1"/>
      <c r="CA12" s="1" t="s">
        <v>112</v>
      </c>
      <c r="CB12" s="1">
        <v>22</v>
      </c>
    </row>
    <row r="13" spans="1:95" x14ac:dyDescent="0.25">
      <c r="AF13" s="6"/>
      <c r="AG13" s="1">
        <f>SUM(AG3:AG12)</f>
        <v>67.499999999999986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"/>
  <sheetViews>
    <sheetView topLeftCell="AV1" workbookViewId="0">
      <selection activeCell="BB2" sqref="BB2:BD12"/>
    </sheetView>
  </sheetViews>
  <sheetFormatPr defaultRowHeight="15" x14ac:dyDescent="0.25"/>
  <cols>
    <col min="1" max="1" width="48.5703125" bestFit="1" customWidth="1"/>
    <col min="2" max="2" width="20.85546875" bestFit="1" customWidth="1"/>
    <col min="4" max="4" width="21.42578125" bestFit="1" customWidth="1"/>
    <col min="5" max="5" width="12.85546875" bestFit="1" customWidth="1"/>
    <col min="6" max="6" width="15" bestFit="1" customWidth="1"/>
    <col min="8" max="8" width="22.140625" bestFit="1" customWidth="1"/>
    <col min="9" max="9" width="15.42578125" bestFit="1" customWidth="1"/>
    <col min="10" max="10" width="18.140625" bestFit="1" customWidth="1"/>
    <col min="12" max="12" width="20.140625" bestFit="1" customWidth="1"/>
    <col min="13" max="13" width="16.85546875" bestFit="1" customWidth="1"/>
    <col min="14" max="14" width="15" bestFit="1" customWidth="1"/>
    <col min="15" max="15" width="18.140625" bestFit="1" customWidth="1"/>
    <col min="17" max="17" width="25.5703125" bestFit="1" customWidth="1"/>
    <col min="19" max="19" width="15" bestFit="1" customWidth="1"/>
    <col min="21" max="21" width="20.85546875" bestFit="1" customWidth="1"/>
    <col min="22" max="22" width="15" bestFit="1" customWidth="1"/>
    <col min="23" max="23" width="18.140625" bestFit="1" customWidth="1"/>
    <col min="25" max="25" width="33" bestFit="1" customWidth="1"/>
    <col min="26" max="26" width="34.140625" bestFit="1" customWidth="1"/>
    <col min="28" max="28" width="17.5703125" bestFit="1" customWidth="1"/>
    <col min="29" max="29" width="7.5703125" bestFit="1" customWidth="1"/>
    <col min="31" max="31" width="26.7109375" bestFit="1" customWidth="1"/>
    <col min="34" max="34" width="31.28515625" bestFit="1" customWidth="1"/>
    <col min="35" max="35" width="11" bestFit="1" customWidth="1"/>
    <col min="37" max="37" width="29.85546875" bestFit="1" customWidth="1"/>
    <col min="40" max="40" width="25.28515625" bestFit="1" customWidth="1"/>
    <col min="43" max="43" width="28" bestFit="1" customWidth="1"/>
    <col min="44" max="44" width="15" bestFit="1" customWidth="1"/>
    <col min="45" max="45" width="11" bestFit="1" customWidth="1"/>
    <col min="47" max="47" width="23.140625" bestFit="1" customWidth="1"/>
    <col min="48" max="48" width="11" bestFit="1" customWidth="1"/>
    <col min="50" max="50" width="12" bestFit="1" customWidth="1"/>
    <col min="51" max="51" width="25.140625" bestFit="1" customWidth="1"/>
    <col min="52" max="52" width="35.140625" bestFit="1" customWidth="1"/>
    <col min="54" max="54" width="35.7109375" bestFit="1" customWidth="1"/>
    <col min="57" max="57" width="26.5703125" bestFit="1" customWidth="1"/>
    <col min="59" max="59" width="14.140625" bestFit="1" customWidth="1"/>
    <col min="60" max="60" width="15.5703125" bestFit="1" customWidth="1"/>
    <col min="61" max="61" width="7" bestFit="1" customWidth="1"/>
    <col min="62" max="62" width="23.5703125" bestFit="1" customWidth="1"/>
    <col min="64" max="64" width="29" bestFit="1" customWidth="1"/>
    <col min="65" max="65" width="22.5703125" bestFit="1" customWidth="1"/>
    <col min="67" max="67" width="28.7109375" bestFit="1" customWidth="1"/>
    <col min="68" max="68" width="28.28515625" bestFit="1" customWidth="1"/>
    <col min="70" max="70" width="39.42578125" bestFit="1" customWidth="1"/>
    <col min="71" max="71" width="16.140625" bestFit="1" customWidth="1"/>
    <col min="73" max="73" width="63.5703125" bestFit="1" customWidth="1"/>
    <col min="74" max="74" width="8.85546875" bestFit="1" customWidth="1"/>
    <col min="76" max="76" width="50.42578125" bestFit="1" customWidth="1"/>
    <col min="77" max="77" width="13.28515625" bestFit="1" customWidth="1"/>
    <col min="79" max="79" width="57" bestFit="1" customWidth="1"/>
    <col min="80" max="80" width="11" bestFit="1" customWidth="1"/>
    <col min="82" max="82" width="51.5703125" bestFit="1" customWidth="1"/>
    <col min="83" max="83" width="11" bestFit="1" customWidth="1"/>
  </cols>
  <sheetData>
    <row r="1" spans="1:83" x14ac:dyDescent="0.25">
      <c r="A1" s="1" t="s">
        <v>91</v>
      </c>
      <c r="B1" s="1"/>
      <c r="D1" s="1" t="s">
        <v>0</v>
      </c>
      <c r="E1" s="1"/>
      <c r="F1" s="1"/>
      <c r="H1" s="1" t="s">
        <v>16</v>
      </c>
      <c r="I1" s="1"/>
      <c r="J1" s="1"/>
      <c r="L1" s="1" t="s">
        <v>17</v>
      </c>
      <c r="M1" s="1"/>
      <c r="N1" s="1"/>
      <c r="O1" s="1"/>
      <c r="Q1" s="1" t="s">
        <v>23</v>
      </c>
      <c r="R1" s="1"/>
      <c r="S1" s="1"/>
      <c r="U1" s="1" t="s">
        <v>189</v>
      </c>
      <c r="V1" s="1"/>
      <c r="W1" s="1"/>
      <c r="Y1" s="1" t="s">
        <v>31</v>
      </c>
      <c r="Z1" s="1"/>
      <c r="AA1" s="2"/>
      <c r="AB1" s="1" t="s">
        <v>34</v>
      </c>
      <c r="AC1" s="1"/>
      <c r="AD1" s="2"/>
      <c r="AE1" s="1" t="s">
        <v>36</v>
      </c>
      <c r="AF1" s="1"/>
      <c r="AG1" s="2"/>
      <c r="AH1" s="1" t="s">
        <v>40</v>
      </c>
      <c r="AI1" s="1"/>
      <c r="AK1" s="1" t="s">
        <v>51</v>
      </c>
      <c r="AL1" s="1"/>
      <c r="AN1" s="1" t="s">
        <v>52</v>
      </c>
      <c r="AO1" s="1"/>
      <c r="AQ1" s="1" t="s">
        <v>53</v>
      </c>
      <c r="AR1" s="1"/>
      <c r="AS1" s="1"/>
      <c r="AU1" s="1" t="s">
        <v>66</v>
      </c>
      <c r="AV1" s="1"/>
      <c r="AX1" s="1" t="s">
        <v>67</v>
      </c>
      <c r="AY1" s="2"/>
      <c r="AZ1" s="2"/>
      <c r="BB1" s="1" t="s">
        <v>70</v>
      </c>
      <c r="BC1" s="1"/>
      <c r="BD1" s="1"/>
      <c r="BE1" s="1"/>
      <c r="BG1" s="1" t="s">
        <v>84</v>
      </c>
      <c r="BH1" s="1"/>
      <c r="BI1" s="1"/>
      <c r="BJ1" s="1"/>
      <c r="BL1" s="1" t="s">
        <v>101</v>
      </c>
      <c r="BM1" s="1"/>
      <c r="BO1" s="4" t="s">
        <v>102</v>
      </c>
      <c r="BP1" s="4"/>
      <c r="BR1" s="4" t="s">
        <v>104</v>
      </c>
      <c r="BS1" s="4"/>
      <c r="BU1" s="4" t="s">
        <v>156</v>
      </c>
      <c r="BV1" s="4"/>
      <c r="BX1" s="4" t="s">
        <v>115</v>
      </c>
      <c r="BY1" s="4"/>
      <c r="CA1" s="4" t="s">
        <v>118</v>
      </c>
      <c r="CB1" s="4"/>
      <c r="CD1" s="4" t="s">
        <v>120</v>
      </c>
      <c r="CE1" s="4"/>
    </row>
    <row r="2" spans="1:83" x14ac:dyDescent="0.25">
      <c r="A2" s="1" t="s">
        <v>92</v>
      </c>
      <c r="B2" s="1" t="s">
        <v>22</v>
      </c>
      <c r="D2" s="1" t="s">
        <v>1</v>
      </c>
      <c r="E2" s="1" t="s">
        <v>2</v>
      </c>
      <c r="F2" s="1" t="s">
        <v>22</v>
      </c>
      <c r="H2" s="1" t="s">
        <v>3</v>
      </c>
      <c r="I2" s="1" t="s">
        <v>4</v>
      </c>
      <c r="J2" s="1" t="s">
        <v>5</v>
      </c>
      <c r="L2" s="1" t="s">
        <v>1</v>
      </c>
      <c r="M2" s="1" t="s">
        <v>18</v>
      </c>
      <c r="N2" s="1" t="s">
        <v>19</v>
      </c>
      <c r="O2" s="1" t="s">
        <v>5</v>
      </c>
      <c r="Q2" s="1" t="s">
        <v>1</v>
      </c>
      <c r="R2" s="1" t="s">
        <v>24</v>
      </c>
      <c r="S2" s="1" t="s">
        <v>22</v>
      </c>
      <c r="U2" s="1" t="s">
        <v>3</v>
      </c>
      <c r="V2" s="1" t="s">
        <v>19</v>
      </c>
      <c r="W2" s="1" t="s">
        <v>5</v>
      </c>
      <c r="Y2" s="1" t="s">
        <v>32</v>
      </c>
      <c r="Z2" s="1" t="s">
        <v>33</v>
      </c>
      <c r="AA2" s="2"/>
      <c r="AB2" s="1" t="s">
        <v>32</v>
      </c>
      <c r="AC2" s="1" t="s">
        <v>35</v>
      </c>
      <c r="AD2" s="2"/>
      <c r="AE2" s="1" t="s">
        <v>37</v>
      </c>
      <c r="AF2" s="1" t="s">
        <v>35</v>
      </c>
      <c r="AG2" s="2"/>
      <c r="AH2" s="1" t="s">
        <v>100</v>
      </c>
      <c r="AI2" s="1" t="s">
        <v>55</v>
      </c>
      <c r="AK2" s="1" t="s">
        <v>32</v>
      </c>
      <c r="AL2" s="1" t="s">
        <v>35</v>
      </c>
      <c r="AN2" s="1" t="s">
        <v>1</v>
      </c>
      <c r="AO2" s="1" t="s">
        <v>35</v>
      </c>
      <c r="AQ2" s="1" t="s">
        <v>54</v>
      </c>
      <c r="AR2" s="1" t="s">
        <v>19</v>
      </c>
      <c r="AS2" s="1" t="s">
        <v>55</v>
      </c>
      <c r="AU2" s="1" t="s">
        <v>1</v>
      </c>
      <c r="AV2" s="1" t="s">
        <v>55</v>
      </c>
      <c r="AX2" s="1" t="s">
        <v>1</v>
      </c>
      <c r="AY2" s="1" t="s">
        <v>68</v>
      </c>
      <c r="AZ2" s="1" t="s">
        <v>69</v>
      </c>
      <c r="BB2" s="1" t="s">
        <v>71</v>
      </c>
      <c r="BC2" s="1" t="s">
        <v>72</v>
      </c>
      <c r="BD2" s="1" t="s">
        <v>73</v>
      </c>
      <c r="BE2" s="1" t="s">
        <v>90</v>
      </c>
      <c r="BG2" s="1" t="s">
        <v>32</v>
      </c>
      <c r="BH2" s="1" t="s">
        <v>85</v>
      </c>
      <c r="BI2" s="1" t="s">
        <v>86</v>
      </c>
      <c r="BJ2" s="1" t="s">
        <v>87</v>
      </c>
      <c r="BL2" s="1" t="s">
        <v>1</v>
      </c>
      <c r="BM2" s="1" t="s">
        <v>101</v>
      </c>
      <c r="BO2" s="4" t="s">
        <v>32</v>
      </c>
      <c r="BP2" s="4" t="s">
        <v>103</v>
      </c>
      <c r="BR2" s="4" t="s">
        <v>1</v>
      </c>
      <c r="BS2" s="4" t="s">
        <v>105</v>
      </c>
      <c r="BU2" s="4" t="s">
        <v>113</v>
      </c>
      <c r="BV2" s="4" t="s">
        <v>114</v>
      </c>
      <c r="BX2" s="4" t="s">
        <v>116</v>
      </c>
      <c r="BY2" s="4" t="s">
        <v>117</v>
      </c>
      <c r="CA2" s="4" t="s">
        <v>1</v>
      </c>
      <c r="CB2" s="4" t="s">
        <v>55</v>
      </c>
      <c r="CD2" s="4" t="s">
        <v>1</v>
      </c>
      <c r="CE2" s="4" t="s">
        <v>55</v>
      </c>
    </row>
    <row r="3" spans="1:83" x14ac:dyDescent="0.25">
      <c r="A3" s="1" t="s">
        <v>67</v>
      </c>
      <c r="B3" s="1">
        <v>56</v>
      </c>
      <c r="D3" s="1">
        <v>2016</v>
      </c>
      <c r="E3" s="1">
        <v>357019453</v>
      </c>
      <c r="F3" s="1">
        <v>0.5</v>
      </c>
      <c r="H3" s="1" t="s">
        <v>6</v>
      </c>
      <c r="I3" s="3">
        <v>43999373</v>
      </c>
      <c r="J3" s="1">
        <v>52.1</v>
      </c>
      <c r="L3" s="1">
        <v>2016</v>
      </c>
      <c r="M3" s="1" t="s">
        <v>20</v>
      </c>
      <c r="N3" s="3">
        <v>161708289</v>
      </c>
      <c r="O3" s="1">
        <v>98.5</v>
      </c>
      <c r="Q3" s="1">
        <v>2016</v>
      </c>
      <c r="R3" s="3">
        <v>772018</v>
      </c>
      <c r="S3" s="1"/>
      <c r="U3" s="1" t="s">
        <v>25</v>
      </c>
      <c r="V3" s="3">
        <v>338806</v>
      </c>
      <c r="W3" s="1">
        <v>18.3</v>
      </c>
      <c r="Y3" s="1">
        <v>2017</v>
      </c>
      <c r="Z3" s="1">
        <v>4.5</v>
      </c>
      <c r="AA3" s="2"/>
      <c r="AB3" s="1">
        <v>2018</v>
      </c>
      <c r="AC3" s="3">
        <v>545231</v>
      </c>
      <c r="AD3" s="2"/>
      <c r="AE3" s="1" t="s">
        <v>38</v>
      </c>
      <c r="AF3" s="3">
        <v>100907</v>
      </c>
      <c r="AG3" s="2"/>
      <c r="AH3" s="1" t="s">
        <v>41</v>
      </c>
      <c r="AI3" s="1">
        <v>16.899999999999999</v>
      </c>
      <c r="AK3" s="1">
        <v>2018</v>
      </c>
      <c r="AL3" s="3">
        <v>186972</v>
      </c>
      <c r="AN3" s="1">
        <v>2016</v>
      </c>
      <c r="AO3" s="1">
        <v>98</v>
      </c>
      <c r="AQ3" s="1" t="s">
        <v>56</v>
      </c>
      <c r="AR3" s="3">
        <v>271930</v>
      </c>
      <c r="AS3" s="1">
        <v>47.4</v>
      </c>
      <c r="AU3" s="1">
        <v>2016</v>
      </c>
      <c r="AV3" s="1">
        <v>20</v>
      </c>
      <c r="AX3" s="1">
        <v>2018</v>
      </c>
      <c r="AY3" s="3">
        <v>348136985</v>
      </c>
      <c r="AZ3" s="3">
        <v>953800</v>
      </c>
      <c r="BB3" s="1" t="s">
        <v>74</v>
      </c>
      <c r="BC3" s="1">
        <v>15.7</v>
      </c>
      <c r="BD3" s="1">
        <v>16.600000000000001</v>
      </c>
      <c r="BE3" s="1">
        <v>0.8</v>
      </c>
      <c r="BG3" s="1">
        <v>2017</v>
      </c>
      <c r="BH3" s="1">
        <v>6.4</v>
      </c>
      <c r="BI3" s="1" t="s">
        <v>88</v>
      </c>
      <c r="BJ3" s="1"/>
      <c r="BL3" s="1">
        <v>2018</v>
      </c>
      <c r="BM3" s="3">
        <v>3733523</v>
      </c>
      <c r="BO3" s="4">
        <v>2018</v>
      </c>
      <c r="BP3" s="5">
        <v>4818</v>
      </c>
      <c r="BR3" s="4">
        <v>2016</v>
      </c>
      <c r="BS3" s="4">
        <v>42</v>
      </c>
      <c r="BU3" s="4" t="s">
        <v>43</v>
      </c>
      <c r="BV3" s="4">
        <v>255</v>
      </c>
      <c r="BX3" s="4">
        <v>2016</v>
      </c>
      <c r="BY3" s="4">
        <v>388</v>
      </c>
      <c r="CA3" s="4" t="s">
        <v>119</v>
      </c>
      <c r="CB3" s="4">
        <v>23</v>
      </c>
      <c r="CD3" s="4" t="s">
        <v>119</v>
      </c>
      <c r="CE3" s="4">
        <v>8</v>
      </c>
    </row>
    <row r="4" spans="1:83" x14ac:dyDescent="0.25">
      <c r="A4" s="1" t="s">
        <v>93</v>
      </c>
      <c r="B4" s="1">
        <v>-52</v>
      </c>
      <c r="D4" s="1">
        <v>2017</v>
      </c>
      <c r="E4" s="1">
        <v>669947865</v>
      </c>
      <c r="F4" s="1">
        <v>87.7</v>
      </c>
      <c r="H4" s="1" t="s">
        <v>7</v>
      </c>
      <c r="I4" s="3">
        <v>8373445</v>
      </c>
      <c r="J4" s="1">
        <v>9.9</v>
      </c>
      <c r="L4" s="1"/>
      <c r="M4" s="1" t="s">
        <v>21</v>
      </c>
      <c r="N4" s="3">
        <v>2445414</v>
      </c>
      <c r="O4" s="1">
        <v>1.5</v>
      </c>
      <c r="Q4" s="1">
        <v>2017</v>
      </c>
      <c r="R4" s="3">
        <v>1390261</v>
      </c>
      <c r="S4" s="1">
        <v>80.099999999999994</v>
      </c>
      <c r="U4" s="1" t="s">
        <v>11</v>
      </c>
      <c r="V4" s="3">
        <v>262704</v>
      </c>
      <c r="W4" s="1">
        <v>14.2</v>
      </c>
      <c r="Y4" s="1">
        <v>2018</v>
      </c>
      <c r="Z4" s="1">
        <v>3.9</v>
      </c>
      <c r="AA4" s="2"/>
      <c r="AB4" s="2"/>
      <c r="AC4" s="2"/>
      <c r="AD4" s="2"/>
      <c r="AE4" s="1" t="s">
        <v>39</v>
      </c>
      <c r="AF4" s="3">
        <v>444259</v>
      </c>
      <c r="AG4" s="2"/>
      <c r="AH4" s="1" t="s">
        <v>42</v>
      </c>
      <c r="AI4" s="1">
        <v>14.3</v>
      </c>
      <c r="AN4" s="1">
        <v>2017</v>
      </c>
      <c r="AO4" s="1">
        <v>28</v>
      </c>
      <c r="AQ4" s="1" t="s">
        <v>57</v>
      </c>
      <c r="AR4" s="3">
        <v>100821</v>
      </c>
      <c r="AS4" s="1">
        <v>17.600000000000001</v>
      </c>
      <c r="AU4" s="1">
        <v>2017</v>
      </c>
      <c r="AV4" s="1">
        <v>18</v>
      </c>
      <c r="BB4" s="1" t="s">
        <v>75</v>
      </c>
      <c r="BC4" s="1">
        <v>7.9</v>
      </c>
      <c r="BD4" s="1">
        <v>16.3</v>
      </c>
      <c r="BE4" s="1">
        <v>8.4</v>
      </c>
      <c r="BG4" s="1">
        <v>2018</v>
      </c>
      <c r="BH4" s="1">
        <v>9.9</v>
      </c>
      <c r="BI4" s="1" t="s">
        <v>89</v>
      </c>
      <c r="BJ4" s="1">
        <v>3.4</v>
      </c>
      <c r="BR4" s="4">
        <v>2017</v>
      </c>
      <c r="BS4" s="4">
        <v>42</v>
      </c>
      <c r="BU4" s="4" t="s">
        <v>42</v>
      </c>
      <c r="BV4" s="4">
        <v>128</v>
      </c>
      <c r="BX4" s="4">
        <v>2017</v>
      </c>
      <c r="BY4" s="4">
        <v>582</v>
      </c>
    </row>
    <row r="5" spans="1:83" x14ac:dyDescent="0.25">
      <c r="A5" s="1" t="s">
        <v>94</v>
      </c>
      <c r="B5" s="1">
        <v>12</v>
      </c>
      <c r="D5" s="1">
        <v>2018</v>
      </c>
      <c r="E5" s="1">
        <v>246002762</v>
      </c>
      <c r="F5" s="1">
        <v>-63.3</v>
      </c>
      <c r="H5" s="1" t="s">
        <v>8</v>
      </c>
      <c r="I5" s="3">
        <v>3193779</v>
      </c>
      <c r="J5" s="1">
        <v>3.8</v>
      </c>
      <c r="L5" s="1">
        <v>2017</v>
      </c>
      <c r="M5" s="1" t="s">
        <v>20</v>
      </c>
      <c r="N5" s="3">
        <v>165639264</v>
      </c>
      <c r="O5" s="1">
        <v>97.6</v>
      </c>
      <c r="Q5" s="1">
        <v>2018</v>
      </c>
      <c r="R5" s="3">
        <v>1398419</v>
      </c>
      <c r="S5" s="1">
        <v>0.6</v>
      </c>
      <c r="U5" s="1" t="s">
        <v>26</v>
      </c>
      <c r="V5" s="3">
        <v>205378</v>
      </c>
      <c r="W5" s="1">
        <v>11.1</v>
      </c>
      <c r="Y5" s="2"/>
      <c r="Z5" s="2"/>
      <c r="AA5" s="2"/>
      <c r="AB5" s="2"/>
      <c r="AC5" s="2"/>
      <c r="AD5" s="2"/>
      <c r="AE5" s="2"/>
      <c r="AF5" s="2"/>
      <c r="AG5" s="2"/>
      <c r="AH5" s="1" t="s">
        <v>43</v>
      </c>
      <c r="AI5" s="1">
        <v>13</v>
      </c>
      <c r="AN5" s="1">
        <v>2018</v>
      </c>
      <c r="AO5" s="1">
        <v>10</v>
      </c>
      <c r="AQ5" s="1" t="s">
        <v>58</v>
      </c>
      <c r="AR5" s="3">
        <v>92039</v>
      </c>
      <c r="AS5" s="1">
        <v>16</v>
      </c>
      <c r="AU5" s="1">
        <v>2018</v>
      </c>
      <c r="AV5" s="1">
        <v>15</v>
      </c>
      <c r="BB5" s="1" t="s">
        <v>76</v>
      </c>
      <c r="BC5" s="1">
        <v>8.1999999999999993</v>
      </c>
      <c r="BD5" s="1">
        <v>8.6999999999999993</v>
      </c>
      <c r="BE5" s="1">
        <v>0.5</v>
      </c>
      <c r="BR5" s="4">
        <v>2018</v>
      </c>
      <c r="BS5" s="4">
        <v>55</v>
      </c>
      <c r="BU5" s="4" t="s">
        <v>106</v>
      </c>
      <c r="BV5" s="4">
        <v>69</v>
      </c>
      <c r="BX5" s="4">
        <v>2018</v>
      </c>
      <c r="BY5" s="4">
        <v>455</v>
      </c>
    </row>
    <row r="6" spans="1:83" x14ac:dyDescent="0.25">
      <c r="A6" s="1" t="s">
        <v>95</v>
      </c>
      <c r="B6" s="1">
        <v>33</v>
      </c>
      <c r="H6" s="1" t="s">
        <v>9</v>
      </c>
      <c r="I6" s="3">
        <v>2380725</v>
      </c>
      <c r="J6" s="1">
        <v>2.8</v>
      </c>
      <c r="L6" s="1"/>
      <c r="M6" s="1" t="s">
        <v>21</v>
      </c>
      <c r="N6" s="3">
        <v>4011252</v>
      </c>
      <c r="O6" s="1">
        <v>2.4</v>
      </c>
      <c r="U6" s="1" t="s">
        <v>7</v>
      </c>
      <c r="V6" s="3">
        <v>166572</v>
      </c>
      <c r="W6" s="1">
        <v>9</v>
      </c>
      <c r="Y6" s="2"/>
      <c r="Z6" s="2"/>
      <c r="AA6" s="2"/>
      <c r="AB6" s="2"/>
      <c r="AC6" s="2"/>
      <c r="AD6" s="2"/>
      <c r="AE6" s="2"/>
      <c r="AF6" s="2"/>
      <c r="AG6" s="2"/>
      <c r="AH6" s="1" t="s">
        <v>44</v>
      </c>
      <c r="AI6" s="1">
        <v>5</v>
      </c>
      <c r="AQ6" s="1" t="s">
        <v>59</v>
      </c>
      <c r="AR6" s="3">
        <v>31539</v>
      </c>
      <c r="AS6" s="1">
        <v>5.5</v>
      </c>
      <c r="BB6" s="1" t="s">
        <v>77</v>
      </c>
      <c r="BC6" s="1">
        <v>13.6</v>
      </c>
      <c r="BD6" s="1">
        <v>8.1</v>
      </c>
      <c r="BE6" s="1">
        <v>-5.5</v>
      </c>
      <c r="BU6" s="4" t="s">
        <v>41</v>
      </c>
      <c r="BV6" s="4">
        <v>44</v>
      </c>
    </row>
    <row r="7" spans="1:83" x14ac:dyDescent="0.25">
      <c r="A7" s="1" t="s">
        <v>96</v>
      </c>
      <c r="B7" s="1">
        <v>-20</v>
      </c>
      <c r="H7" s="1" t="s">
        <v>10</v>
      </c>
      <c r="I7" s="3">
        <v>2300919</v>
      </c>
      <c r="J7" s="1">
        <v>2.7</v>
      </c>
      <c r="L7" s="1">
        <v>2018</v>
      </c>
      <c r="M7" s="1" t="s">
        <v>20</v>
      </c>
      <c r="N7" s="3">
        <v>144338341</v>
      </c>
      <c r="O7" s="1">
        <v>97.2</v>
      </c>
      <c r="U7" s="1" t="s">
        <v>9</v>
      </c>
      <c r="V7" s="3">
        <v>122870</v>
      </c>
      <c r="W7" s="1">
        <v>6.6</v>
      </c>
      <c r="Y7" s="2"/>
      <c r="Z7" s="2"/>
      <c r="AA7" s="2"/>
      <c r="AB7" s="2"/>
      <c r="AC7" s="2"/>
      <c r="AD7" s="2"/>
      <c r="AE7" s="2"/>
      <c r="AF7" s="2"/>
      <c r="AG7" s="2"/>
      <c r="AH7" s="1" t="s">
        <v>45</v>
      </c>
      <c r="AI7" s="1">
        <v>3.9</v>
      </c>
      <c r="AQ7" s="1" t="s">
        <v>60</v>
      </c>
      <c r="AR7" s="3">
        <v>22690</v>
      </c>
      <c r="AS7" s="1">
        <v>4</v>
      </c>
      <c r="BB7" s="1" t="s">
        <v>78</v>
      </c>
      <c r="BC7" s="1">
        <v>4.5999999999999996</v>
      </c>
      <c r="BD7" s="1">
        <v>8.1</v>
      </c>
      <c r="BE7" s="1">
        <v>3.6</v>
      </c>
      <c r="BU7" s="4" t="s">
        <v>107</v>
      </c>
      <c r="BV7" s="4">
        <v>43</v>
      </c>
    </row>
    <row r="8" spans="1:83" x14ac:dyDescent="0.25">
      <c r="A8" s="1" t="s">
        <v>97</v>
      </c>
      <c r="B8" s="1">
        <v>78</v>
      </c>
      <c r="H8" s="1" t="s">
        <v>11</v>
      </c>
      <c r="I8" s="3">
        <v>1233551</v>
      </c>
      <c r="J8" s="1">
        <v>1.5</v>
      </c>
      <c r="L8" s="1"/>
      <c r="M8" s="1" t="s">
        <v>21</v>
      </c>
      <c r="N8" s="3">
        <v>4206986</v>
      </c>
      <c r="O8" s="1">
        <v>2.8</v>
      </c>
      <c r="U8" s="1" t="s">
        <v>15</v>
      </c>
      <c r="V8" s="3">
        <v>77800</v>
      </c>
      <c r="W8" s="1">
        <v>4.2</v>
      </c>
      <c r="Y8" s="2"/>
      <c r="Z8" s="2"/>
      <c r="AA8" s="2"/>
      <c r="AB8" s="2"/>
      <c r="AC8" s="2"/>
      <c r="AD8" s="2"/>
      <c r="AE8" s="2"/>
      <c r="AF8" s="2"/>
      <c r="AG8" s="2"/>
      <c r="AH8" s="1" t="s">
        <v>46</v>
      </c>
      <c r="AI8" s="1">
        <v>3.5</v>
      </c>
      <c r="AQ8" s="1" t="s">
        <v>61</v>
      </c>
      <c r="AR8" s="3">
        <v>14887</v>
      </c>
      <c r="AS8" s="1">
        <v>2.6</v>
      </c>
      <c r="BB8" s="1" t="s">
        <v>79</v>
      </c>
      <c r="BC8" s="1">
        <v>9</v>
      </c>
      <c r="BD8" s="1">
        <v>7.2</v>
      </c>
      <c r="BE8" s="1">
        <v>-1.7</v>
      </c>
      <c r="BU8" s="4" t="s">
        <v>108</v>
      </c>
      <c r="BV8" s="4">
        <v>42</v>
      </c>
    </row>
    <row r="9" spans="1:83" x14ac:dyDescent="0.25">
      <c r="A9" s="1" t="s">
        <v>98</v>
      </c>
      <c r="B9" s="1">
        <v>100</v>
      </c>
      <c r="H9" s="1" t="s">
        <v>12</v>
      </c>
      <c r="I9" s="3">
        <v>1215196</v>
      </c>
      <c r="J9" s="1">
        <v>1.4</v>
      </c>
      <c r="U9" s="1" t="s">
        <v>27</v>
      </c>
      <c r="V9" s="3">
        <v>59197</v>
      </c>
      <c r="W9" s="1">
        <v>3.2</v>
      </c>
      <c r="Y9" s="2"/>
      <c r="Z9" s="2"/>
      <c r="AA9" s="2"/>
      <c r="AB9" s="2"/>
      <c r="AC9" s="2"/>
      <c r="AD9" s="2"/>
      <c r="AE9" s="2"/>
      <c r="AF9" s="2"/>
      <c r="AG9" s="2"/>
      <c r="AH9" s="1" t="s">
        <v>47</v>
      </c>
      <c r="AI9" s="1">
        <v>2.6</v>
      </c>
      <c r="AQ9" s="1" t="s">
        <v>62</v>
      </c>
      <c r="AR9" s="3">
        <v>10592</v>
      </c>
      <c r="AS9" s="1">
        <v>1.8</v>
      </c>
      <c r="BB9" s="1" t="s">
        <v>80</v>
      </c>
      <c r="BC9" s="1">
        <v>3.2</v>
      </c>
      <c r="BD9" s="1">
        <v>5.2</v>
      </c>
      <c r="BE9" s="1">
        <v>2.1</v>
      </c>
      <c r="BU9" s="4" t="s">
        <v>109</v>
      </c>
      <c r="BV9" s="4">
        <v>40</v>
      </c>
    </row>
    <row r="10" spans="1:83" x14ac:dyDescent="0.25">
      <c r="A10" s="1" t="s">
        <v>99</v>
      </c>
      <c r="B10" s="1">
        <v>25</v>
      </c>
      <c r="H10" s="1" t="s">
        <v>13</v>
      </c>
      <c r="I10" s="3">
        <v>846292</v>
      </c>
      <c r="J10" s="1">
        <v>1</v>
      </c>
      <c r="U10" s="1" t="s">
        <v>28</v>
      </c>
      <c r="V10" s="3">
        <v>49517</v>
      </c>
      <c r="W10" s="1">
        <v>2.7</v>
      </c>
      <c r="Y10" s="2"/>
      <c r="Z10" s="2"/>
      <c r="AA10" s="2"/>
      <c r="AB10" s="2"/>
      <c r="AC10" s="2"/>
      <c r="AD10" s="2"/>
      <c r="AE10" s="2"/>
      <c r="AF10" s="2"/>
      <c r="AG10" s="2"/>
      <c r="AH10" s="1" t="s">
        <v>48</v>
      </c>
      <c r="AI10" s="1">
        <v>2.1</v>
      </c>
      <c r="AQ10" s="1" t="s">
        <v>63</v>
      </c>
      <c r="AR10" s="3">
        <v>7354</v>
      </c>
      <c r="AS10" s="1">
        <v>1.3</v>
      </c>
      <c r="BB10" s="1" t="s">
        <v>81</v>
      </c>
      <c r="BC10" s="1">
        <v>5.7</v>
      </c>
      <c r="BD10" s="1">
        <v>4.5</v>
      </c>
      <c r="BE10" s="1">
        <v>-1.2</v>
      </c>
      <c r="BU10" s="4" t="s">
        <v>110</v>
      </c>
      <c r="BV10" s="4">
        <v>37</v>
      </c>
    </row>
    <row r="11" spans="1:83" x14ac:dyDescent="0.25">
      <c r="H11" s="1" t="s">
        <v>14</v>
      </c>
      <c r="I11" s="3">
        <v>763557</v>
      </c>
      <c r="J11" s="1">
        <v>0.9</v>
      </c>
      <c r="U11" s="1" t="s">
        <v>29</v>
      </c>
      <c r="V11" s="3">
        <v>40543</v>
      </c>
      <c r="W11" s="1">
        <v>2.2000000000000002</v>
      </c>
      <c r="Y11" s="2"/>
      <c r="Z11" s="2"/>
      <c r="AA11" s="2"/>
      <c r="AB11" s="2"/>
      <c r="AC11" s="2"/>
      <c r="AD11" s="2"/>
      <c r="AE11" s="2"/>
      <c r="AF11" s="2"/>
      <c r="AG11" s="2"/>
      <c r="AH11" s="1" t="s">
        <v>49</v>
      </c>
      <c r="AI11" s="1">
        <v>2.1</v>
      </c>
      <c r="AQ11" s="1" t="s">
        <v>64</v>
      </c>
      <c r="AR11" s="3">
        <v>5592</v>
      </c>
      <c r="AS11" s="1">
        <v>1</v>
      </c>
      <c r="BB11" s="1" t="s">
        <v>82</v>
      </c>
      <c r="BC11" s="1">
        <v>3.7</v>
      </c>
      <c r="BD11" s="1">
        <v>3.9</v>
      </c>
      <c r="BE11" s="1">
        <v>0.2</v>
      </c>
      <c r="BU11" s="4" t="s">
        <v>111</v>
      </c>
      <c r="BV11" s="4">
        <v>30</v>
      </c>
    </row>
    <row r="12" spans="1:83" x14ac:dyDescent="0.25">
      <c r="H12" s="1" t="s">
        <v>15</v>
      </c>
      <c r="I12" s="3">
        <v>679248</v>
      </c>
      <c r="J12" s="1">
        <v>0.8</v>
      </c>
      <c r="U12" s="1" t="s">
        <v>30</v>
      </c>
      <c r="V12" s="3">
        <v>40166</v>
      </c>
      <c r="W12" s="1">
        <v>2.2000000000000002</v>
      </c>
      <c r="Y12" s="2"/>
      <c r="Z12" s="2"/>
      <c r="AA12" s="2"/>
      <c r="AB12" s="2"/>
      <c r="AC12" s="2"/>
      <c r="AD12" s="2"/>
      <c r="AE12" s="2"/>
      <c r="AF12" s="2"/>
      <c r="AG12" s="2"/>
      <c r="AH12" s="1" t="s">
        <v>50</v>
      </c>
      <c r="AI12" s="1">
        <v>1.8</v>
      </c>
      <c r="AQ12" s="1" t="s">
        <v>65</v>
      </c>
      <c r="AR12" s="3">
        <v>3889</v>
      </c>
      <c r="AS12" s="1">
        <v>0.7</v>
      </c>
      <c r="BB12" s="1" t="s">
        <v>83</v>
      </c>
      <c r="BC12" s="1">
        <v>2.1</v>
      </c>
      <c r="BD12" s="1">
        <v>2.6</v>
      </c>
      <c r="BE12" s="1">
        <v>0.6</v>
      </c>
      <c r="BU12" s="4" t="s">
        <v>112</v>
      </c>
      <c r="BV12" s="4">
        <v>28</v>
      </c>
    </row>
    <row r="13" spans="1:83" x14ac:dyDescent="0.25">
      <c r="AH13" s="1"/>
      <c r="AI13" s="1">
        <f>SUM(AI3:AI12)</f>
        <v>65.2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CombinedReport</vt:lpstr>
      <vt:lpstr>55 ISTR 2017</vt:lpstr>
      <vt:lpstr>54 ISTR 2018</vt:lpstr>
      <vt:lpstr>53 ISTR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</dc:creator>
  <cp:lastModifiedBy>IQRA ZAFAR</cp:lastModifiedBy>
  <dcterms:created xsi:type="dcterms:W3CDTF">2020-04-13T04:45:05Z</dcterms:created>
  <dcterms:modified xsi:type="dcterms:W3CDTF">2020-11-01T10:10:55Z</dcterms:modified>
</cp:coreProperties>
</file>