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8595" windowHeight="112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" i="1"/>
  <c r="B14"/>
  <c r="B13"/>
  <c r="C11"/>
  <c r="C10"/>
  <c r="B3"/>
  <c r="B11" s="1"/>
</calcChain>
</file>

<file path=xl/sharedStrings.xml><?xml version="1.0" encoding="utf-8"?>
<sst xmlns="http://schemas.openxmlformats.org/spreadsheetml/2006/main" count="21" uniqueCount="19">
  <si>
    <t>Arduino ADC Resolution</t>
  </si>
  <si>
    <t>bits</t>
  </si>
  <si>
    <t>max digital value</t>
  </si>
  <si>
    <t>ADC Reference Voltage</t>
  </si>
  <si>
    <t>Volts</t>
  </si>
  <si>
    <t>PAR Sensor Response</t>
  </si>
  <si>
    <r>
      <t>µmol  s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 xml:space="preserve"> m</t>
    </r>
    <r>
      <rPr>
        <vertAlign val="superscript"/>
        <sz val="11"/>
        <color theme="1"/>
        <rFont val="Calibri"/>
        <family val="2"/>
      </rPr>
      <t>-2</t>
    </r>
    <r>
      <rPr>
        <sz val="11"/>
        <color theme="1"/>
        <rFont val="Calibri"/>
        <family val="2"/>
      </rPr>
      <t xml:space="preserve">  / µA</t>
    </r>
  </si>
  <si>
    <t>Amplifier Gain</t>
  </si>
  <si>
    <t>V / µA</t>
  </si>
  <si>
    <t>Parameter</t>
  </si>
  <si>
    <t>min Value</t>
  </si>
  <si>
    <t>Max Value</t>
  </si>
  <si>
    <t>Digital</t>
  </si>
  <si>
    <t>Analog</t>
  </si>
  <si>
    <t>PAR</t>
  </si>
  <si>
    <t>units</t>
  </si>
  <si>
    <t xml:space="preserve">µmol  s-1 m-2 </t>
  </si>
  <si>
    <t>Resolution</t>
  </si>
  <si>
    <t>mV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</si>
</sst>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14"/>
  <sheetViews>
    <sheetView tabSelected="1" workbookViewId="0">
      <selection activeCell="D11" sqref="D11"/>
    </sheetView>
  </sheetViews>
  <sheetFormatPr defaultRowHeight="15"/>
  <cols>
    <col min="1" max="1" width="22.7109375" bestFit="1" customWidth="1"/>
    <col min="4" max="4" width="13.42578125" bestFit="1" customWidth="1"/>
  </cols>
  <sheetData>
    <row r="2" spans="1:4">
      <c r="A2" t="s">
        <v>0</v>
      </c>
      <c r="B2">
        <v>10</v>
      </c>
      <c r="C2" t="s">
        <v>1</v>
      </c>
    </row>
    <row r="3" spans="1:4">
      <c r="A3" t="s">
        <v>2</v>
      </c>
      <c r="B3">
        <f>2^B2 - 1</f>
        <v>1023</v>
      </c>
    </row>
    <row r="4" spans="1:4">
      <c r="A4" t="s">
        <v>3</v>
      </c>
      <c r="B4">
        <v>3.3</v>
      </c>
      <c r="C4" t="s">
        <v>4</v>
      </c>
    </row>
    <row r="5" spans="1:4" ht="17.25">
      <c r="A5" t="s">
        <v>5</v>
      </c>
      <c r="B5">
        <v>143.47</v>
      </c>
      <c r="C5" s="1" t="s">
        <v>6</v>
      </c>
    </row>
    <row r="6" spans="1:4">
      <c r="A6" t="s">
        <v>7</v>
      </c>
      <c r="B6">
        <v>0.2</v>
      </c>
      <c r="C6" s="1" t="s">
        <v>8</v>
      </c>
    </row>
    <row r="8" spans="1:4">
      <c r="A8" t="s">
        <v>9</v>
      </c>
      <c r="B8" t="s">
        <v>12</v>
      </c>
      <c r="C8" t="s">
        <v>13</v>
      </c>
      <c r="D8" t="s">
        <v>14</v>
      </c>
    </row>
    <row r="9" spans="1:4">
      <c r="A9" t="s">
        <v>15</v>
      </c>
      <c r="C9" t="s">
        <v>4</v>
      </c>
      <c r="D9" t="s">
        <v>16</v>
      </c>
    </row>
    <row r="10" spans="1:4">
      <c r="A10" t="s">
        <v>10</v>
      </c>
      <c r="B10">
        <v>0</v>
      </c>
      <c r="C10">
        <f>0</f>
        <v>0</v>
      </c>
      <c r="D10" s="3">
        <v>0</v>
      </c>
    </row>
    <row r="11" spans="1:4">
      <c r="A11" t="s">
        <v>11</v>
      </c>
      <c r="B11" s="4">
        <f>B3</f>
        <v>1023</v>
      </c>
      <c r="C11">
        <f>B4</f>
        <v>3.3</v>
      </c>
      <c r="D11" s="5">
        <f>C11*B5/B6</f>
        <v>2367.2549999999997</v>
      </c>
    </row>
    <row r="13" spans="1:4">
      <c r="A13" t="s">
        <v>17</v>
      </c>
      <c r="B13" s="2">
        <f>C11*1000/2^B2</f>
        <v>3.22265625</v>
      </c>
      <c r="C13" t="s">
        <v>18</v>
      </c>
    </row>
    <row r="14" spans="1:4">
      <c r="B14" s="2">
        <f>D11/2^B2</f>
        <v>2.3117724609374997</v>
      </c>
      <c r="C1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Findley</dc:creator>
  <cp:lastModifiedBy>Matt Findley</cp:lastModifiedBy>
  <dcterms:created xsi:type="dcterms:W3CDTF">2013-12-01T19:16:39Z</dcterms:created>
  <dcterms:modified xsi:type="dcterms:W3CDTF">2013-12-02T13:03:56Z</dcterms:modified>
</cp:coreProperties>
</file>