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VT CS\2024 Spring\Research of Cao\"/>
    </mc:Choice>
  </mc:AlternateContent>
  <bookViews>
    <workbookView xWindow="-110" yWindow="-110" windowWidth="23260" windowHeight="12460" firstSheet="1" activeTab="3"/>
  </bookViews>
  <sheets>
    <sheet name="Overall inputs" sheetId="2" r:id="rId1"/>
    <sheet name="shnakenberg model" sheetId="1" r:id="rId2"/>
    <sheet name="PopZ Model" sheetId="3" r:id="rId3"/>
    <sheet name="PopZ Re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7" i="1"/>
</calcChain>
</file>

<file path=xl/sharedStrings.xml><?xml version="1.0" encoding="utf-8"?>
<sst xmlns="http://schemas.openxmlformats.org/spreadsheetml/2006/main" count="202" uniqueCount="133">
  <si>
    <t>Type</t>
  </si>
  <si>
    <t>Index</t>
  </si>
  <si>
    <t>reaction rate or diffusion rate</t>
  </si>
  <si>
    <t>N (Number of Species)</t>
  </si>
  <si>
    <t>M (Number of Reactions)</t>
  </si>
  <si>
    <t>Description</t>
  </si>
  <si>
    <t>Diffusion of X</t>
  </si>
  <si>
    <t>Diffusion of Y</t>
  </si>
  <si>
    <t>Y+2X --&gt; 3X</t>
  </si>
  <si>
    <t>null --&gt; Y</t>
  </si>
  <si>
    <t>X</t>
  </si>
  <si>
    <t>X --&gt; Y</t>
  </si>
  <si>
    <t>Y --&gt; X</t>
  </si>
  <si>
    <t>Y --&gt; null</t>
  </si>
  <si>
    <t>X --&gt; null</t>
  </si>
  <si>
    <t>Total interval length</t>
  </si>
  <si>
    <t>concentration</t>
  </si>
  <si>
    <t>none</t>
  </si>
  <si>
    <t>Y</t>
  </si>
  <si>
    <t>X,Y</t>
  </si>
  <si>
    <t>Inputs:</t>
  </si>
  <si>
    <t>Synthsis (null --&gt;X)</t>
  </si>
  <si>
    <t>Single molecule reaction (X --&gt; Y, Y can be null)</t>
  </si>
  <si>
    <t>index</t>
  </si>
  <si>
    <t>List of Species</t>
  </si>
  <si>
    <t>List of Reactions</t>
  </si>
  <si>
    <t>Interval growth rate</t>
  </si>
  <si>
    <t>Three molecule reaction (2X+Y --&gt; 3X)</t>
  </si>
  <si>
    <t>Total Species from MATLAB code:</t>
  </si>
  <si>
    <t>For the list of Species:</t>
  </si>
  <si>
    <t>Overall input</t>
  </si>
  <si>
    <t>Name of each Species</t>
  </si>
  <si>
    <t>Diffusion rate of each species</t>
  </si>
  <si>
    <t>Initial condition of each species at each bin?</t>
  </si>
  <si>
    <t>For the list of Reactions</t>
  </si>
  <si>
    <t>Index of each species</t>
  </si>
  <si>
    <t>Input</t>
  </si>
  <si>
    <t>Information of spatial properties</t>
  </si>
  <si>
    <t>Index of each reaction</t>
  </si>
  <si>
    <t>Reaction Type</t>
  </si>
  <si>
    <t>Reaction Rate</t>
  </si>
  <si>
    <t>Reaction Matrix? (How we achieve this?)</t>
  </si>
  <si>
    <t>Two molecule reaction (X+Y --&gt; Z, Z can be either Y)</t>
  </si>
  <si>
    <t>Defination of Reaction Type</t>
  </si>
  <si>
    <t>For the information of spatial properties</t>
  </si>
  <si>
    <t>total number of bins</t>
  </si>
  <si>
    <t>Other</t>
  </si>
  <si>
    <t>Number of Runs</t>
  </si>
  <si>
    <t>Max time for single run</t>
  </si>
  <si>
    <t>name</t>
  </si>
  <si>
    <t>diffusion rate</t>
  </si>
  <si>
    <t>Initial condition</t>
  </si>
  <si>
    <t>Number of bin</t>
  </si>
  <si>
    <t>1*100 array?</t>
  </si>
  <si>
    <t>Reaction rate</t>
  </si>
  <si>
    <t>Reaction Matrix</t>
  </si>
  <si>
    <t>X, Y</t>
  </si>
  <si>
    <t>Y,X</t>
  </si>
  <si>
    <t>Y,X,X</t>
  </si>
  <si>
    <t>Spatial Properties</t>
  </si>
  <si>
    <t>total interval L</t>
  </si>
  <si>
    <t>growth rate</t>
  </si>
  <si>
    <t>Diffusion rate</t>
  </si>
  <si>
    <t>Number of bin of each species(not necessary for now)</t>
  </si>
  <si>
    <t>N species, M bin</t>
  </si>
  <si>
    <t>N array</t>
  </si>
  <si>
    <t>PodJm</t>
  </si>
  <si>
    <t>PodJp</t>
  </si>
  <si>
    <t>PodJS</t>
  </si>
  <si>
    <t>SpmXm</t>
  </si>
  <si>
    <t>SpmXp</t>
  </si>
  <si>
    <t>PopZm</t>
  </si>
  <si>
    <t>PopZp</t>
  </si>
  <si>
    <t>CtrA</t>
  </si>
  <si>
    <t>CtrAP</t>
  </si>
  <si>
    <t>PleCf</t>
  </si>
  <si>
    <t>PleCb</t>
  </si>
  <si>
    <t>PleCfDivKP</t>
  </si>
  <si>
    <t>PleCbDivKP</t>
  </si>
  <si>
    <t>PleCfkin</t>
  </si>
  <si>
    <t>PleCbkin</t>
  </si>
  <si>
    <t>DivJf</t>
  </si>
  <si>
    <t>DivJb</t>
  </si>
  <si>
    <t>DivJbDivK</t>
  </si>
  <si>
    <t>DivJfDivKP</t>
  </si>
  <si>
    <t>DivJbDivKP</t>
  </si>
  <si>
    <t>PerP</t>
  </si>
  <si>
    <t>DivK</t>
  </si>
  <si>
    <t>DivKP</t>
  </si>
  <si>
    <t>DivLf</t>
  </si>
  <si>
    <t>DivLb</t>
  </si>
  <si>
    <t>DivLfDivKP</t>
  </si>
  <si>
    <t>DivLbDivKP</t>
  </si>
  <si>
    <t>CckAfkin</t>
  </si>
  <si>
    <t>CckAbkin</t>
  </si>
  <si>
    <t>CckAfph</t>
  </si>
  <si>
    <t>CckAbph</t>
  </si>
  <si>
    <t>CtrAPCckAfph</t>
  </si>
  <si>
    <t>CtrAPCckAbph</t>
  </si>
  <si>
    <t>CtrACckAfkin</t>
  </si>
  <si>
    <t>CtrACckAbkin</t>
  </si>
  <si>
    <t>CpdRf</t>
  </si>
  <si>
    <t>CpdRb</t>
  </si>
  <si>
    <t>CpdRP</t>
  </si>
  <si>
    <t>200um^2/min</t>
  </si>
  <si>
    <t xml:space="preserve">DivJfDivK </t>
  </si>
  <si>
    <t>Reactants</t>
  </si>
  <si>
    <t>Products</t>
  </si>
  <si>
    <t>Null</t>
  </si>
  <si>
    <t>alpha = 100</t>
  </si>
  <si>
    <t>mu = 0.0053</t>
  </si>
  <si>
    <t>PodJLm</t>
  </si>
  <si>
    <t>Catalyst?</t>
  </si>
  <si>
    <t>PodJCtrA</t>
  </si>
  <si>
    <t>5?</t>
  </si>
  <si>
    <t>PodJLt</t>
  </si>
  <si>
    <t>don’t know yet</t>
  </si>
  <si>
    <t>PodJLp</t>
  </si>
  <si>
    <t>PodJLm+2PodJLp</t>
  </si>
  <si>
    <t>PopZm+2PopZp</t>
  </si>
  <si>
    <t>(𝑘d,PodJ1 + 𝑘d,PodJ2 ∙ [PerP] + 𝜇) ∙ [PodJLm]</t>
  </si>
  <si>
    <t>−(𝑘d,PodJ1 + 𝑘d,PodJ2 ∙ [PerP] + 𝜇) ∙ [PodJLp ]</t>
  </si>
  <si>
    <t>(𝑘d,PodJ1 + 𝑘d,PodJ2 ∙ [PerP]) ∙ ([PodJLm] + [PodJLp ])</t>
  </si>
  <si>
    <t>?</t>
  </si>
  <si>
    <t>CtrA~P</t>
  </si>
  <si>
    <t>PopZt</t>
  </si>
  <si>
    <t>SpmXm+2SpmXp</t>
  </si>
  <si>
    <t>3PopZp</t>
  </si>
  <si>
    <t>3PodJLp</t>
  </si>
  <si>
    <t>3SpmXp</t>
  </si>
  <si>
    <t>CpdRut</t>
  </si>
  <si>
    <t>𝑘d,CtrA1 + 𝑘d,CtrA2 ∙ [CpdRuT]/ 𝐽d,CtrA + [CpdRuT] + 𝜇)</t>
  </si>
  <si>
    <t>CtrA~P+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</si>
</sst>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1" fontId="0" fillId="0" borderId="0" xfId="0" applyNumberFormat="1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zoomScale="145" zoomScaleNormal="145" workbookViewId="0">
      <selection activeCell="N4" sqref="N4"/>
    </sheetView>
  </sheetViews>
  <sheetFormatPr defaultRowHeight="14.5" x14ac:dyDescent="0.35"/>
  <cols>
    <col min="1" max="1" width="8.7265625" style="1"/>
    <col min="2" max="2" width="28.36328125" style="1" bestFit="1" customWidth="1"/>
    <col min="3" max="4" width="8.7265625" style="7"/>
    <col min="5" max="5" width="37.81640625" style="7" bestFit="1" customWidth="1"/>
    <col min="6" max="6" width="8.7265625" style="7"/>
    <col min="7" max="7" width="5.36328125" style="7" bestFit="1" customWidth="1"/>
    <col min="8" max="8" width="43.7265625" style="7" bestFit="1" customWidth="1"/>
    <col min="9" max="10" width="8.7265625" style="7"/>
    <col min="11" max="11" width="26.36328125" style="7" customWidth="1"/>
    <col min="12" max="13" width="8.7265625" style="7"/>
    <col min="14" max="14" width="20.26953125" style="7" bestFit="1" customWidth="1"/>
    <col min="15" max="15" width="43.7265625" style="7" bestFit="1" customWidth="1"/>
    <col min="16" max="18" width="8.7265625" style="7"/>
  </cols>
  <sheetData>
    <row r="1" spans="1:18" x14ac:dyDescent="0.35">
      <c r="A1" s="19" t="s">
        <v>30</v>
      </c>
      <c r="B1" s="19"/>
      <c r="D1" s="18" t="s">
        <v>29</v>
      </c>
      <c r="E1" s="18"/>
      <c r="G1" s="18" t="s">
        <v>34</v>
      </c>
      <c r="H1" s="18"/>
      <c r="J1" s="18" t="s">
        <v>44</v>
      </c>
      <c r="K1" s="18"/>
      <c r="M1" s="18" t="s">
        <v>46</v>
      </c>
      <c r="N1" s="18"/>
    </row>
    <row r="2" spans="1:18" s="5" customFormat="1" x14ac:dyDescent="0.35">
      <c r="A2" s="3" t="s">
        <v>23</v>
      </c>
      <c r="B2" s="3" t="s">
        <v>20</v>
      </c>
      <c r="C2" s="6"/>
      <c r="D2" s="6" t="s">
        <v>23</v>
      </c>
      <c r="E2" s="6" t="s">
        <v>36</v>
      </c>
      <c r="F2" s="6"/>
      <c r="G2" s="6" t="s">
        <v>23</v>
      </c>
      <c r="H2" s="6" t="s">
        <v>36</v>
      </c>
      <c r="I2" s="6"/>
      <c r="J2" s="6" t="s">
        <v>23</v>
      </c>
      <c r="K2" s="6" t="s">
        <v>36</v>
      </c>
      <c r="L2" s="6"/>
      <c r="M2" s="6" t="s">
        <v>23</v>
      </c>
      <c r="N2" s="6" t="s">
        <v>36</v>
      </c>
      <c r="P2" s="6"/>
      <c r="Q2" s="6"/>
      <c r="R2" s="6"/>
    </row>
    <row r="3" spans="1:18" x14ac:dyDescent="0.35">
      <c r="A3" s="1">
        <v>0</v>
      </c>
      <c r="B3" s="1" t="s">
        <v>24</v>
      </c>
      <c r="D3" s="7">
        <v>0</v>
      </c>
      <c r="E3" s="7" t="s">
        <v>35</v>
      </c>
      <c r="G3" s="7">
        <v>0</v>
      </c>
      <c r="H3" s="7" t="s">
        <v>38</v>
      </c>
      <c r="J3" s="7">
        <v>0</v>
      </c>
      <c r="K3" s="7" t="s">
        <v>15</v>
      </c>
      <c r="M3" s="7">
        <v>0</v>
      </c>
      <c r="N3" s="7" t="s">
        <v>47</v>
      </c>
    </row>
    <row r="4" spans="1:18" x14ac:dyDescent="0.35">
      <c r="A4" s="1">
        <v>1</v>
      </c>
      <c r="B4" s="1" t="s">
        <v>25</v>
      </c>
      <c r="D4" s="7">
        <v>1</v>
      </c>
      <c r="E4" s="7" t="s">
        <v>31</v>
      </c>
      <c r="G4" s="7">
        <v>1</v>
      </c>
      <c r="H4" s="7" t="s">
        <v>39</v>
      </c>
      <c r="J4" s="7">
        <v>1</v>
      </c>
      <c r="K4" s="8" t="s">
        <v>45</v>
      </c>
      <c r="M4" s="7">
        <v>1</v>
      </c>
      <c r="N4" s="7" t="s">
        <v>48</v>
      </c>
    </row>
    <row r="5" spans="1:18" x14ac:dyDescent="0.35">
      <c r="A5" s="1">
        <v>2</v>
      </c>
      <c r="B5" s="1" t="s">
        <v>37</v>
      </c>
      <c r="D5" s="7">
        <v>2</v>
      </c>
      <c r="E5" s="7" t="s">
        <v>32</v>
      </c>
      <c r="G5" s="7">
        <v>2</v>
      </c>
      <c r="H5" s="7" t="s">
        <v>40</v>
      </c>
      <c r="J5" s="7">
        <v>2</v>
      </c>
      <c r="K5" s="7" t="s">
        <v>26</v>
      </c>
    </row>
    <row r="6" spans="1:18" x14ac:dyDescent="0.35">
      <c r="A6" s="1">
        <v>3</v>
      </c>
      <c r="B6" s="1" t="s">
        <v>46</v>
      </c>
      <c r="D6" s="7">
        <v>3</v>
      </c>
      <c r="E6" s="7" t="s">
        <v>33</v>
      </c>
      <c r="G6" s="7">
        <v>3</v>
      </c>
      <c r="H6" s="7" t="s">
        <v>41</v>
      </c>
    </row>
    <row r="7" spans="1:18" x14ac:dyDescent="0.35">
      <c r="D7" s="7">
        <v>4</v>
      </c>
      <c r="E7" s="6" t="s">
        <v>63</v>
      </c>
    </row>
    <row r="12" spans="1:18" x14ac:dyDescent="0.35">
      <c r="E12" s="7" t="s">
        <v>64</v>
      </c>
      <c r="G12" s="20" t="s">
        <v>43</v>
      </c>
      <c r="H12" s="20"/>
    </row>
    <row r="13" spans="1:18" x14ac:dyDescent="0.35">
      <c r="E13" s="7" t="s">
        <v>65</v>
      </c>
      <c r="G13" s="1" t="s">
        <v>0</v>
      </c>
      <c r="H13" s="1"/>
    </row>
    <row r="14" spans="1:18" x14ac:dyDescent="0.35">
      <c r="G14" s="1">
        <v>1</v>
      </c>
      <c r="H14" s="1" t="s">
        <v>21</v>
      </c>
    </row>
    <row r="15" spans="1:18" x14ac:dyDescent="0.35">
      <c r="G15" s="1">
        <v>2</v>
      </c>
      <c r="H15" s="4" t="s">
        <v>22</v>
      </c>
    </row>
    <row r="16" spans="1:18" x14ac:dyDescent="0.35">
      <c r="G16" s="1">
        <v>3</v>
      </c>
      <c r="H16" s="1" t="s">
        <v>42</v>
      </c>
    </row>
    <row r="17" spans="7:8" x14ac:dyDescent="0.35">
      <c r="G17" s="1">
        <v>4</v>
      </c>
      <c r="H17" s="1" t="s">
        <v>27</v>
      </c>
    </row>
  </sheetData>
  <mergeCells count="6">
    <mergeCell ref="M1:N1"/>
    <mergeCell ref="A1:B1"/>
    <mergeCell ref="D1:E1"/>
    <mergeCell ref="G1:H1"/>
    <mergeCell ref="G12:H12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35" sqref="G35"/>
    </sheetView>
  </sheetViews>
  <sheetFormatPr defaultRowHeight="14.5" x14ac:dyDescent="0.35"/>
  <cols>
    <col min="1" max="1" width="8.90625" style="1"/>
    <col min="2" max="2" width="25.54296875" style="1" bestFit="1" customWidth="1"/>
    <col min="3" max="3" width="8.90625" style="1"/>
    <col min="4" max="4" width="12.453125" style="1" bestFit="1" customWidth="1"/>
    <col min="5" max="5" width="24.36328125" style="1" customWidth="1"/>
    <col min="6" max="6" width="8.90625" style="1"/>
    <col min="7" max="7" width="43.7265625" style="1" bestFit="1" customWidth="1"/>
    <col min="10" max="13" width="13.6328125" customWidth="1"/>
    <col min="14" max="14" width="24.6328125" customWidth="1"/>
  </cols>
  <sheetData>
    <row r="1" spans="1:14" x14ac:dyDescent="0.35">
      <c r="B1" s="1" t="s">
        <v>3</v>
      </c>
      <c r="C1" s="1">
        <v>2</v>
      </c>
      <c r="F1" s="1" t="s">
        <v>0</v>
      </c>
      <c r="J1" s="18" t="s">
        <v>24</v>
      </c>
      <c r="K1" s="18"/>
      <c r="L1" s="18"/>
      <c r="M1" s="18"/>
    </row>
    <row r="2" spans="1:14" x14ac:dyDescent="0.35">
      <c r="B2" s="1" t="s">
        <v>4</v>
      </c>
      <c r="C2" s="1">
        <v>6</v>
      </c>
      <c r="F2" s="1">
        <v>1</v>
      </c>
      <c r="G2" s="1" t="s">
        <v>21</v>
      </c>
      <c r="J2" t="s">
        <v>23</v>
      </c>
      <c r="K2" t="s">
        <v>49</v>
      </c>
      <c r="L2" t="s">
        <v>50</v>
      </c>
      <c r="M2" t="s">
        <v>52</v>
      </c>
      <c r="N2" t="s">
        <v>51</v>
      </c>
    </row>
    <row r="3" spans="1:14" x14ac:dyDescent="0.35">
      <c r="B3" s="3" t="s">
        <v>15</v>
      </c>
      <c r="C3" s="3">
        <v>10</v>
      </c>
      <c r="F3" s="1">
        <v>2</v>
      </c>
      <c r="G3" s="4" t="s">
        <v>22</v>
      </c>
      <c r="J3">
        <v>0</v>
      </c>
      <c r="K3" t="s">
        <v>10</v>
      </c>
      <c r="L3" s="9">
        <v>5.0000000000000001E-4</v>
      </c>
      <c r="M3">
        <v>100</v>
      </c>
      <c r="N3" t="s">
        <v>53</v>
      </c>
    </row>
    <row r="4" spans="1:14" x14ac:dyDescent="0.35">
      <c r="F4" s="1">
        <v>3</v>
      </c>
      <c r="G4" s="1" t="s">
        <v>42</v>
      </c>
      <c r="J4">
        <v>1</v>
      </c>
      <c r="K4" t="s">
        <v>18</v>
      </c>
      <c r="L4">
        <v>5</v>
      </c>
      <c r="M4">
        <v>100</v>
      </c>
      <c r="N4" t="s">
        <v>53</v>
      </c>
    </row>
    <row r="5" spans="1:14" x14ac:dyDescent="0.35">
      <c r="A5" s="3" t="s">
        <v>1</v>
      </c>
      <c r="B5" s="3" t="s">
        <v>2</v>
      </c>
      <c r="C5" s="3" t="s">
        <v>0</v>
      </c>
      <c r="D5" s="3" t="s">
        <v>16</v>
      </c>
      <c r="E5" s="3" t="s">
        <v>5</v>
      </c>
      <c r="F5" s="1">
        <v>4</v>
      </c>
      <c r="G5" s="1" t="s">
        <v>27</v>
      </c>
    </row>
    <row r="6" spans="1:14" x14ac:dyDescent="0.35">
      <c r="A6" s="1">
        <v>0</v>
      </c>
      <c r="B6" s="2">
        <v>5.0000000000000001E-4</v>
      </c>
      <c r="C6" s="1">
        <v>1</v>
      </c>
      <c r="D6" s="1" t="s">
        <v>10</v>
      </c>
      <c r="E6" s="1" t="s">
        <v>6</v>
      </c>
    </row>
    <row r="7" spans="1:14" x14ac:dyDescent="0.35">
      <c r="A7" s="1">
        <v>1</v>
      </c>
      <c r="B7" s="2">
        <f>B6*10000</f>
        <v>5</v>
      </c>
      <c r="C7" s="1">
        <v>1</v>
      </c>
      <c r="D7" s="1" t="s">
        <v>18</v>
      </c>
      <c r="E7" s="1" t="s">
        <v>7</v>
      </c>
      <c r="J7" s="18" t="s">
        <v>24</v>
      </c>
      <c r="K7" s="18"/>
      <c r="L7" s="18"/>
      <c r="M7" s="18"/>
    </row>
    <row r="8" spans="1:14" x14ac:dyDescent="0.35">
      <c r="A8" s="1">
        <v>2</v>
      </c>
      <c r="B8" s="1">
        <v>2</v>
      </c>
      <c r="C8" s="1">
        <v>2</v>
      </c>
      <c r="D8" s="1" t="s">
        <v>17</v>
      </c>
      <c r="E8" s="1" t="s">
        <v>9</v>
      </c>
      <c r="J8" t="s">
        <v>23</v>
      </c>
      <c r="K8" t="s">
        <v>39</v>
      </c>
      <c r="L8" t="s">
        <v>54</v>
      </c>
      <c r="M8" t="s">
        <v>55</v>
      </c>
    </row>
    <row r="9" spans="1:14" x14ac:dyDescent="0.35">
      <c r="A9" s="1">
        <v>3</v>
      </c>
      <c r="B9" s="1">
        <v>1</v>
      </c>
      <c r="C9" s="1">
        <v>3</v>
      </c>
      <c r="D9" s="1" t="s">
        <v>18</v>
      </c>
      <c r="E9" s="1" t="s">
        <v>13</v>
      </c>
      <c r="J9">
        <v>0</v>
      </c>
      <c r="K9">
        <v>1</v>
      </c>
      <c r="L9">
        <v>2</v>
      </c>
      <c r="M9" s="10" t="s">
        <v>18</v>
      </c>
    </row>
    <row r="10" spans="1:14" x14ac:dyDescent="0.35">
      <c r="A10" s="1">
        <v>4</v>
      </c>
      <c r="B10" s="1">
        <v>1E-3</v>
      </c>
      <c r="C10" s="1">
        <v>3</v>
      </c>
      <c r="D10" s="1" t="s">
        <v>10</v>
      </c>
      <c r="E10" s="1" t="s">
        <v>14</v>
      </c>
      <c r="J10">
        <v>1</v>
      </c>
      <c r="K10">
        <v>2</v>
      </c>
      <c r="L10">
        <v>1</v>
      </c>
      <c r="M10" s="10" t="s">
        <v>18</v>
      </c>
    </row>
    <row r="11" spans="1:14" x14ac:dyDescent="0.35">
      <c r="A11" s="1">
        <v>5</v>
      </c>
      <c r="B11" s="1">
        <v>0.01</v>
      </c>
      <c r="C11" s="1">
        <v>3</v>
      </c>
      <c r="D11" s="1" t="s">
        <v>10</v>
      </c>
      <c r="E11" s="1" t="s">
        <v>11</v>
      </c>
      <c r="J11">
        <v>2</v>
      </c>
      <c r="K11">
        <v>2</v>
      </c>
      <c r="L11">
        <v>1E-3</v>
      </c>
      <c r="M11" s="10" t="s">
        <v>10</v>
      </c>
    </row>
    <row r="12" spans="1:14" x14ac:dyDescent="0.35">
      <c r="A12" s="1">
        <v>6</v>
      </c>
      <c r="B12" s="1">
        <v>2</v>
      </c>
      <c r="C12" s="1">
        <v>3</v>
      </c>
      <c r="D12" s="1" t="s">
        <v>18</v>
      </c>
      <c r="E12" s="1" t="s">
        <v>12</v>
      </c>
      <c r="J12">
        <v>3</v>
      </c>
      <c r="K12">
        <v>2</v>
      </c>
      <c r="L12">
        <v>0.01</v>
      </c>
      <c r="M12" s="10" t="s">
        <v>56</v>
      </c>
    </row>
    <row r="13" spans="1:14" x14ac:dyDescent="0.35">
      <c r="A13" s="1">
        <v>7</v>
      </c>
      <c r="B13" s="1">
        <f>1/10000</f>
        <v>1E-4</v>
      </c>
      <c r="C13" s="1">
        <v>4</v>
      </c>
      <c r="D13" s="1" t="s">
        <v>19</v>
      </c>
      <c r="E13" s="1" t="s">
        <v>8</v>
      </c>
      <c r="J13">
        <v>4</v>
      </c>
      <c r="K13">
        <v>2</v>
      </c>
      <c r="L13">
        <v>2</v>
      </c>
      <c r="M13" s="10" t="s">
        <v>57</v>
      </c>
    </row>
    <row r="14" spans="1:14" x14ac:dyDescent="0.35">
      <c r="J14">
        <v>5</v>
      </c>
      <c r="K14">
        <v>4</v>
      </c>
      <c r="L14">
        <v>1E-4</v>
      </c>
      <c r="M14" s="10" t="s">
        <v>58</v>
      </c>
    </row>
    <row r="17" spans="10:13" x14ac:dyDescent="0.35">
      <c r="J17" s="18" t="s">
        <v>59</v>
      </c>
      <c r="K17" s="18"/>
      <c r="L17" s="18"/>
      <c r="M17" s="18"/>
    </row>
    <row r="18" spans="10:13" x14ac:dyDescent="0.35">
      <c r="J18" t="s">
        <v>60</v>
      </c>
      <c r="K18">
        <v>10</v>
      </c>
    </row>
    <row r="19" spans="10:13" x14ac:dyDescent="0.35">
      <c r="J19" t="s">
        <v>61</v>
      </c>
      <c r="K19">
        <v>0</v>
      </c>
    </row>
  </sheetData>
  <mergeCells count="3">
    <mergeCell ref="J1:M1"/>
    <mergeCell ref="J7:M7"/>
    <mergeCell ref="J17:M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1"/>
    </sheetView>
  </sheetViews>
  <sheetFormatPr defaultRowHeight="14.5" x14ac:dyDescent="0.35"/>
  <cols>
    <col min="1" max="1" width="8.7265625" style="10"/>
    <col min="2" max="2" width="28.90625" style="10" bestFit="1" customWidth="1"/>
    <col min="3" max="3" width="23.6328125" style="10" bestFit="1" customWidth="1"/>
  </cols>
  <sheetData>
    <row r="1" spans="1:3" s="5" customFormat="1" x14ac:dyDescent="0.35">
      <c r="A1" s="11" t="s">
        <v>23</v>
      </c>
      <c r="B1" s="11" t="s">
        <v>28</v>
      </c>
      <c r="C1" s="11" t="s">
        <v>62</v>
      </c>
    </row>
    <row r="2" spans="1:3" x14ac:dyDescent="0.35">
      <c r="A2" s="10">
        <v>0</v>
      </c>
      <c r="B2" s="12" t="s">
        <v>66</v>
      </c>
      <c r="C2" s="10">
        <v>100</v>
      </c>
    </row>
    <row r="3" spans="1:3" x14ac:dyDescent="0.35">
      <c r="A3" s="10">
        <v>1</v>
      </c>
      <c r="B3" s="12" t="s">
        <v>67</v>
      </c>
      <c r="C3" s="10">
        <v>5.0000000000000001E-4</v>
      </c>
    </row>
    <row r="4" spans="1:3" x14ac:dyDescent="0.35">
      <c r="A4" s="10">
        <v>2</v>
      </c>
      <c r="B4" s="12" t="s">
        <v>68</v>
      </c>
    </row>
    <row r="5" spans="1:3" x14ac:dyDescent="0.35">
      <c r="A5" s="10">
        <v>3</v>
      </c>
      <c r="B5" s="12" t="s">
        <v>69</v>
      </c>
      <c r="C5" s="10" t="s">
        <v>104</v>
      </c>
    </row>
    <row r="6" spans="1:3" x14ac:dyDescent="0.35">
      <c r="A6" s="10">
        <v>4</v>
      </c>
      <c r="B6" s="12" t="s">
        <v>70</v>
      </c>
      <c r="C6" s="10">
        <v>5.0000000000000001E-4</v>
      </c>
    </row>
    <row r="7" spans="1:3" x14ac:dyDescent="0.35">
      <c r="A7" s="10">
        <v>5</v>
      </c>
      <c r="B7" s="12" t="s">
        <v>71</v>
      </c>
      <c r="C7" s="10">
        <v>835</v>
      </c>
    </row>
    <row r="8" spans="1:3" x14ac:dyDescent="0.35">
      <c r="A8" s="10">
        <v>6</v>
      </c>
      <c r="B8" s="12" t="s">
        <v>72</v>
      </c>
      <c r="C8" s="10">
        <v>5.0000000000000001E-4</v>
      </c>
    </row>
    <row r="9" spans="1:3" x14ac:dyDescent="0.35">
      <c r="A9" s="10">
        <v>7</v>
      </c>
      <c r="B9" s="12" t="s">
        <v>73</v>
      </c>
      <c r="C9" s="10">
        <v>427</v>
      </c>
    </row>
    <row r="10" spans="1:3" x14ac:dyDescent="0.35">
      <c r="A10" s="10">
        <v>8</v>
      </c>
      <c r="B10" s="12" t="s">
        <v>74</v>
      </c>
      <c r="C10" s="10">
        <v>427</v>
      </c>
    </row>
    <row r="11" spans="1:3" x14ac:dyDescent="0.35">
      <c r="A11" s="10">
        <v>9</v>
      </c>
      <c r="B11" s="12" t="s">
        <v>75</v>
      </c>
      <c r="C11" s="10">
        <v>71</v>
      </c>
    </row>
    <row r="12" spans="1:3" x14ac:dyDescent="0.35">
      <c r="A12" s="10">
        <v>10</v>
      </c>
      <c r="B12" s="12" t="s">
        <v>76</v>
      </c>
      <c r="C12" s="11">
        <v>71</v>
      </c>
    </row>
    <row r="13" spans="1:3" x14ac:dyDescent="0.35">
      <c r="A13" s="10">
        <v>11</v>
      </c>
      <c r="B13" s="12" t="s">
        <v>77</v>
      </c>
      <c r="C13" s="10">
        <v>63</v>
      </c>
    </row>
    <row r="14" spans="1:3" x14ac:dyDescent="0.35">
      <c r="A14" s="10">
        <v>12</v>
      </c>
      <c r="B14" s="12" t="s">
        <v>78</v>
      </c>
      <c r="C14" s="11">
        <v>63</v>
      </c>
    </row>
    <row r="15" spans="1:3" x14ac:dyDescent="0.35">
      <c r="A15" s="10">
        <v>13</v>
      </c>
      <c r="B15" s="12" t="s">
        <v>79</v>
      </c>
    </row>
    <row r="16" spans="1:3" x14ac:dyDescent="0.35">
      <c r="A16" s="10">
        <v>14</v>
      </c>
      <c r="B16" s="12" t="s">
        <v>80</v>
      </c>
    </row>
    <row r="17" spans="1:3" x14ac:dyDescent="0.35">
      <c r="A17" s="10">
        <v>15</v>
      </c>
      <c r="B17" s="12" t="s">
        <v>81</v>
      </c>
      <c r="C17" s="10">
        <v>108</v>
      </c>
    </row>
    <row r="18" spans="1:3" x14ac:dyDescent="0.35">
      <c r="A18" s="10">
        <v>16</v>
      </c>
      <c r="B18" s="12" t="s">
        <v>82</v>
      </c>
      <c r="C18" s="10">
        <v>108</v>
      </c>
    </row>
    <row r="19" spans="1:3" x14ac:dyDescent="0.35">
      <c r="A19" s="10">
        <v>17</v>
      </c>
      <c r="B19" s="12" t="s">
        <v>105</v>
      </c>
    </row>
    <row r="20" spans="1:3" x14ac:dyDescent="0.35">
      <c r="A20" s="10">
        <v>18</v>
      </c>
      <c r="B20" s="12" t="s">
        <v>83</v>
      </c>
    </row>
    <row r="21" spans="1:3" x14ac:dyDescent="0.35">
      <c r="A21" s="10">
        <v>19</v>
      </c>
      <c r="B21" s="12" t="s">
        <v>84</v>
      </c>
      <c r="C21" s="10">
        <v>84.5</v>
      </c>
    </row>
    <row r="22" spans="1:3" x14ac:dyDescent="0.35">
      <c r="A22" s="10">
        <v>20</v>
      </c>
      <c r="B22" s="12" t="s">
        <v>85</v>
      </c>
      <c r="C22" s="10">
        <v>84.5</v>
      </c>
    </row>
    <row r="23" spans="1:3" x14ac:dyDescent="0.35">
      <c r="A23" s="10">
        <v>21</v>
      </c>
      <c r="B23" s="12" t="s">
        <v>86</v>
      </c>
      <c r="C23" s="10">
        <v>853</v>
      </c>
    </row>
    <row r="24" spans="1:3" x14ac:dyDescent="0.35">
      <c r="A24" s="10">
        <v>22</v>
      </c>
      <c r="B24" s="12" t="s">
        <v>87</v>
      </c>
      <c r="C24" s="10">
        <v>1319</v>
      </c>
    </row>
    <row r="25" spans="1:3" x14ac:dyDescent="0.35">
      <c r="A25" s="10">
        <v>23</v>
      </c>
      <c r="B25" s="12" t="s">
        <v>88</v>
      </c>
      <c r="C25" s="10">
        <v>1319</v>
      </c>
    </row>
    <row r="26" spans="1:3" x14ac:dyDescent="0.35">
      <c r="A26" s="10">
        <v>24</v>
      </c>
      <c r="B26" s="12" t="s">
        <v>89</v>
      </c>
      <c r="C26" s="10">
        <v>76.599999999999994</v>
      </c>
    </row>
    <row r="27" spans="1:3" x14ac:dyDescent="0.35">
      <c r="A27" s="10">
        <v>25</v>
      </c>
      <c r="B27" s="12" t="s">
        <v>90</v>
      </c>
      <c r="C27" s="11">
        <v>76.599999999999994</v>
      </c>
    </row>
    <row r="28" spans="1:3" x14ac:dyDescent="0.35">
      <c r="A28" s="10">
        <v>26</v>
      </c>
      <c r="B28" s="12" t="s">
        <v>91</v>
      </c>
      <c r="C28" s="10">
        <v>66.400000000000006</v>
      </c>
    </row>
    <row r="29" spans="1:3" x14ac:dyDescent="0.35">
      <c r="A29" s="10">
        <v>27</v>
      </c>
      <c r="B29" s="12" t="s">
        <v>92</v>
      </c>
      <c r="C29" s="11">
        <v>66.400000000000006</v>
      </c>
    </row>
    <row r="30" spans="1:3" x14ac:dyDescent="0.35">
      <c r="A30" s="10">
        <v>28</v>
      </c>
      <c r="B30" s="12" t="s">
        <v>93</v>
      </c>
      <c r="C30" s="10">
        <v>87.3</v>
      </c>
    </row>
    <row r="31" spans="1:3" x14ac:dyDescent="0.35">
      <c r="A31" s="10">
        <v>29</v>
      </c>
      <c r="B31" s="12" t="s">
        <v>94</v>
      </c>
      <c r="C31" s="11">
        <v>87.3</v>
      </c>
    </row>
    <row r="32" spans="1:3" x14ac:dyDescent="0.35">
      <c r="A32" s="10">
        <v>30</v>
      </c>
      <c r="B32" s="12" t="s">
        <v>95</v>
      </c>
    </row>
    <row r="33" spans="1:3" x14ac:dyDescent="0.35">
      <c r="A33" s="10">
        <v>31</v>
      </c>
      <c r="B33" s="12" t="s">
        <v>96</v>
      </c>
    </row>
    <row r="34" spans="1:3" x14ac:dyDescent="0.35">
      <c r="A34" s="10">
        <v>32</v>
      </c>
      <c r="B34" s="12" t="s">
        <v>97</v>
      </c>
      <c r="C34" s="10">
        <v>65</v>
      </c>
    </row>
    <row r="35" spans="1:3" x14ac:dyDescent="0.35">
      <c r="A35" s="10">
        <v>33</v>
      </c>
      <c r="B35" s="12" t="s">
        <v>98</v>
      </c>
      <c r="C35" s="11">
        <v>65</v>
      </c>
    </row>
    <row r="36" spans="1:3" x14ac:dyDescent="0.35">
      <c r="A36" s="10">
        <v>34</v>
      </c>
      <c r="B36" s="12" t="s">
        <v>99</v>
      </c>
    </row>
    <row r="37" spans="1:3" x14ac:dyDescent="0.35">
      <c r="A37" s="10">
        <v>35</v>
      </c>
      <c r="B37" s="12" t="s">
        <v>100</v>
      </c>
    </row>
    <row r="38" spans="1:3" x14ac:dyDescent="0.35">
      <c r="A38" s="10">
        <v>36</v>
      </c>
      <c r="B38" s="12" t="s">
        <v>101</v>
      </c>
      <c r="C38" s="13">
        <v>1638.6</v>
      </c>
    </row>
    <row r="39" spans="1:3" x14ac:dyDescent="0.35">
      <c r="A39" s="10">
        <v>37</v>
      </c>
      <c r="B39" s="12" t="s">
        <v>102</v>
      </c>
      <c r="C39" s="14">
        <v>1638.6</v>
      </c>
    </row>
    <row r="40" spans="1:3" x14ac:dyDescent="0.35">
      <c r="A40" s="10">
        <v>38</v>
      </c>
      <c r="B40" s="12" t="s">
        <v>103</v>
      </c>
      <c r="C40" s="14">
        <v>1638.6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24" sqref="C24"/>
    </sheetView>
  </sheetViews>
  <sheetFormatPr defaultRowHeight="14.5" x14ac:dyDescent="0.35"/>
  <cols>
    <col min="2" max="2" width="6.54296875" style="10" customWidth="1"/>
    <col min="3" max="3" width="16.90625" style="10" customWidth="1"/>
    <col min="4" max="4" width="15.54296875" style="10" customWidth="1"/>
    <col min="5" max="5" width="8.7265625" style="10"/>
    <col min="6" max="6" width="45.81640625" bestFit="1" customWidth="1"/>
    <col min="7" max="7" width="14.81640625" style="10" customWidth="1"/>
    <col min="8" max="8" width="12.1796875" style="10" bestFit="1" customWidth="1"/>
  </cols>
  <sheetData>
    <row r="1" spans="1:8" s="5" customFormat="1" x14ac:dyDescent="0.35">
      <c r="B1" s="11" t="s">
        <v>1</v>
      </c>
      <c r="C1" s="11" t="s">
        <v>106</v>
      </c>
      <c r="D1" s="11" t="s">
        <v>107</v>
      </c>
      <c r="E1" s="11" t="s">
        <v>0</v>
      </c>
      <c r="G1" s="11" t="s">
        <v>112</v>
      </c>
      <c r="H1" s="11" t="s">
        <v>40</v>
      </c>
    </row>
    <row r="2" spans="1:8" x14ac:dyDescent="0.35">
      <c r="A2" s="21" t="s">
        <v>71</v>
      </c>
      <c r="B2" s="10">
        <v>0</v>
      </c>
      <c r="C2" s="10" t="s">
        <v>108</v>
      </c>
      <c r="D2" s="10" t="s">
        <v>71</v>
      </c>
      <c r="E2" s="10">
        <v>1</v>
      </c>
      <c r="H2" s="10">
        <v>0.24</v>
      </c>
    </row>
    <row r="3" spans="1:8" x14ac:dyDescent="0.35">
      <c r="A3" s="21"/>
      <c r="B3" s="10">
        <v>1</v>
      </c>
      <c r="C3" s="10" t="s">
        <v>71</v>
      </c>
      <c r="D3" s="10" t="s">
        <v>108</v>
      </c>
      <c r="E3" s="10">
        <v>2</v>
      </c>
      <c r="F3" t="s">
        <v>110</v>
      </c>
      <c r="H3" s="10">
        <v>0.05</v>
      </c>
    </row>
    <row r="4" spans="1:8" x14ac:dyDescent="0.35">
      <c r="A4" s="21"/>
      <c r="B4" s="10">
        <v>2</v>
      </c>
      <c r="C4" s="10" t="s">
        <v>72</v>
      </c>
      <c r="D4" s="10" t="s">
        <v>71</v>
      </c>
      <c r="E4" s="10">
        <v>2</v>
      </c>
      <c r="H4" s="10">
        <v>0.15</v>
      </c>
    </row>
    <row r="5" spans="1:8" x14ac:dyDescent="0.35">
      <c r="A5" s="21"/>
      <c r="B5" s="10">
        <v>3</v>
      </c>
      <c r="C5" s="10" t="s">
        <v>71</v>
      </c>
      <c r="D5" s="10" t="s">
        <v>72</v>
      </c>
      <c r="E5" s="10">
        <v>2</v>
      </c>
      <c r="F5" t="s">
        <v>109</v>
      </c>
      <c r="G5" s="10" t="s">
        <v>115</v>
      </c>
    </row>
    <row r="6" spans="1:8" x14ac:dyDescent="0.35">
      <c r="A6" s="21"/>
      <c r="B6" s="10">
        <v>4</v>
      </c>
      <c r="C6" s="10" t="s">
        <v>119</v>
      </c>
      <c r="D6" s="10" t="s">
        <v>127</v>
      </c>
      <c r="E6" s="10">
        <v>4</v>
      </c>
      <c r="H6" s="10">
        <v>15</v>
      </c>
    </row>
    <row r="7" spans="1:8" x14ac:dyDescent="0.35">
      <c r="A7" s="15" t="s">
        <v>72</v>
      </c>
      <c r="B7" s="10">
        <v>5</v>
      </c>
      <c r="C7" s="10" t="s">
        <v>72</v>
      </c>
      <c r="D7" s="10" t="s">
        <v>108</v>
      </c>
      <c r="E7" s="10">
        <v>2</v>
      </c>
      <c r="H7" s="10">
        <v>0.05</v>
      </c>
    </row>
    <row r="8" spans="1:8" x14ac:dyDescent="0.35">
      <c r="A8" s="22" t="s">
        <v>111</v>
      </c>
      <c r="B8" s="10">
        <v>6</v>
      </c>
      <c r="C8" s="10" t="s">
        <v>108</v>
      </c>
      <c r="D8" s="10" t="s">
        <v>111</v>
      </c>
      <c r="E8" s="10">
        <v>1</v>
      </c>
    </row>
    <row r="9" spans="1:8" x14ac:dyDescent="0.35">
      <c r="A9" s="23"/>
      <c r="B9" s="10">
        <v>7</v>
      </c>
      <c r="D9" s="10" t="s">
        <v>111</v>
      </c>
      <c r="E9" s="10" t="s">
        <v>114</v>
      </c>
      <c r="G9" s="10" t="s">
        <v>113</v>
      </c>
    </row>
    <row r="10" spans="1:8" x14ac:dyDescent="0.35">
      <c r="A10" s="23"/>
      <c r="B10" s="10">
        <v>8</v>
      </c>
      <c r="C10" s="10" t="s">
        <v>111</v>
      </c>
      <c r="D10" s="10" t="s">
        <v>116</v>
      </c>
      <c r="F10" t="s">
        <v>120</v>
      </c>
    </row>
    <row r="11" spans="1:8" x14ac:dyDescent="0.35">
      <c r="A11" s="23"/>
      <c r="B11" s="10">
        <v>9</v>
      </c>
      <c r="C11" s="10" t="s">
        <v>117</v>
      </c>
      <c r="D11" s="10" t="s">
        <v>111</v>
      </c>
      <c r="E11" s="10">
        <v>2</v>
      </c>
      <c r="H11" s="10">
        <v>0.2</v>
      </c>
    </row>
    <row r="12" spans="1:8" x14ac:dyDescent="0.35">
      <c r="A12" s="23"/>
      <c r="B12" s="10">
        <v>10</v>
      </c>
      <c r="C12" s="10" t="s">
        <v>111</v>
      </c>
      <c r="D12" s="10" t="s">
        <v>117</v>
      </c>
      <c r="E12" s="10">
        <v>2</v>
      </c>
      <c r="H12" s="10">
        <v>2</v>
      </c>
    </row>
    <row r="13" spans="1:8" x14ac:dyDescent="0.35">
      <c r="A13" s="24"/>
      <c r="B13" s="10">
        <v>11</v>
      </c>
      <c r="C13" s="10" t="s">
        <v>118</v>
      </c>
      <c r="D13" s="10" t="s">
        <v>128</v>
      </c>
      <c r="E13" s="10">
        <v>4</v>
      </c>
    </row>
    <row r="14" spans="1:8" x14ac:dyDescent="0.35">
      <c r="A14" s="15" t="s">
        <v>117</v>
      </c>
      <c r="B14" s="10">
        <v>12</v>
      </c>
      <c r="C14" s="10" t="s">
        <v>117</v>
      </c>
      <c r="F14" t="s">
        <v>121</v>
      </c>
    </row>
    <row r="15" spans="1:8" x14ac:dyDescent="0.35">
      <c r="A15" s="25" t="s">
        <v>68</v>
      </c>
      <c r="B15" s="10">
        <v>13</v>
      </c>
      <c r="F15" t="s">
        <v>122</v>
      </c>
    </row>
    <row r="16" spans="1:8" x14ac:dyDescent="0.35">
      <c r="A16" s="26"/>
      <c r="B16" s="10">
        <v>14</v>
      </c>
      <c r="C16" s="10" t="s">
        <v>68</v>
      </c>
      <c r="D16" s="10" t="s">
        <v>108</v>
      </c>
      <c r="E16" s="10">
        <v>2</v>
      </c>
    </row>
    <row r="17" spans="1:7" x14ac:dyDescent="0.35">
      <c r="A17" s="22" t="s">
        <v>69</v>
      </c>
      <c r="B17" s="10">
        <v>15</v>
      </c>
      <c r="C17" s="10" t="s">
        <v>108</v>
      </c>
      <c r="D17" s="10" t="s">
        <v>69</v>
      </c>
      <c r="E17" s="10" t="s">
        <v>123</v>
      </c>
      <c r="G17" s="10" t="s">
        <v>124</v>
      </c>
    </row>
    <row r="18" spans="1:7" x14ac:dyDescent="0.35">
      <c r="A18" s="23"/>
      <c r="B18" s="10">
        <v>16</v>
      </c>
      <c r="C18" s="10" t="s">
        <v>69</v>
      </c>
      <c r="D18" s="10" t="s">
        <v>108</v>
      </c>
      <c r="E18" s="10">
        <v>2</v>
      </c>
    </row>
    <row r="19" spans="1:7" x14ac:dyDescent="0.35">
      <c r="A19" s="23"/>
      <c r="B19" s="10">
        <v>17</v>
      </c>
      <c r="C19" s="10" t="s">
        <v>70</v>
      </c>
      <c r="D19" s="10" t="s">
        <v>69</v>
      </c>
      <c r="E19" s="10">
        <v>2</v>
      </c>
    </row>
    <row r="20" spans="1:7" x14ac:dyDescent="0.35">
      <c r="A20" s="23"/>
      <c r="B20" s="10">
        <v>18</v>
      </c>
      <c r="C20" s="10" t="s">
        <v>69</v>
      </c>
      <c r="G20" s="10" t="s">
        <v>125</v>
      </c>
    </row>
    <row r="21" spans="1:7" x14ac:dyDescent="0.35">
      <c r="A21" s="24"/>
      <c r="B21" s="10">
        <v>19</v>
      </c>
      <c r="C21" s="10" t="s">
        <v>126</v>
      </c>
      <c r="D21" s="10" t="s">
        <v>129</v>
      </c>
      <c r="E21" s="10">
        <v>4</v>
      </c>
    </row>
    <row r="22" spans="1:7" x14ac:dyDescent="0.35">
      <c r="A22" s="17" t="s">
        <v>70</v>
      </c>
      <c r="B22" s="10">
        <v>20</v>
      </c>
      <c r="C22" s="10" t="s">
        <v>70</v>
      </c>
      <c r="D22" s="10" t="s">
        <v>108</v>
      </c>
      <c r="E22" s="10">
        <v>2</v>
      </c>
    </row>
    <row r="23" spans="1:7" x14ac:dyDescent="0.35">
      <c r="A23" s="16"/>
      <c r="B23" s="10">
        <v>21</v>
      </c>
      <c r="C23" s="10" t="s">
        <v>124</v>
      </c>
      <c r="F23" t="s">
        <v>131</v>
      </c>
      <c r="G23" s="10" t="s">
        <v>130</v>
      </c>
    </row>
    <row r="24" spans="1:7" x14ac:dyDescent="0.35">
      <c r="A24" s="16"/>
      <c r="B24" s="10">
        <v>22</v>
      </c>
      <c r="C24" s="10" t="s">
        <v>132</v>
      </c>
      <c r="F24" s="10"/>
    </row>
    <row r="25" spans="1:7" x14ac:dyDescent="0.35">
      <c r="A25" s="16"/>
      <c r="B25" s="10">
        <v>23</v>
      </c>
    </row>
    <row r="26" spans="1:7" x14ac:dyDescent="0.35">
      <c r="A26" s="16"/>
      <c r="B26" s="10">
        <v>24</v>
      </c>
    </row>
    <row r="27" spans="1:7" x14ac:dyDescent="0.35">
      <c r="A27" s="16"/>
      <c r="B27" s="10">
        <v>25</v>
      </c>
    </row>
    <row r="28" spans="1:7" x14ac:dyDescent="0.35">
      <c r="A28" s="16"/>
      <c r="B28" s="10">
        <v>26</v>
      </c>
    </row>
    <row r="29" spans="1:7" x14ac:dyDescent="0.35">
      <c r="B29" s="10">
        <v>27</v>
      </c>
    </row>
    <row r="30" spans="1:7" x14ac:dyDescent="0.35">
      <c r="B30" s="10">
        <v>28</v>
      </c>
    </row>
    <row r="31" spans="1:7" x14ac:dyDescent="0.35">
      <c r="B31" s="10">
        <v>29</v>
      </c>
    </row>
    <row r="32" spans="1:7" x14ac:dyDescent="0.35">
      <c r="B32" s="10">
        <v>30</v>
      </c>
    </row>
    <row r="33" spans="2:2" x14ac:dyDescent="0.35">
      <c r="B33" s="10">
        <v>31</v>
      </c>
    </row>
    <row r="34" spans="2:2" x14ac:dyDescent="0.35">
      <c r="B34" s="10">
        <v>32</v>
      </c>
    </row>
    <row r="35" spans="2:2" x14ac:dyDescent="0.35">
      <c r="B35" s="10">
        <v>33</v>
      </c>
    </row>
    <row r="36" spans="2:2" x14ac:dyDescent="0.35">
      <c r="B36" s="10">
        <v>34</v>
      </c>
    </row>
    <row r="37" spans="2:2" x14ac:dyDescent="0.35">
      <c r="B37" s="10">
        <v>35</v>
      </c>
    </row>
    <row r="38" spans="2:2" x14ac:dyDescent="0.35">
      <c r="B38" s="10">
        <v>36</v>
      </c>
    </row>
  </sheetData>
  <mergeCells count="4">
    <mergeCell ref="A2:A6"/>
    <mergeCell ref="A8:A13"/>
    <mergeCell ref="A15:A16"/>
    <mergeCell ref="A17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inputs</vt:lpstr>
      <vt:lpstr>shnakenberg model</vt:lpstr>
      <vt:lpstr>PopZ Model</vt:lpstr>
      <vt:lpstr>PopZ 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Jianger Yu</dc:creator>
  <cp:lastModifiedBy>jianger</cp:lastModifiedBy>
  <dcterms:created xsi:type="dcterms:W3CDTF">2024-02-26T17:57:13Z</dcterms:created>
  <dcterms:modified xsi:type="dcterms:W3CDTF">2024-03-04T18:12:24Z</dcterms:modified>
</cp:coreProperties>
</file>