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_de_Eventos\"/>
    </mc:Choice>
  </mc:AlternateContent>
  <xr:revisionPtr revIDLastSave="0" documentId="13_ncr:1_{0FA1A746-3287-4C7D-A6FB-C3EA2ED5CA6A}" xr6:coauthVersionLast="47" xr6:coauthVersionMax="47" xr10:uidLastSave="{00000000-0000-0000-0000-000000000000}"/>
  <bookViews>
    <workbookView xWindow="-120" yWindow="-120" windowWidth="29040" windowHeight="15840" xr2:uid="{C60EA012-4CBE-423E-A343-27F18F9C96D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" l="1"/>
  <c r="X19" i="1"/>
  <c r="Q10" i="1"/>
  <c r="P10" i="1"/>
  <c r="P19" i="1"/>
  <c r="Q19" i="1"/>
</calcChain>
</file>

<file path=xl/sharedStrings.xml><?xml version="1.0" encoding="utf-8"?>
<sst xmlns="http://schemas.openxmlformats.org/spreadsheetml/2006/main" count="366" uniqueCount="164">
  <si>
    <t>Tensão [kV]</t>
  </si>
  <si>
    <t>Nominal [A]</t>
  </si>
  <si>
    <t>Admissível [A]</t>
  </si>
  <si>
    <t>Transformadores - fase A [A]</t>
  </si>
  <si>
    <t>FASE - CC máximo [A]</t>
  </si>
  <si>
    <t>Bitola do cabo crítico no trecho</t>
  </si>
  <si>
    <t>4/0 CA</t>
  </si>
  <si>
    <t>Transformadores - fase B [A]</t>
  </si>
  <si>
    <t>FASE - Sensibilidade principal [A]</t>
  </si>
  <si>
    <t>Pickup da proteção de terra do equip. a montante</t>
  </si>
  <si>
    <t>Transformadores - fase C [A]</t>
  </si>
  <si>
    <t>TERRA - Sensibilidade principal [A]</t>
  </si>
  <si>
    <t>Tempo definido da proteção de terra a montante</t>
  </si>
  <si>
    <t>Cabo</t>
  </si>
  <si>
    <t>Parâmetros do Coordenograma do Cliente</t>
  </si>
  <si>
    <t>Consumo</t>
  </si>
  <si>
    <t>Injeção</t>
  </si>
  <si>
    <t>Pick-up (A)</t>
  </si>
  <si>
    <t>Curva</t>
  </si>
  <si>
    <t>Dial</t>
  </si>
  <si>
    <t>T. Adic.</t>
  </si>
  <si>
    <t>Pot. De Consumo (kW)</t>
  </si>
  <si>
    <t>Pot. De Injeção (kW)</t>
  </si>
  <si>
    <t>Equipamento a Montante</t>
  </si>
  <si>
    <t>Pick-up Fase - G2 (A)</t>
  </si>
  <si>
    <t>Pick-up Fase - G1 (A)</t>
  </si>
  <si>
    <t>Pick-up Terra - G2 (A)</t>
  </si>
  <si>
    <t>Número do Equipamento</t>
  </si>
  <si>
    <t>Pick-up Terra - G1 (A)</t>
  </si>
  <si>
    <t>Corrente de Falta</t>
  </si>
  <si>
    <t>Tensão [kV] da rede</t>
  </si>
  <si>
    <t>Carga - fase A [A]</t>
  </si>
  <si>
    <t>Carga - fase B [A]</t>
  </si>
  <si>
    <t>Carga - fase C [A]</t>
  </si>
  <si>
    <t>Cabo crítico no trecho</t>
  </si>
  <si>
    <t xml:space="preserve">Autor </t>
  </si>
  <si>
    <t>P6</t>
  </si>
  <si>
    <t>Malha</t>
  </si>
  <si>
    <t>C8</t>
  </si>
  <si>
    <t>E8</t>
  </si>
  <si>
    <t>Condição</t>
  </si>
  <si>
    <t>G8</t>
  </si>
  <si>
    <t>Eqpto</t>
  </si>
  <si>
    <t>K8</t>
  </si>
  <si>
    <t>Alimentador</t>
  </si>
  <si>
    <t>P8</t>
  </si>
  <si>
    <t>NS</t>
  </si>
  <si>
    <t>Motivador</t>
  </si>
  <si>
    <t>C10</t>
  </si>
  <si>
    <t>H10</t>
  </si>
  <si>
    <t>Data</t>
  </si>
  <si>
    <t>K10</t>
  </si>
  <si>
    <t>Coord.</t>
  </si>
  <si>
    <t>M10</t>
  </si>
  <si>
    <t>End</t>
  </si>
  <si>
    <t>Midia</t>
  </si>
  <si>
    <t>U10</t>
  </si>
  <si>
    <t>D12</t>
  </si>
  <si>
    <t>Fabricante</t>
  </si>
  <si>
    <t>I12</t>
  </si>
  <si>
    <t>Modelo</t>
  </si>
  <si>
    <t>M12</t>
  </si>
  <si>
    <t>Comando</t>
  </si>
  <si>
    <t xml:space="preserve">Telecontrolado </t>
  </si>
  <si>
    <t>R12</t>
  </si>
  <si>
    <t>U12</t>
  </si>
  <si>
    <t>Bypass</t>
  </si>
  <si>
    <t>Memorial de Calculo no App</t>
  </si>
  <si>
    <t>Tensão KV</t>
  </si>
  <si>
    <t>D14</t>
  </si>
  <si>
    <t>Carga Fase A</t>
  </si>
  <si>
    <t>Carga Fase B</t>
  </si>
  <si>
    <t>Carga Fase C</t>
  </si>
  <si>
    <t>Fase CC MAX</t>
  </si>
  <si>
    <t>Fase Sensibilidade Principal</t>
  </si>
  <si>
    <t>Terra Sensibilidade Principal</t>
  </si>
  <si>
    <t>D15</t>
  </si>
  <si>
    <t>D16</t>
  </si>
  <si>
    <t>D17</t>
  </si>
  <si>
    <t>I15</t>
  </si>
  <si>
    <t>I16</t>
  </si>
  <si>
    <t>I17</t>
  </si>
  <si>
    <t>Cabo critico do trecho</t>
  </si>
  <si>
    <t>N15</t>
  </si>
  <si>
    <t>O15</t>
  </si>
  <si>
    <t>P17</t>
  </si>
  <si>
    <t>Vinculado Acessante</t>
  </si>
  <si>
    <t>T15</t>
  </si>
  <si>
    <t>g1_pickup_fase</t>
  </si>
  <si>
    <t>g1_sequencia</t>
  </si>
  <si>
    <t>g1_curva_lenta_tipo</t>
  </si>
  <si>
    <t>g1_curva_lenta_dial</t>
  </si>
  <si>
    <t>g1_curva_lenta_tadic</t>
  </si>
  <si>
    <t>g1_curva_rapida_dial</t>
  </si>
  <si>
    <t>g1_curva_rapida_tadic</t>
  </si>
  <si>
    <t>g1_pickup_terra</t>
  </si>
  <si>
    <t>g1_sequencia_terra</t>
  </si>
  <si>
    <t>g1_terra_tempo_lenta</t>
  </si>
  <si>
    <t>g1_terra_tempo_rapida</t>
  </si>
  <si>
    <t>g2_pickup_fase</t>
  </si>
  <si>
    <t>g2_sequencia</t>
  </si>
  <si>
    <t>g2_curva_lenta_tipo</t>
  </si>
  <si>
    <t>g2_curva_lenta_dial</t>
  </si>
  <si>
    <t>g2_curva_lenta_tadic</t>
  </si>
  <si>
    <t>g2_curva_rapida_dial</t>
  </si>
  <si>
    <t>g2_curva_rapida_tadic</t>
  </si>
  <si>
    <t>g2_pickup_terra</t>
  </si>
  <si>
    <t>g2_sequencia_terra</t>
  </si>
  <si>
    <t>g2_terra_tempo_lenta</t>
  </si>
  <si>
    <t>g2_terra_tempo_rapida</t>
  </si>
  <si>
    <t>g3_pickup_fase</t>
  </si>
  <si>
    <t>g3_sequencia</t>
  </si>
  <si>
    <t>g3_curva_lenta_tipo</t>
  </si>
  <si>
    <t>g3_curva_lenta_dial</t>
  </si>
  <si>
    <t>g3_curva_lenta_tadic</t>
  </si>
  <si>
    <t>g3_curva_rapida_dial</t>
  </si>
  <si>
    <t>g3_curva_rapida_tadic</t>
  </si>
  <si>
    <t>g3_pickup_terra</t>
  </si>
  <si>
    <t>g3_sequencia_terra</t>
  </si>
  <si>
    <t>g3_terra_tempo_lenta</t>
  </si>
  <si>
    <t>g3_terra_tempo_rapida</t>
  </si>
  <si>
    <t>Aba Excel</t>
  </si>
  <si>
    <t>Celula Excel</t>
  </si>
  <si>
    <t>Ajustes</t>
  </si>
  <si>
    <t>,</t>
  </si>
  <si>
    <t>J28</t>
  </si>
  <si>
    <t>K28</t>
  </si>
  <si>
    <t>L28</t>
  </si>
  <si>
    <t>L31</t>
  </si>
  <si>
    <t>M31</t>
  </si>
  <si>
    <t>g1_curva_rapida_tipo</t>
  </si>
  <si>
    <t>g2_curva_rapida_tipo</t>
  </si>
  <si>
    <t>g3_curva_rapida_tipo</t>
  </si>
  <si>
    <t>N28</t>
  </si>
  <si>
    <t>N31</t>
  </si>
  <si>
    <t>O31</t>
  </si>
  <si>
    <t>P28</t>
  </si>
  <si>
    <t>Q28</t>
  </si>
  <si>
    <t>R31</t>
  </si>
  <si>
    <t>T31</t>
  </si>
  <si>
    <t>J33</t>
  </si>
  <si>
    <t>K33</t>
  </si>
  <si>
    <t>L33</t>
  </si>
  <si>
    <t>L36</t>
  </si>
  <si>
    <t>M36</t>
  </si>
  <si>
    <t>N33</t>
  </si>
  <si>
    <t>N36</t>
  </si>
  <si>
    <t>O36</t>
  </si>
  <si>
    <t>P33</t>
  </si>
  <si>
    <t>Q33</t>
  </si>
  <si>
    <t>R36</t>
  </si>
  <si>
    <t>T36</t>
  </si>
  <si>
    <t>J38</t>
  </si>
  <si>
    <t>K38</t>
  </si>
  <si>
    <t>L38</t>
  </si>
  <si>
    <t>L41</t>
  </si>
  <si>
    <t>M41</t>
  </si>
  <si>
    <t>N38</t>
  </si>
  <si>
    <t>N41</t>
  </si>
  <si>
    <t>Q41</t>
  </si>
  <si>
    <t>P31</t>
  </si>
  <si>
    <t>Q38</t>
  </si>
  <si>
    <t>R41</t>
  </si>
  <si>
    <t>T41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</si>
</sst>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entral_de_Eventos\Planilha_MonoTrifasico_vs35_REDE.xlsm" TargetMode="External"/><Relationship Id="rId1" Type="http://schemas.openxmlformats.org/officeDocument/2006/relationships/externalLinkPath" Target="Planilha_MonoTrifasico_vs35_RE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iva de Dial"/>
      <sheetName val="T.Reset"/>
      <sheetName val="dados"/>
      <sheetName val="T. Reset"/>
      <sheetName val="Estimativa de Dial (2)"/>
      <sheetName val="Ajustes"/>
      <sheetName val="SumárioMono"/>
      <sheetName val="Sumário"/>
      <sheetName val="Analise de recozimento"/>
      <sheetName val="Planilha1"/>
      <sheetName val="rajs"/>
      <sheetName val="Cálculos"/>
      <sheetName val="Tabelas"/>
    </sheetNames>
    <sheetDataSet>
      <sheetData sheetId="0"/>
      <sheetData sheetId="1"/>
      <sheetData sheetId="2"/>
      <sheetData sheetId="3"/>
      <sheetData sheetId="4"/>
      <sheetData sheetId="5">
        <row r="15">
          <cell r="N15" t="str">
            <v>4/0 CA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G3" t="str">
            <v>4 CA</v>
          </cell>
          <cell r="H3">
            <v>111</v>
          </cell>
          <cell r="I3">
            <v>151</v>
          </cell>
        </row>
        <row r="4">
          <cell r="G4" t="str">
            <v>2 CA</v>
          </cell>
          <cell r="H4">
            <v>149</v>
          </cell>
          <cell r="I4">
            <v>193</v>
          </cell>
        </row>
        <row r="5">
          <cell r="G5" t="str">
            <v>1/0 CA</v>
          </cell>
          <cell r="H5">
            <v>201</v>
          </cell>
          <cell r="I5">
            <v>274</v>
          </cell>
        </row>
        <row r="6">
          <cell r="G6" t="str">
            <v>4/0 CA</v>
          </cell>
          <cell r="H6">
            <v>314</v>
          </cell>
          <cell r="I6">
            <v>429</v>
          </cell>
        </row>
        <row r="7">
          <cell r="G7" t="str">
            <v>336 CA</v>
          </cell>
          <cell r="H7">
            <v>425</v>
          </cell>
          <cell r="I7">
            <v>581</v>
          </cell>
        </row>
        <row r="8">
          <cell r="G8" t="str">
            <v>4 CAA</v>
          </cell>
          <cell r="H8">
            <v>112</v>
          </cell>
          <cell r="I8">
            <v>153</v>
          </cell>
        </row>
        <row r="9">
          <cell r="G9" t="str">
            <v>2 CAA</v>
          </cell>
          <cell r="H9">
            <v>151</v>
          </cell>
          <cell r="I9">
            <v>206</v>
          </cell>
        </row>
        <row r="10">
          <cell r="G10" t="str">
            <v>1/0 CAA</v>
          </cell>
          <cell r="H10">
            <v>203</v>
          </cell>
          <cell r="I10">
            <v>277</v>
          </cell>
        </row>
        <row r="11">
          <cell r="G11" t="str">
            <v>4/0 CAA</v>
          </cell>
          <cell r="H11">
            <v>318</v>
          </cell>
          <cell r="I11">
            <v>449</v>
          </cell>
        </row>
        <row r="12">
          <cell r="G12" t="str">
            <v>336 CAA</v>
          </cell>
          <cell r="H12">
            <v>432</v>
          </cell>
          <cell r="I12">
            <v>591</v>
          </cell>
        </row>
        <row r="13">
          <cell r="G13" t="str">
            <v>6 CU</v>
          </cell>
          <cell r="H13">
            <v>101</v>
          </cell>
          <cell r="I13">
            <v>137</v>
          </cell>
        </row>
        <row r="14">
          <cell r="G14" t="str">
            <v>4 CU</v>
          </cell>
          <cell r="H14">
            <v>136</v>
          </cell>
          <cell r="I14">
            <v>185</v>
          </cell>
        </row>
        <row r="15">
          <cell r="G15" t="str">
            <v>2 CU</v>
          </cell>
          <cell r="H15">
            <v>194</v>
          </cell>
          <cell r="I15">
            <v>263</v>
          </cell>
        </row>
        <row r="16">
          <cell r="G16" t="str">
            <v>1/0 CU</v>
          </cell>
          <cell r="H16">
            <v>252</v>
          </cell>
          <cell r="I16">
            <v>343</v>
          </cell>
        </row>
        <row r="17">
          <cell r="G17" t="str">
            <v>2/0 CU</v>
          </cell>
          <cell r="H17">
            <v>293</v>
          </cell>
          <cell r="I17">
            <v>398</v>
          </cell>
        </row>
        <row r="18">
          <cell r="G18" t="str">
            <v>4/0 CU</v>
          </cell>
          <cell r="H18">
            <v>394</v>
          </cell>
          <cell r="I18">
            <v>536</v>
          </cell>
        </row>
        <row r="19">
          <cell r="G19" t="str">
            <v>50 RDP</v>
          </cell>
          <cell r="H19">
            <v>225</v>
          </cell>
          <cell r="I19">
            <v>225</v>
          </cell>
        </row>
        <row r="20">
          <cell r="G20" t="str">
            <v>150 RDP</v>
          </cell>
          <cell r="H20">
            <v>456</v>
          </cell>
          <cell r="I20">
            <v>456</v>
          </cell>
        </row>
        <row r="21">
          <cell r="G21" t="str">
            <v>240 RDP</v>
          </cell>
          <cell r="H21">
            <v>625</v>
          </cell>
          <cell r="I21">
            <v>625</v>
          </cell>
        </row>
        <row r="22">
          <cell r="G22" t="str">
            <v>50 RDI</v>
          </cell>
          <cell r="H22">
            <v>175</v>
          </cell>
          <cell r="I22">
            <v>175</v>
          </cell>
        </row>
        <row r="23">
          <cell r="G23" t="str">
            <v>95 RDI</v>
          </cell>
          <cell r="H23">
            <v>209</v>
          </cell>
          <cell r="I23">
            <v>209</v>
          </cell>
        </row>
        <row r="24">
          <cell r="G24" t="str">
            <v>120 RDI</v>
          </cell>
          <cell r="H24">
            <v>295</v>
          </cell>
          <cell r="I24">
            <v>295</v>
          </cell>
        </row>
        <row r="25">
          <cell r="G25" t="str">
            <v>185 RDI</v>
          </cell>
          <cell r="H25">
            <v>386</v>
          </cell>
          <cell r="I25">
            <v>386</v>
          </cell>
        </row>
        <row r="26">
          <cell r="G26" t="str">
            <v>400 RDI</v>
          </cell>
          <cell r="H26">
            <v>500</v>
          </cell>
          <cell r="I26">
            <v>500</v>
          </cell>
        </row>
        <row r="27">
          <cell r="G27" t="str">
            <v>50 RDS - 15kV</v>
          </cell>
          <cell r="H27">
            <v>115</v>
          </cell>
          <cell r="I27">
            <v>115</v>
          </cell>
        </row>
        <row r="28">
          <cell r="G28" t="str">
            <v>50 RDS - 25kV</v>
          </cell>
          <cell r="H28">
            <v>115</v>
          </cell>
          <cell r="I28">
            <v>115</v>
          </cell>
        </row>
        <row r="29">
          <cell r="G29" t="str">
            <v>120 RDS - 15kV</v>
          </cell>
          <cell r="H29">
            <v>190</v>
          </cell>
          <cell r="I29">
            <v>190</v>
          </cell>
        </row>
        <row r="30">
          <cell r="G30" t="str">
            <v>185 RDS - 25kV</v>
          </cell>
          <cell r="H30">
            <v>250</v>
          </cell>
          <cell r="I30">
            <v>250</v>
          </cell>
        </row>
        <row r="31">
          <cell r="G31" t="str">
            <v>240 RDS - 15kV</v>
          </cell>
          <cell r="H31">
            <v>285</v>
          </cell>
          <cell r="I31">
            <v>285</v>
          </cell>
        </row>
        <row r="32">
          <cell r="G32" t="str">
            <v>400 RDS - 15kV</v>
          </cell>
          <cell r="H32">
            <v>370</v>
          </cell>
          <cell r="I32">
            <v>370</v>
          </cell>
        </row>
        <row r="33">
          <cell r="G33" t="str">
            <v>CU 25</v>
          </cell>
          <cell r="H33">
            <v>129</v>
          </cell>
          <cell r="I33">
            <v>129</v>
          </cell>
        </row>
        <row r="34">
          <cell r="G34" t="str">
            <v>CU35</v>
          </cell>
          <cell r="H34">
            <v>154</v>
          </cell>
          <cell r="I34">
            <v>154</v>
          </cell>
        </row>
        <row r="35">
          <cell r="G35" t="str">
            <v>CU50</v>
          </cell>
          <cell r="H35">
            <v>179</v>
          </cell>
          <cell r="I35">
            <v>179</v>
          </cell>
        </row>
        <row r="36">
          <cell r="G36" t="str">
            <v>CU70</v>
          </cell>
          <cell r="H36">
            <v>225</v>
          </cell>
          <cell r="I36">
            <v>225</v>
          </cell>
        </row>
        <row r="37">
          <cell r="G37" t="str">
            <v>CU95</v>
          </cell>
          <cell r="H37">
            <v>271</v>
          </cell>
          <cell r="I37">
            <v>271</v>
          </cell>
        </row>
        <row r="38">
          <cell r="G38" t="str">
            <v>CU120</v>
          </cell>
          <cell r="H38">
            <v>305</v>
          </cell>
          <cell r="I38">
            <v>305</v>
          </cell>
        </row>
        <row r="39">
          <cell r="G39" t="str">
            <v>CU150</v>
          </cell>
          <cell r="H39">
            <v>347</v>
          </cell>
          <cell r="I39">
            <v>347</v>
          </cell>
        </row>
        <row r="40">
          <cell r="G40" t="str">
            <v>CU240</v>
          </cell>
          <cell r="H40">
            <v>450</v>
          </cell>
          <cell r="I40">
            <v>450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B5A2-966F-4632-A492-9D9F1EA383ED}">
  <dimension ref="H8:AG72"/>
  <sheetViews>
    <sheetView tabSelected="1" topLeftCell="S41" workbookViewId="0">
      <selection activeCell="AG50" sqref="AG50"/>
    </sheetView>
  </sheetViews>
  <sheetFormatPr defaultRowHeight="15" x14ac:dyDescent="0.25"/>
  <cols>
    <col min="8" max="8" width="26.7109375" bestFit="1" customWidth="1"/>
    <col min="11" max="11" width="32.140625" bestFit="1" customWidth="1"/>
    <col min="14" max="14" width="45.7109375" bestFit="1" customWidth="1"/>
    <col min="16" max="16" width="11.7109375" bestFit="1" customWidth="1"/>
    <col min="17" max="17" width="13.85546875" bestFit="1" customWidth="1"/>
    <col min="19" max="19" width="23.7109375" bestFit="1" customWidth="1"/>
    <col min="20" max="20" width="9.28515625" bestFit="1" customWidth="1"/>
    <col min="21" max="21" width="9.7109375" customWidth="1"/>
    <col min="23" max="23" width="20.28515625" bestFit="1" customWidth="1"/>
    <col min="24" max="24" width="11.7109375" bestFit="1" customWidth="1"/>
    <col min="25" max="25" width="13.85546875" bestFit="1" customWidth="1"/>
    <col min="26" max="26" width="32.140625" bestFit="1" customWidth="1"/>
    <col min="29" max="29" width="26.42578125" bestFit="1" customWidth="1"/>
    <col min="30" max="30" width="1.5703125" bestFit="1" customWidth="1"/>
    <col min="31" max="31" width="26.42578125" customWidth="1"/>
    <col min="32" max="32" width="1.5703125" bestFit="1" customWidth="1"/>
    <col min="33" max="33" width="14.42578125" bestFit="1" customWidth="1"/>
  </cols>
  <sheetData>
    <row r="8" spans="8:33" x14ac:dyDescent="0.25">
      <c r="K8" s="5" t="s">
        <v>29</v>
      </c>
      <c r="L8" s="5"/>
    </row>
    <row r="9" spans="8:33" x14ac:dyDescent="0.25">
      <c r="H9" s="1" t="s">
        <v>0</v>
      </c>
      <c r="I9" s="1">
        <v>13.8</v>
      </c>
      <c r="K9" s="1" t="s">
        <v>4</v>
      </c>
      <c r="L9" s="1">
        <v>55</v>
      </c>
      <c r="N9" s="1"/>
      <c r="O9" s="1" t="s">
        <v>13</v>
      </c>
      <c r="P9" s="1" t="s">
        <v>1</v>
      </c>
      <c r="Q9" s="1" t="s">
        <v>2</v>
      </c>
      <c r="AC9" s="1" t="s">
        <v>67</v>
      </c>
      <c r="AD9" s="1"/>
      <c r="AE9" s="1" t="s">
        <v>121</v>
      </c>
      <c r="AF9" s="1"/>
      <c r="AG9" s="1" t="s">
        <v>122</v>
      </c>
    </row>
    <row r="10" spans="8:33" x14ac:dyDescent="0.25">
      <c r="H10" s="1" t="s">
        <v>3</v>
      </c>
      <c r="I10" s="1">
        <v>55</v>
      </c>
      <c r="K10" s="1" t="s">
        <v>8</v>
      </c>
      <c r="L10" s="1">
        <v>55</v>
      </c>
      <c r="N10" s="1" t="s">
        <v>5</v>
      </c>
      <c r="O10" s="1" t="s">
        <v>6</v>
      </c>
      <c r="P10" s="1">
        <f>IF([1]Ajustes!$N$15&lt;&gt;"",INDEX([1]Tabelas!$H$3:$H$40,MATCH([1]Ajustes!$N$15,[1]Tabelas!$G$3:$G$40,0)),"")</f>
        <v>314</v>
      </c>
      <c r="Q10" s="1">
        <f>IF([1]Ajustes!$N$15&lt;&gt;"",INDEX([1]Tabelas!$I$3:$I$40,MATCH([1]Ajustes!$N$15,[1]Tabelas!$G$3:$G$40,0)),"")</f>
        <v>429</v>
      </c>
      <c r="AC10" s="1" t="s">
        <v>35</v>
      </c>
      <c r="AD10" s="1" t="s">
        <v>124</v>
      </c>
      <c r="AE10" s="1" t="s">
        <v>123</v>
      </c>
      <c r="AF10" s="1" t="s">
        <v>124</v>
      </c>
      <c r="AG10" s="1" t="s">
        <v>36</v>
      </c>
    </row>
    <row r="11" spans="8:33" x14ac:dyDescent="0.25">
      <c r="H11" s="1" t="s">
        <v>7</v>
      </c>
      <c r="I11" s="1">
        <v>55</v>
      </c>
      <c r="K11" s="1" t="s">
        <v>11</v>
      </c>
      <c r="L11" s="1">
        <v>55</v>
      </c>
      <c r="AC11" s="1" t="s">
        <v>37</v>
      </c>
      <c r="AD11" s="1" t="s">
        <v>124</v>
      </c>
      <c r="AE11" s="1" t="s">
        <v>123</v>
      </c>
      <c r="AF11" s="1" t="s">
        <v>124</v>
      </c>
      <c r="AG11" s="1" t="s">
        <v>38</v>
      </c>
    </row>
    <row r="12" spans="8:33" x14ac:dyDescent="0.25">
      <c r="H12" s="1" t="s">
        <v>10</v>
      </c>
      <c r="I12" s="1">
        <v>55</v>
      </c>
      <c r="N12" s="1" t="s">
        <v>9</v>
      </c>
      <c r="O12" s="1">
        <v>55</v>
      </c>
      <c r="S12" s="4" t="s">
        <v>14</v>
      </c>
      <c r="T12" s="4"/>
      <c r="U12" s="4"/>
      <c r="W12" s="1" t="s">
        <v>30</v>
      </c>
      <c r="X12" s="1"/>
      <c r="Z12" s="5" t="s">
        <v>29</v>
      </c>
      <c r="AA12" s="5"/>
      <c r="AC12" s="1" t="s">
        <v>40</v>
      </c>
      <c r="AD12" s="1" t="s">
        <v>124</v>
      </c>
      <c r="AE12" s="1" t="s">
        <v>123</v>
      </c>
      <c r="AF12" s="1" t="s">
        <v>124</v>
      </c>
      <c r="AG12" s="1" t="s">
        <v>39</v>
      </c>
    </row>
    <row r="13" spans="8:33" x14ac:dyDescent="0.25">
      <c r="N13" s="1" t="s">
        <v>12</v>
      </c>
      <c r="O13" s="1">
        <v>55</v>
      </c>
      <c r="S13" s="2"/>
      <c r="T13" s="2" t="s">
        <v>15</v>
      </c>
      <c r="U13" s="2" t="s">
        <v>16</v>
      </c>
      <c r="W13" s="1" t="s">
        <v>31</v>
      </c>
      <c r="X13" s="1"/>
      <c r="Z13" s="1" t="s">
        <v>4</v>
      </c>
      <c r="AA13" s="1"/>
      <c r="AC13" s="1" t="s">
        <v>42</v>
      </c>
      <c r="AD13" s="1" t="s">
        <v>124</v>
      </c>
      <c r="AE13" s="1" t="s">
        <v>123</v>
      </c>
      <c r="AF13" s="1" t="s">
        <v>124</v>
      </c>
      <c r="AG13" s="1" t="s">
        <v>41</v>
      </c>
    </row>
    <row r="14" spans="8:33" x14ac:dyDescent="0.25">
      <c r="S14" s="2" t="s">
        <v>17</v>
      </c>
      <c r="T14" s="2"/>
      <c r="U14" s="2"/>
      <c r="W14" s="1" t="s">
        <v>32</v>
      </c>
      <c r="X14" s="1"/>
      <c r="Z14" s="1" t="s">
        <v>8</v>
      </c>
      <c r="AA14" s="1"/>
      <c r="AC14" s="1" t="s">
        <v>44</v>
      </c>
      <c r="AD14" s="1" t="s">
        <v>124</v>
      </c>
      <c r="AE14" s="1" t="s">
        <v>123</v>
      </c>
      <c r="AF14" s="1" t="s">
        <v>124</v>
      </c>
      <c r="AG14" s="1" t="s">
        <v>43</v>
      </c>
    </row>
    <row r="15" spans="8:33" x14ac:dyDescent="0.25">
      <c r="S15" s="2" t="s">
        <v>18</v>
      </c>
      <c r="T15" s="2"/>
      <c r="U15" s="2"/>
      <c r="W15" s="1" t="s">
        <v>33</v>
      </c>
      <c r="X15" s="1"/>
      <c r="Z15" s="1" t="s">
        <v>11</v>
      </c>
      <c r="AA15" s="1"/>
      <c r="AC15" s="1" t="s">
        <v>46</v>
      </c>
      <c r="AD15" s="1" t="s">
        <v>124</v>
      </c>
      <c r="AE15" s="1" t="s">
        <v>123</v>
      </c>
      <c r="AF15" s="1" t="s">
        <v>124</v>
      </c>
      <c r="AG15" s="1" t="s">
        <v>45</v>
      </c>
    </row>
    <row r="16" spans="8:33" x14ac:dyDescent="0.25">
      <c r="S16" s="2" t="s">
        <v>19</v>
      </c>
      <c r="T16" s="2"/>
      <c r="U16" s="2"/>
      <c r="AC16" s="1" t="s">
        <v>47</v>
      </c>
      <c r="AD16" s="1" t="s">
        <v>124</v>
      </c>
      <c r="AE16" s="1" t="s">
        <v>123</v>
      </c>
      <c r="AF16" s="1" t="s">
        <v>124</v>
      </c>
      <c r="AG16" s="1" t="s">
        <v>48</v>
      </c>
    </row>
    <row r="17" spans="14:33" x14ac:dyDescent="0.25">
      <c r="S17" s="2" t="s">
        <v>20</v>
      </c>
      <c r="T17" s="2"/>
      <c r="U17" s="2"/>
      <c r="AC17" s="1" t="s">
        <v>50</v>
      </c>
      <c r="AD17" s="1" t="s">
        <v>124</v>
      </c>
      <c r="AE17" s="1" t="s">
        <v>123</v>
      </c>
      <c r="AF17" s="1" t="s">
        <v>124</v>
      </c>
      <c r="AG17" s="1" t="s">
        <v>49</v>
      </c>
    </row>
    <row r="18" spans="14:33" x14ac:dyDescent="0.25">
      <c r="N18" s="1"/>
      <c r="O18" s="1" t="s">
        <v>13</v>
      </c>
      <c r="P18" s="1" t="s">
        <v>1</v>
      </c>
      <c r="Q18" s="1" t="s">
        <v>2</v>
      </c>
      <c r="S18" s="2" t="s">
        <v>21</v>
      </c>
      <c r="T18" s="2"/>
      <c r="U18" s="2"/>
      <c r="W18" s="1" t="s">
        <v>34</v>
      </c>
      <c r="X18" s="3" t="s">
        <v>1</v>
      </c>
      <c r="Y18" s="3" t="s">
        <v>2</v>
      </c>
      <c r="AC18" s="1" t="s">
        <v>52</v>
      </c>
      <c r="AD18" s="1" t="s">
        <v>124</v>
      </c>
      <c r="AE18" s="1" t="s">
        <v>123</v>
      </c>
      <c r="AF18" s="1" t="s">
        <v>124</v>
      </c>
      <c r="AG18" s="1" t="s">
        <v>51</v>
      </c>
    </row>
    <row r="19" spans="14:33" x14ac:dyDescent="0.25">
      <c r="N19" s="1" t="s">
        <v>5</v>
      </c>
      <c r="O19" s="1" t="s">
        <v>6</v>
      </c>
      <c r="P19" s="1">
        <f>IF([1]Ajustes!$N$15&lt;&gt;"",INDEX([1]Tabelas!$H$3:$H$40,MATCH([1]Ajustes!$N$15,[1]Tabelas!$G$3:$G$40,0)),"")</f>
        <v>314</v>
      </c>
      <c r="Q19" s="1">
        <f>IF([1]Ajustes!$N$15&lt;&gt;"",INDEX([1]Tabelas!$I$3:$I$40,MATCH([1]Ajustes!$N$15,[1]Tabelas!$G$3:$G$40,0)),"")</f>
        <v>429</v>
      </c>
      <c r="S19" s="2" t="s">
        <v>22</v>
      </c>
      <c r="T19" s="2"/>
      <c r="U19" s="2"/>
      <c r="W19" s="1"/>
      <c r="X19" s="1">
        <f>IF([1]Ajustes!$N$15&lt;&gt;"",INDEX([1]Tabelas!$H$3:$H$40,MATCH([1]Ajustes!$N$15,[1]Tabelas!$G$3:$G$40,0)),"")</f>
        <v>314</v>
      </c>
      <c r="Y19" s="1">
        <f>IF([1]Ajustes!$N$15&lt;&gt;"",INDEX([1]Tabelas!$I$3:$I$40,MATCH([1]Ajustes!$N$15,[1]Tabelas!$G$3:$G$40,0)),"")</f>
        <v>429</v>
      </c>
      <c r="AC19" s="1" t="s">
        <v>54</v>
      </c>
      <c r="AD19" s="1" t="s">
        <v>124</v>
      </c>
      <c r="AE19" s="1" t="s">
        <v>123</v>
      </c>
      <c r="AF19" s="1" t="s">
        <v>124</v>
      </c>
      <c r="AG19" s="1" t="s">
        <v>53</v>
      </c>
    </row>
    <row r="20" spans="14:33" x14ac:dyDescent="0.25">
      <c r="AC20" s="1" t="s">
        <v>55</v>
      </c>
      <c r="AD20" s="1" t="s">
        <v>124</v>
      </c>
      <c r="AE20" s="1" t="s">
        <v>123</v>
      </c>
      <c r="AF20" s="1" t="s">
        <v>124</v>
      </c>
      <c r="AG20" s="1" t="s">
        <v>56</v>
      </c>
    </row>
    <row r="21" spans="14:33" x14ac:dyDescent="0.25">
      <c r="N21" s="1" t="s">
        <v>9</v>
      </c>
      <c r="O21" s="1">
        <v>55</v>
      </c>
      <c r="S21" s="6" t="s">
        <v>23</v>
      </c>
      <c r="T21" s="6"/>
      <c r="AC21" s="1" t="s">
        <v>58</v>
      </c>
      <c r="AD21" s="1" t="s">
        <v>124</v>
      </c>
      <c r="AE21" s="1" t="s">
        <v>123</v>
      </c>
      <c r="AF21" s="1" t="s">
        <v>124</v>
      </c>
      <c r="AG21" s="1" t="s">
        <v>57</v>
      </c>
    </row>
    <row r="22" spans="14:33" x14ac:dyDescent="0.25">
      <c r="N22" s="1" t="s">
        <v>12</v>
      </c>
      <c r="O22" s="1">
        <v>55</v>
      </c>
      <c r="S22" s="1" t="s">
        <v>27</v>
      </c>
      <c r="T22" s="1"/>
      <c r="AC22" s="1" t="s">
        <v>60</v>
      </c>
      <c r="AD22" s="1" t="s">
        <v>124</v>
      </c>
      <c r="AE22" s="1" t="s">
        <v>123</v>
      </c>
      <c r="AF22" s="1" t="s">
        <v>124</v>
      </c>
      <c r="AG22" s="1" t="s">
        <v>59</v>
      </c>
    </row>
    <row r="23" spans="14:33" x14ac:dyDescent="0.25">
      <c r="S23" s="1" t="s">
        <v>25</v>
      </c>
      <c r="T23" s="1"/>
      <c r="AC23" s="1" t="s">
        <v>62</v>
      </c>
      <c r="AD23" s="1" t="s">
        <v>124</v>
      </c>
      <c r="AE23" s="1" t="s">
        <v>123</v>
      </c>
      <c r="AF23" s="1" t="s">
        <v>124</v>
      </c>
      <c r="AG23" s="1" t="s">
        <v>61</v>
      </c>
    </row>
    <row r="24" spans="14:33" x14ac:dyDescent="0.25">
      <c r="S24" s="1" t="s">
        <v>24</v>
      </c>
      <c r="T24" s="1"/>
      <c r="AC24" s="1" t="s">
        <v>63</v>
      </c>
      <c r="AD24" s="1" t="s">
        <v>124</v>
      </c>
      <c r="AE24" s="1" t="s">
        <v>123</v>
      </c>
      <c r="AF24" s="1" t="s">
        <v>124</v>
      </c>
      <c r="AG24" s="1" t="s">
        <v>64</v>
      </c>
    </row>
    <row r="25" spans="14:33" x14ac:dyDescent="0.25">
      <c r="S25" s="1" t="s">
        <v>28</v>
      </c>
      <c r="T25" s="1"/>
      <c r="AC25" s="1" t="s">
        <v>66</v>
      </c>
      <c r="AD25" s="1" t="s">
        <v>124</v>
      </c>
      <c r="AE25" s="1" t="s">
        <v>123</v>
      </c>
      <c r="AF25" s="1" t="s">
        <v>124</v>
      </c>
      <c r="AG25" s="1" t="s">
        <v>65</v>
      </c>
    </row>
    <row r="26" spans="14:33" x14ac:dyDescent="0.25">
      <c r="S26" s="1" t="s">
        <v>26</v>
      </c>
      <c r="T26" s="1"/>
      <c r="AC26" s="8" t="s">
        <v>68</v>
      </c>
      <c r="AD26" s="1" t="s">
        <v>124</v>
      </c>
      <c r="AE26" s="1" t="s">
        <v>123</v>
      </c>
      <c r="AF26" s="1" t="s">
        <v>124</v>
      </c>
      <c r="AG26" s="8" t="s">
        <v>69</v>
      </c>
    </row>
    <row r="27" spans="14:33" x14ac:dyDescent="0.25">
      <c r="AC27" s="8" t="s">
        <v>70</v>
      </c>
      <c r="AD27" s="1" t="s">
        <v>124</v>
      </c>
      <c r="AE27" s="1" t="s">
        <v>123</v>
      </c>
      <c r="AF27" s="1" t="s">
        <v>124</v>
      </c>
      <c r="AG27" s="8" t="s">
        <v>76</v>
      </c>
    </row>
    <row r="28" spans="14:33" x14ac:dyDescent="0.25">
      <c r="AC28" s="8" t="s">
        <v>71</v>
      </c>
      <c r="AD28" s="1" t="s">
        <v>124</v>
      </c>
      <c r="AE28" s="1" t="s">
        <v>123</v>
      </c>
      <c r="AF28" s="1" t="s">
        <v>124</v>
      </c>
      <c r="AG28" s="8" t="s">
        <v>77</v>
      </c>
    </row>
    <row r="29" spans="14:33" x14ac:dyDescent="0.25">
      <c r="AC29" s="8" t="s">
        <v>72</v>
      </c>
      <c r="AD29" s="1" t="s">
        <v>124</v>
      </c>
      <c r="AE29" s="1" t="s">
        <v>123</v>
      </c>
      <c r="AF29" s="1" t="s">
        <v>124</v>
      </c>
      <c r="AG29" s="8" t="s">
        <v>78</v>
      </c>
    </row>
    <row r="30" spans="14:33" x14ac:dyDescent="0.25">
      <c r="AC30" s="8" t="s">
        <v>73</v>
      </c>
      <c r="AD30" s="1" t="s">
        <v>124</v>
      </c>
      <c r="AE30" s="1" t="s">
        <v>123</v>
      </c>
      <c r="AF30" s="1" t="s">
        <v>124</v>
      </c>
      <c r="AG30" s="8" t="s">
        <v>79</v>
      </c>
    </row>
    <row r="31" spans="14:33" x14ac:dyDescent="0.25">
      <c r="AC31" s="8" t="s">
        <v>74</v>
      </c>
      <c r="AD31" s="1" t="s">
        <v>124</v>
      </c>
      <c r="AE31" s="1" t="s">
        <v>123</v>
      </c>
      <c r="AF31" s="1" t="s">
        <v>124</v>
      </c>
      <c r="AG31" s="8" t="s">
        <v>80</v>
      </c>
    </row>
    <row r="32" spans="14:33" x14ac:dyDescent="0.25">
      <c r="AC32" s="8" t="s">
        <v>75</v>
      </c>
      <c r="AD32" s="1" t="s">
        <v>124</v>
      </c>
      <c r="AE32" s="1" t="s">
        <v>123</v>
      </c>
      <c r="AF32" s="1" t="s">
        <v>124</v>
      </c>
      <c r="AG32" s="8" t="s">
        <v>81</v>
      </c>
    </row>
    <row r="33" spans="29:33" x14ac:dyDescent="0.25">
      <c r="AC33" s="8" t="s">
        <v>82</v>
      </c>
      <c r="AD33" s="1" t="s">
        <v>124</v>
      </c>
      <c r="AE33" s="1" t="s">
        <v>123</v>
      </c>
      <c r="AF33" s="1" t="s">
        <v>124</v>
      </c>
      <c r="AG33" s="8" t="s">
        <v>83</v>
      </c>
    </row>
    <row r="34" spans="29:33" x14ac:dyDescent="0.25">
      <c r="AC34" s="8" t="s">
        <v>1</v>
      </c>
      <c r="AD34" s="1" t="s">
        <v>124</v>
      </c>
      <c r="AE34" s="1" t="s">
        <v>123</v>
      </c>
      <c r="AF34" s="1" t="s">
        <v>124</v>
      </c>
      <c r="AG34" s="8" t="s">
        <v>84</v>
      </c>
    </row>
    <row r="35" spans="29:33" x14ac:dyDescent="0.25">
      <c r="AC35" s="8" t="s">
        <v>2</v>
      </c>
      <c r="AD35" s="1" t="s">
        <v>124</v>
      </c>
      <c r="AE35" s="1" t="s">
        <v>123</v>
      </c>
      <c r="AF35" s="1" t="s">
        <v>124</v>
      </c>
      <c r="AG35" s="8" t="s">
        <v>85</v>
      </c>
    </row>
    <row r="36" spans="29:33" x14ac:dyDescent="0.25">
      <c r="AC36" s="8" t="s">
        <v>86</v>
      </c>
      <c r="AD36" s="1" t="s">
        <v>124</v>
      </c>
      <c r="AE36" s="1" t="s">
        <v>123</v>
      </c>
      <c r="AF36" s="1" t="s">
        <v>124</v>
      </c>
      <c r="AG36" s="8" t="s">
        <v>87</v>
      </c>
    </row>
    <row r="37" spans="29:33" x14ac:dyDescent="0.25">
      <c r="AC37" s="7" t="s">
        <v>88</v>
      </c>
      <c r="AD37" s="1" t="s">
        <v>124</v>
      </c>
      <c r="AE37" s="1" t="s">
        <v>123</v>
      </c>
      <c r="AF37" s="1" t="s">
        <v>124</v>
      </c>
      <c r="AG37" s="7" t="s">
        <v>125</v>
      </c>
    </row>
    <row r="38" spans="29:33" x14ac:dyDescent="0.25">
      <c r="AC38" s="7" t="s">
        <v>89</v>
      </c>
      <c r="AD38" s="1" t="s">
        <v>124</v>
      </c>
      <c r="AE38" s="1" t="s">
        <v>123</v>
      </c>
      <c r="AF38" s="1" t="s">
        <v>124</v>
      </c>
      <c r="AG38" s="7" t="s">
        <v>126</v>
      </c>
    </row>
    <row r="39" spans="29:33" x14ac:dyDescent="0.25">
      <c r="AC39" s="7" t="s">
        <v>90</v>
      </c>
      <c r="AD39" s="1" t="s">
        <v>124</v>
      </c>
      <c r="AE39" s="1" t="s">
        <v>123</v>
      </c>
      <c r="AF39" s="1" t="s">
        <v>124</v>
      </c>
      <c r="AG39" s="7" t="s">
        <v>127</v>
      </c>
    </row>
    <row r="40" spans="29:33" x14ac:dyDescent="0.25">
      <c r="AC40" s="7" t="s">
        <v>91</v>
      </c>
      <c r="AD40" s="1" t="s">
        <v>124</v>
      </c>
      <c r="AE40" s="1" t="s">
        <v>123</v>
      </c>
      <c r="AF40" s="1" t="s">
        <v>124</v>
      </c>
      <c r="AG40" s="7" t="s">
        <v>128</v>
      </c>
    </row>
    <row r="41" spans="29:33" x14ac:dyDescent="0.25">
      <c r="AC41" s="7" t="s">
        <v>92</v>
      </c>
      <c r="AD41" s="1" t="s">
        <v>124</v>
      </c>
      <c r="AE41" s="1" t="s">
        <v>123</v>
      </c>
      <c r="AF41" s="1" t="s">
        <v>124</v>
      </c>
      <c r="AG41" s="7" t="s">
        <v>129</v>
      </c>
    </row>
    <row r="42" spans="29:33" x14ac:dyDescent="0.25">
      <c r="AC42" s="7" t="s">
        <v>130</v>
      </c>
      <c r="AD42" s="1" t="s">
        <v>124</v>
      </c>
      <c r="AE42" s="1" t="s">
        <v>123</v>
      </c>
      <c r="AF42" s="1" t="s">
        <v>124</v>
      </c>
      <c r="AG42" s="7" t="s">
        <v>133</v>
      </c>
    </row>
    <row r="43" spans="29:33" x14ac:dyDescent="0.25">
      <c r="AC43" s="7" t="s">
        <v>93</v>
      </c>
      <c r="AD43" s="1" t="s">
        <v>124</v>
      </c>
      <c r="AE43" s="1" t="s">
        <v>123</v>
      </c>
      <c r="AF43" s="1" t="s">
        <v>124</v>
      </c>
      <c r="AG43" s="7" t="s">
        <v>134</v>
      </c>
    </row>
    <row r="44" spans="29:33" x14ac:dyDescent="0.25">
      <c r="AC44" s="7" t="s">
        <v>94</v>
      </c>
      <c r="AD44" s="1" t="s">
        <v>124</v>
      </c>
      <c r="AE44" s="1" t="s">
        <v>123</v>
      </c>
      <c r="AF44" s="1" t="s">
        <v>124</v>
      </c>
      <c r="AG44" s="7" t="s">
        <v>135</v>
      </c>
    </row>
    <row r="45" spans="29:33" x14ac:dyDescent="0.25">
      <c r="AC45" s="7" t="s">
        <v>95</v>
      </c>
      <c r="AD45" s="1" t="s">
        <v>124</v>
      </c>
      <c r="AE45" s="1" t="s">
        <v>123</v>
      </c>
      <c r="AF45" s="1" t="s">
        <v>124</v>
      </c>
      <c r="AG45" s="7" t="s">
        <v>136</v>
      </c>
    </row>
    <row r="46" spans="29:33" x14ac:dyDescent="0.25">
      <c r="AC46" s="7" t="s">
        <v>96</v>
      </c>
      <c r="AD46" s="1" t="s">
        <v>124</v>
      </c>
      <c r="AE46" s="1" t="s">
        <v>123</v>
      </c>
      <c r="AF46" s="1" t="s">
        <v>124</v>
      </c>
      <c r="AG46" s="7" t="s">
        <v>137</v>
      </c>
    </row>
    <row r="47" spans="29:33" x14ac:dyDescent="0.25">
      <c r="AC47" s="7" t="s">
        <v>97</v>
      </c>
      <c r="AD47" s="1" t="s">
        <v>124</v>
      </c>
      <c r="AE47" s="1" t="s">
        <v>123</v>
      </c>
      <c r="AF47" s="1" t="s">
        <v>124</v>
      </c>
      <c r="AG47" s="7" t="s">
        <v>138</v>
      </c>
    </row>
    <row r="48" spans="29:33" x14ac:dyDescent="0.25">
      <c r="AC48" s="7" t="s">
        <v>98</v>
      </c>
      <c r="AD48" s="1" t="s">
        <v>124</v>
      </c>
      <c r="AE48" s="1" t="s">
        <v>123</v>
      </c>
      <c r="AF48" s="1" t="s">
        <v>124</v>
      </c>
      <c r="AG48" s="7" t="s">
        <v>139</v>
      </c>
    </row>
    <row r="49" spans="29:33" x14ac:dyDescent="0.25">
      <c r="AC49" s="7" t="s">
        <v>99</v>
      </c>
      <c r="AD49" s="1" t="s">
        <v>124</v>
      </c>
      <c r="AE49" s="1" t="s">
        <v>123</v>
      </c>
      <c r="AF49" s="1" t="s">
        <v>124</v>
      </c>
      <c r="AG49" s="7" t="s">
        <v>140</v>
      </c>
    </row>
    <row r="50" spans="29:33" x14ac:dyDescent="0.25">
      <c r="AC50" s="7" t="s">
        <v>100</v>
      </c>
      <c r="AD50" s="1" t="s">
        <v>124</v>
      </c>
      <c r="AE50" s="1" t="s">
        <v>123</v>
      </c>
      <c r="AF50" s="1" t="s">
        <v>124</v>
      </c>
      <c r="AG50" s="7" t="s">
        <v>141</v>
      </c>
    </row>
    <row r="51" spans="29:33" x14ac:dyDescent="0.25">
      <c r="AC51" s="7" t="s">
        <v>101</v>
      </c>
      <c r="AD51" s="1" t="s">
        <v>124</v>
      </c>
      <c r="AE51" s="1" t="s">
        <v>123</v>
      </c>
      <c r="AF51" s="1" t="s">
        <v>124</v>
      </c>
      <c r="AG51" s="7" t="s">
        <v>142</v>
      </c>
    </row>
    <row r="52" spans="29:33" x14ac:dyDescent="0.25">
      <c r="AC52" s="7" t="s">
        <v>102</v>
      </c>
      <c r="AD52" s="1" t="s">
        <v>124</v>
      </c>
      <c r="AE52" s="1" t="s">
        <v>123</v>
      </c>
      <c r="AF52" s="1" t="s">
        <v>124</v>
      </c>
      <c r="AG52" s="7" t="s">
        <v>143</v>
      </c>
    </row>
    <row r="53" spans="29:33" x14ac:dyDescent="0.25">
      <c r="AC53" s="7" t="s">
        <v>103</v>
      </c>
      <c r="AD53" s="1" t="s">
        <v>124</v>
      </c>
      <c r="AE53" s="1" t="s">
        <v>123</v>
      </c>
      <c r="AF53" s="1" t="s">
        <v>124</v>
      </c>
      <c r="AG53" s="7" t="s">
        <v>144</v>
      </c>
    </row>
    <row r="54" spans="29:33" x14ac:dyDescent="0.25">
      <c r="AC54" s="7" t="s">
        <v>131</v>
      </c>
      <c r="AD54" s="1" t="s">
        <v>124</v>
      </c>
      <c r="AE54" s="1" t="s">
        <v>123</v>
      </c>
      <c r="AF54" s="1" t="s">
        <v>124</v>
      </c>
      <c r="AG54" s="7" t="s">
        <v>145</v>
      </c>
    </row>
    <row r="55" spans="29:33" x14ac:dyDescent="0.25">
      <c r="AC55" s="7" t="s">
        <v>104</v>
      </c>
      <c r="AD55" s="1" t="s">
        <v>124</v>
      </c>
      <c r="AE55" s="1" t="s">
        <v>123</v>
      </c>
      <c r="AF55" s="1" t="s">
        <v>124</v>
      </c>
      <c r="AG55" s="7" t="s">
        <v>146</v>
      </c>
    </row>
    <row r="56" spans="29:33" x14ac:dyDescent="0.25">
      <c r="AC56" s="7" t="s">
        <v>105</v>
      </c>
      <c r="AD56" s="1" t="s">
        <v>124</v>
      </c>
      <c r="AE56" s="1" t="s">
        <v>123</v>
      </c>
      <c r="AF56" s="1" t="s">
        <v>124</v>
      </c>
      <c r="AG56" s="7" t="s">
        <v>147</v>
      </c>
    </row>
    <row r="57" spans="29:33" x14ac:dyDescent="0.25">
      <c r="AC57" s="7" t="s">
        <v>106</v>
      </c>
      <c r="AD57" s="1" t="s">
        <v>124</v>
      </c>
      <c r="AE57" s="1" t="s">
        <v>123</v>
      </c>
      <c r="AF57" s="1" t="s">
        <v>124</v>
      </c>
      <c r="AG57" s="7" t="s">
        <v>148</v>
      </c>
    </row>
    <row r="58" spans="29:33" x14ac:dyDescent="0.25">
      <c r="AC58" s="7" t="s">
        <v>107</v>
      </c>
      <c r="AD58" s="1" t="s">
        <v>124</v>
      </c>
      <c r="AE58" s="1" t="s">
        <v>123</v>
      </c>
      <c r="AF58" s="1" t="s">
        <v>124</v>
      </c>
      <c r="AG58" s="7" t="s">
        <v>149</v>
      </c>
    </row>
    <row r="59" spans="29:33" x14ac:dyDescent="0.25">
      <c r="AC59" s="7" t="s">
        <v>108</v>
      </c>
      <c r="AD59" s="1" t="s">
        <v>124</v>
      </c>
      <c r="AE59" s="1" t="s">
        <v>123</v>
      </c>
      <c r="AF59" s="1" t="s">
        <v>124</v>
      </c>
      <c r="AG59" s="7" t="s">
        <v>150</v>
      </c>
    </row>
    <row r="60" spans="29:33" x14ac:dyDescent="0.25">
      <c r="AC60" s="7" t="s">
        <v>109</v>
      </c>
      <c r="AD60" s="1" t="s">
        <v>124</v>
      </c>
      <c r="AE60" s="1" t="s">
        <v>123</v>
      </c>
      <c r="AF60" s="1" t="s">
        <v>124</v>
      </c>
      <c r="AG60" s="7" t="s">
        <v>151</v>
      </c>
    </row>
    <row r="61" spans="29:33" x14ac:dyDescent="0.25">
      <c r="AC61" s="7" t="s">
        <v>110</v>
      </c>
      <c r="AD61" s="1" t="s">
        <v>124</v>
      </c>
      <c r="AE61" s="1" t="s">
        <v>123</v>
      </c>
      <c r="AF61" s="1" t="s">
        <v>124</v>
      </c>
      <c r="AG61" s="7" t="s">
        <v>152</v>
      </c>
    </row>
    <row r="62" spans="29:33" x14ac:dyDescent="0.25">
      <c r="AC62" s="7" t="s">
        <v>111</v>
      </c>
      <c r="AD62" s="1" t="s">
        <v>124</v>
      </c>
      <c r="AE62" s="1" t="s">
        <v>123</v>
      </c>
      <c r="AF62" s="1" t="s">
        <v>124</v>
      </c>
      <c r="AG62" s="7" t="s">
        <v>153</v>
      </c>
    </row>
    <row r="63" spans="29:33" x14ac:dyDescent="0.25">
      <c r="AC63" s="7" t="s">
        <v>112</v>
      </c>
      <c r="AD63" s="1" t="s">
        <v>124</v>
      </c>
      <c r="AE63" s="1" t="s">
        <v>123</v>
      </c>
      <c r="AF63" s="1" t="s">
        <v>124</v>
      </c>
      <c r="AG63" s="7" t="s">
        <v>154</v>
      </c>
    </row>
    <row r="64" spans="29:33" x14ac:dyDescent="0.25">
      <c r="AC64" s="7" t="s">
        <v>113</v>
      </c>
      <c r="AD64" s="1" t="s">
        <v>124</v>
      </c>
      <c r="AE64" s="1" t="s">
        <v>123</v>
      </c>
      <c r="AF64" s="1" t="s">
        <v>124</v>
      </c>
      <c r="AG64" s="7" t="s">
        <v>155</v>
      </c>
    </row>
    <row r="65" spans="29:33" x14ac:dyDescent="0.25">
      <c r="AC65" s="7" t="s">
        <v>114</v>
      </c>
      <c r="AD65" s="1" t="s">
        <v>124</v>
      </c>
      <c r="AE65" s="1" t="s">
        <v>123</v>
      </c>
      <c r="AF65" s="1" t="s">
        <v>124</v>
      </c>
      <c r="AG65" s="7" t="s">
        <v>156</v>
      </c>
    </row>
    <row r="66" spans="29:33" x14ac:dyDescent="0.25">
      <c r="AC66" s="7" t="s">
        <v>132</v>
      </c>
      <c r="AD66" s="1" t="s">
        <v>124</v>
      </c>
      <c r="AE66" s="1" t="s">
        <v>123</v>
      </c>
      <c r="AF66" s="1" t="s">
        <v>124</v>
      </c>
      <c r="AG66" s="7" t="s">
        <v>157</v>
      </c>
    </row>
    <row r="67" spans="29:33" x14ac:dyDescent="0.25">
      <c r="AC67" s="7" t="s">
        <v>115</v>
      </c>
      <c r="AD67" s="1" t="s">
        <v>124</v>
      </c>
      <c r="AE67" s="1" t="s">
        <v>123</v>
      </c>
      <c r="AF67" s="1" t="s">
        <v>124</v>
      </c>
      <c r="AG67" s="7" t="s">
        <v>158</v>
      </c>
    </row>
    <row r="68" spans="29:33" x14ac:dyDescent="0.25">
      <c r="AC68" s="7" t="s">
        <v>116</v>
      </c>
      <c r="AD68" s="1" t="s">
        <v>124</v>
      </c>
      <c r="AE68" s="1" t="s">
        <v>123</v>
      </c>
      <c r="AF68" s="1" t="s">
        <v>124</v>
      </c>
      <c r="AG68" s="7" t="s">
        <v>159</v>
      </c>
    </row>
    <row r="69" spans="29:33" x14ac:dyDescent="0.25">
      <c r="AC69" s="7" t="s">
        <v>117</v>
      </c>
      <c r="AD69" s="1" t="s">
        <v>124</v>
      </c>
      <c r="AE69" s="1" t="s">
        <v>123</v>
      </c>
      <c r="AF69" s="1" t="s">
        <v>124</v>
      </c>
      <c r="AG69" s="7" t="s">
        <v>160</v>
      </c>
    </row>
    <row r="70" spans="29:33" x14ac:dyDescent="0.25">
      <c r="AC70" s="7" t="s">
        <v>118</v>
      </c>
      <c r="AD70" s="1" t="s">
        <v>124</v>
      </c>
      <c r="AE70" s="1" t="s">
        <v>123</v>
      </c>
      <c r="AF70" s="1" t="s">
        <v>124</v>
      </c>
      <c r="AG70" s="7" t="s">
        <v>161</v>
      </c>
    </row>
    <row r="71" spans="29:33" x14ac:dyDescent="0.25">
      <c r="AC71" s="7" t="s">
        <v>119</v>
      </c>
      <c r="AD71" s="1" t="s">
        <v>124</v>
      </c>
      <c r="AE71" s="1" t="s">
        <v>123</v>
      </c>
      <c r="AF71" s="1" t="s">
        <v>124</v>
      </c>
      <c r="AG71" s="7" t="s">
        <v>162</v>
      </c>
    </row>
    <row r="72" spans="29:33" x14ac:dyDescent="0.25">
      <c r="AC72" s="7" t="s">
        <v>120</v>
      </c>
      <c r="AD72" s="1" t="s">
        <v>124</v>
      </c>
      <c r="AE72" s="1" t="s">
        <v>123</v>
      </c>
      <c r="AF72" s="1" t="s">
        <v>124</v>
      </c>
      <c r="AG72" s="7" t="s">
        <v>163</v>
      </c>
    </row>
  </sheetData>
  <mergeCells count="4">
    <mergeCell ref="S12:U12"/>
    <mergeCell ref="K8:L8"/>
    <mergeCell ref="Z12:AA12"/>
    <mergeCell ref="S21:T21"/>
  </mergeCells>
  <dataValidations disablePrompts="1" count="1">
    <dataValidation type="decimal" operator="greaterThanOrEqual" allowBlank="1" showInputMessage="1" showErrorMessage="1" sqref="O21 O12" xr:uid="{D477850B-F643-42CD-8EA7-0B4A48B3A69D}">
      <formula1>0.12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Jonathan De Oliveira Silva</dc:creator>
  <cp:lastModifiedBy>Israel Jonathan De Oliveira Silva</cp:lastModifiedBy>
  <dcterms:created xsi:type="dcterms:W3CDTF">2025-08-25T23:21:29Z</dcterms:created>
  <dcterms:modified xsi:type="dcterms:W3CDTF">2025-09-07T19:39:47Z</dcterms:modified>
</cp:coreProperties>
</file>