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daova\Documents\работа\"/>
    </mc:Choice>
  </mc:AlternateContent>
  <bookViews>
    <workbookView xWindow="0" yWindow="0" windowWidth="28800" windowHeight="12435" activeTab="2"/>
  </bookViews>
  <sheets>
    <sheet name="штатная нагрузка" sheetId="1" r:id="rId1"/>
    <sheet name="почасовая нагрузка" sheetId="2" r:id="rId2"/>
    <sheet name="почасовая нагрузка (2)" sheetId="4" r:id="rId3"/>
  </sheets>
  <externalReferences>
    <externalReference r:id="rId4"/>
    <externalReference r:id="rId5"/>
  </externalReferences>
  <definedNames>
    <definedName name="_xlnm._FilterDatabase" localSheetId="1" hidden="1">'почасовая нагрузка'!$D$10:$AJ$170</definedName>
    <definedName name="_xlnm._FilterDatabase" localSheetId="2" hidden="1">'почасовая нагрузка (2)'!$D$10:$AJ$170</definedName>
    <definedName name="_xlnm._FilterDatabase" localSheetId="0" hidden="1">'штатная нагрузка'!$D$10:$AJ$174</definedName>
    <definedName name="_xlnm.Print_Area" localSheetId="1">'почасовая нагрузка'!$B$1:$AJ$178</definedName>
    <definedName name="_xlnm.Print_Area" localSheetId="2">'почасовая нагрузка (2)'!$B$1:$AJ$178</definedName>
    <definedName name="_xlnm.Print_Area" localSheetId="0">'штатная нагрузка'!$A$1:$AJ$182</definedName>
  </definedNames>
  <calcPr calcId="152511"/>
</workbook>
</file>

<file path=xl/calcChain.xml><?xml version="1.0" encoding="utf-8"?>
<calcChain xmlns="http://schemas.openxmlformats.org/spreadsheetml/2006/main">
  <c r="AH171" i="4" l="1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T171" i="4"/>
  <c r="S171" i="4"/>
  <c r="AI170" i="4"/>
  <c r="U170" i="4"/>
  <c r="T170" i="4"/>
  <c r="S170" i="4"/>
  <c r="AJ170" i="4" s="1"/>
  <c r="Q170" i="4"/>
  <c r="P170" i="4"/>
  <c r="AI169" i="4"/>
  <c r="U169" i="4"/>
  <c r="T169" i="4"/>
  <c r="S169" i="4"/>
  <c r="AJ169" i="4" s="1"/>
  <c r="Q169" i="4"/>
  <c r="P169" i="4"/>
  <c r="AI168" i="4"/>
  <c r="U168" i="4"/>
  <c r="T168" i="4"/>
  <c r="S168" i="4"/>
  <c r="AJ168" i="4" s="1"/>
  <c r="Q168" i="4"/>
  <c r="P168" i="4"/>
  <c r="AI167" i="4"/>
  <c r="U167" i="4"/>
  <c r="T167" i="4"/>
  <c r="S167" i="4"/>
  <c r="AJ167" i="4" s="1"/>
  <c r="Q167" i="4"/>
  <c r="P167" i="4"/>
  <c r="AI166" i="4"/>
  <c r="U166" i="4"/>
  <c r="T166" i="4"/>
  <c r="S166" i="4"/>
  <c r="AJ166" i="4" s="1"/>
  <c r="Q166" i="4"/>
  <c r="P166" i="4"/>
  <c r="AI165" i="4"/>
  <c r="U165" i="4"/>
  <c r="T165" i="4"/>
  <c r="S165" i="4"/>
  <c r="AJ165" i="4" s="1"/>
  <c r="Q165" i="4"/>
  <c r="P165" i="4"/>
  <c r="AI164" i="4"/>
  <c r="U164" i="4"/>
  <c r="T164" i="4"/>
  <c r="S164" i="4"/>
  <c r="AJ164" i="4" s="1"/>
  <c r="Q164" i="4"/>
  <c r="P164" i="4"/>
  <c r="AI163" i="4"/>
  <c r="U163" i="4"/>
  <c r="T163" i="4"/>
  <c r="S163" i="4"/>
  <c r="AJ163" i="4" s="1"/>
  <c r="Q163" i="4"/>
  <c r="P163" i="4"/>
  <c r="AI162" i="4"/>
  <c r="U162" i="4"/>
  <c r="T162" i="4"/>
  <c r="S162" i="4"/>
  <c r="AJ162" i="4" s="1"/>
  <c r="Q162" i="4"/>
  <c r="P162" i="4"/>
  <c r="AI161" i="4"/>
  <c r="U161" i="4"/>
  <c r="T161" i="4"/>
  <c r="S161" i="4"/>
  <c r="AJ161" i="4" s="1"/>
  <c r="Q161" i="4"/>
  <c r="P161" i="4"/>
  <c r="AI160" i="4"/>
  <c r="U160" i="4"/>
  <c r="T160" i="4"/>
  <c r="S160" i="4"/>
  <c r="AJ160" i="4" s="1"/>
  <c r="Q160" i="4"/>
  <c r="P160" i="4"/>
  <c r="AI159" i="4"/>
  <c r="U159" i="4"/>
  <c r="T159" i="4"/>
  <c r="S159" i="4"/>
  <c r="AJ159" i="4" s="1"/>
  <c r="Q159" i="4"/>
  <c r="P159" i="4"/>
  <c r="AI158" i="4"/>
  <c r="U158" i="4"/>
  <c r="T158" i="4"/>
  <c r="S158" i="4"/>
  <c r="AJ158" i="4" s="1"/>
  <c r="Q158" i="4"/>
  <c r="P158" i="4"/>
  <c r="AI157" i="4"/>
  <c r="U157" i="4"/>
  <c r="T157" i="4"/>
  <c r="S157" i="4"/>
  <c r="AJ157" i="4" s="1"/>
  <c r="Q157" i="4"/>
  <c r="P157" i="4"/>
  <c r="AI156" i="4"/>
  <c r="U156" i="4"/>
  <c r="T156" i="4"/>
  <c r="S156" i="4"/>
  <c r="AJ156" i="4" s="1"/>
  <c r="Q156" i="4"/>
  <c r="P156" i="4"/>
  <c r="AI155" i="4"/>
  <c r="U155" i="4"/>
  <c r="T155" i="4"/>
  <c r="S155" i="4"/>
  <c r="AJ155" i="4" s="1"/>
  <c r="Q155" i="4"/>
  <c r="P155" i="4"/>
  <c r="AI154" i="4"/>
  <c r="U154" i="4"/>
  <c r="T154" i="4"/>
  <c r="S154" i="4"/>
  <c r="AJ154" i="4" s="1"/>
  <c r="Q154" i="4"/>
  <c r="P154" i="4"/>
  <c r="AI153" i="4"/>
  <c r="U153" i="4"/>
  <c r="T153" i="4"/>
  <c r="S153" i="4"/>
  <c r="AJ153" i="4" s="1"/>
  <c r="Q153" i="4"/>
  <c r="P153" i="4"/>
  <c r="AI152" i="4"/>
  <c r="U152" i="4"/>
  <c r="T152" i="4"/>
  <c r="S152" i="4"/>
  <c r="AJ152" i="4" s="1"/>
  <c r="Q152" i="4"/>
  <c r="P152" i="4"/>
  <c r="AI151" i="4"/>
  <c r="U151" i="4"/>
  <c r="T151" i="4"/>
  <c r="S151" i="4"/>
  <c r="AJ151" i="4" s="1"/>
  <c r="Q151" i="4"/>
  <c r="P151" i="4"/>
  <c r="AI150" i="4"/>
  <c r="U150" i="4"/>
  <c r="T150" i="4"/>
  <c r="S150" i="4"/>
  <c r="AJ150" i="4" s="1"/>
  <c r="Q150" i="4"/>
  <c r="P150" i="4"/>
  <c r="AI149" i="4"/>
  <c r="U149" i="4"/>
  <c r="T149" i="4"/>
  <c r="S149" i="4"/>
  <c r="AJ149" i="4" s="1"/>
  <c r="Q149" i="4"/>
  <c r="P149" i="4"/>
  <c r="AI148" i="4"/>
  <c r="U148" i="4"/>
  <c r="T148" i="4"/>
  <c r="S148" i="4"/>
  <c r="AJ148" i="4" s="1"/>
  <c r="Q148" i="4"/>
  <c r="P148" i="4"/>
  <c r="AI147" i="4"/>
  <c r="U147" i="4"/>
  <c r="T147" i="4"/>
  <c r="S147" i="4"/>
  <c r="AJ147" i="4" s="1"/>
  <c r="Q147" i="4"/>
  <c r="P147" i="4"/>
  <c r="AI146" i="4"/>
  <c r="U146" i="4"/>
  <c r="T146" i="4"/>
  <c r="S146" i="4"/>
  <c r="AJ146" i="4" s="1"/>
  <c r="Q146" i="4"/>
  <c r="P146" i="4"/>
  <c r="AI145" i="4"/>
  <c r="U145" i="4"/>
  <c r="T145" i="4"/>
  <c r="S145" i="4"/>
  <c r="AJ145" i="4" s="1"/>
  <c r="Q145" i="4"/>
  <c r="P145" i="4"/>
  <c r="AI144" i="4"/>
  <c r="U144" i="4"/>
  <c r="T144" i="4"/>
  <c r="S144" i="4"/>
  <c r="AJ144" i="4" s="1"/>
  <c r="Q144" i="4"/>
  <c r="P144" i="4"/>
  <c r="AI143" i="4"/>
  <c r="U143" i="4"/>
  <c r="T143" i="4"/>
  <c r="S143" i="4"/>
  <c r="AJ143" i="4" s="1"/>
  <c r="Q143" i="4"/>
  <c r="P143" i="4"/>
  <c r="AI142" i="4"/>
  <c r="U142" i="4"/>
  <c r="T142" i="4"/>
  <c r="S142" i="4"/>
  <c r="AJ142" i="4" s="1"/>
  <c r="Q142" i="4"/>
  <c r="P142" i="4"/>
  <c r="AI141" i="4"/>
  <c r="U141" i="4"/>
  <c r="T141" i="4"/>
  <c r="S141" i="4"/>
  <c r="AJ141" i="4" s="1"/>
  <c r="Q141" i="4"/>
  <c r="P141" i="4"/>
  <c r="AI140" i="4"/>
  <c r="U140" i="4"/>
  <c r="T140" i="4"/>
  <c r="S140" i="4"/>
  <c r="AJ140" i="4" s="1"/>
  <c r="Q140" i="4"/>
  <c r="P140" i="4"/>
  <c r="AI139" i="4"/>
  <c r="U139" i="4"/>
  <c r="T139" i="4"/>
  <c r="S139" i="4"/>
  <c r="AJ139" i="4" s="1"/>
  <c r="Q139" i="4"/>
  <c r="P139" i="4"/>
  <c r="AI138" i="4"/>
  <c r="U138" i="4"/>
  <c r="T138" i="4"/>
  <c r="S138" i="4"/>
  <c r="AJ138" i="4" s="1"/>
  <c r="Q138" i="4"/>
  <c r="P138" i="4"/>
  <c r="AI137" i="4"/>
  <c r="U137" i="4"/>
  <c r="T137" i="4"/>
  <c r="S137" i="4"/>
  <c r="AJ137" i="4" s="1"/>
  <c r="Q137" i="4"/>
  <c r="P137" i="4"/>
  <c r="AI136" i="4"/>
  <c r="U136" i="4"/>
  <c r="T136" i="4"/>
  <c r="S136" i="4"/>
  <c r="AJ136" i="4" s="1"/>
  <c r="Q136" i="4"/>
  <c r="P136" i="4"/>
  <c r="AI135" i="4"/>
  <c r="U135" i="4"/>
  <c r="T135" i="4"/>
  <c r="S135" i="4"/>
  <c r="AJ135" i="4" s="1"/>
  <c r="Q135" i="4"/>
  <c r="P135" i="4"/>
  <c r="AI134" i="4"/>
  <c r="U134" i="4"/>
  <c r="T134" i="4"/>
  <c r="S134" i="4"/>
  <c r="AJ134" i="4" s="1"/>
  <c r="Q134" i="4"/>
  <c r="P134" i="4"/>
  <c r="AI133" i="4"/>
  <c r="U133" i="4"/>
  <c r="T133" i="4"/>
  <c r="S133" i="4"/>
  <c r="AJ133" i="4" s="1"/>
  <c r="Q133" i="4"/>
  <c r="P133" i="4"/>
  <c r="AI132" i="4"/>
  <c r="U132" i="4"/>
  <c r="T132" i="4"/>
  <c r="S132" i="4"/>
  <c r="AJ132" i="4" s="1"/>
  <c r="Q132" i="4"/>
  <c r="P132" i="4"/>
  <c r="AI131" i="4"/>
  <c r="U131" i="4"/>
  <c r="T131" i="4"/>
  <c r="S131" i="4"/>
  <c r="AJ131" i="4" s="1"/>
  <c r="Q131" i="4"/>
  <c r="P131" i="4"/>
  <c r="AI130" i="4"/>
  <c r="U130" i="4"/>
  <c r="T130" i="4"/>
  <c r="S130" i="4"/>
  <c r="AJ130" i="4" s="1"/>
  <c r="Q130" i="4"/>
  <c r="P130" i="4"/>
  <c r="AI129" i="4"/>
  <c r="U129" i="4"/>
  <c r="T129" i="4"/>
  <c r="S129" i="4"/>
  <c r="AJ129" i="4" s="1"/>
  <c r="Q129" i="4"/>
  <c r="P129" i="4"/>
  <c r="AI128" i="4"/>
  <c r="U128" i="4"/>
  <c r="T128" i="4"/>
  <c r="S128" i="4"/>
  <c r="AJ128" i="4" s="1"/>
  <c r="Q128" i="4"/>
  <c r="P128" i="4"/>
  <c r="AI127" i="4"/>
  <c r="U127" i="4"/>
  <c r="T127" i="4"/>
  <c r="S127" i="4"/>
  <c r="AJ127" i="4" s="1"/>
  <c r="Q127" i="4"/>
  <c r="P127" i="4"/>
  <c r="AI126" i="4"/>
  <c r="U126" i="4"/>
  <c r="T126" i="4"/>
  <c r="S126" i="4"/>
  <c r="AJ126" i="4" s="1"/>
  <c r="Q126" i="4"/>
  <c r="P126" i="4"/>
  <c r="AI125" i="4"/>
  <c r="U125" i="4"/>
  <c r="T125" i="4"/>
  <c r="S125" i="4"/>
  <c r="AJ125" i="4" s="1"/>
  <c r="Q125" i="4"/>
  <c r="P125" i="4"/>
  <c r="AI124" i="4"/>
  <c r="U124" i="4"/>
  <c r="T124" i="4"/>
  <c r="S124" i="4"/>
  <c r="AJ124" i="4" s="1"/>
  <c r="Q124" i="4"/>
  <c r="P124" i="4"/>
  <c r="AI123" i="4"/>
  <c r="U123" i="4"/>
  <c r="T123" i="4"/>
  <c r="S123" i="4"/>
  <c r="AJ123" i="4" s="1"/>
  <c r="Q123" i="4"/>
  <c r="P123" i="4"/>
  <c r="AI122" i="4"/>
  <c r="U122" i="4"/>
  <c r="T122" i="4"/>
  <c r="S122" i="4"/>
  <c r="AJ122" i="4" s="1"/>
  <c r="Q122" i="4"/>
  <c r="P122" i="4"/>
  <c r="AI121" i="4"/>
  <c r="U121" i="4"/>
  <c r="T121" i="4"/>
  <c r="S121" i="4"/>
  <c r="AJ121" i="4" s="1"/>
  <c r="Q121" i="4"/>
  <c r="P121" i="4"/>
  <c r="AI120" i="4"/>
  <c r="U120" i="4"/>
  <c r="T120" i="4"/>
  <c r="S120" i="4"/>
  <c r="AJ120" i="4" s="1"/>
  <c r="Q120" i="4"/>
  <c r="P120" i="4"/>
  <c r="AI119" i="4"/>
  <c r="U119" i="4"/>
  <c r="T119" i="4"/>
  <c r="S119" i="4"/>
  <c r="AJ119" i="4" s="1"/>
  <c r="Q119" i="4"/>
  <c r="P119" i="4"/>
  <c r="AI118" i="4"/>
  <c r="U118" i="4"/>
  <c r="T118" i="4"/>
  <c r="S118" i="4"/>
  <c r="AJ118" i="4" s="1"/>
  <c r="Q118" i="4"/>
  <c r="P118" i="4"/>
  <c r="AI117" i="4"/>
  <c r="U117" i="4"/>
  <c r="T117" i="4"/>
  <c r="S117" i="4"/>
  <c r="AJ117" i="4" s="1"/>
  <c r="Q117" i="4"/>
  <c r="P117" i="4"/>
  <c r="AI116" i="4"/>
  <c r="U116" i="4"/>
  <c r="T116" i="4"/>
  <c r="S116" i="4"/>
  <c r="AJ116" i="4" s="1"/>
  <c r="Q116" i="4"/>
  <c r="P116" i="4"/>
  <c r="AI115" i="4"/>
  <c r="U115" i="4"/>
  <c r="T115" i="4"/>
  <c r="S115" i="4"/>
  <c r="AJ115" i="4" s="1"/>
  <c r="Q115" i="4"/>
  <c r="P115" i="4"/>
  <c r="AI114" i="4"/>
  <c r="U114" i="4"/>
  <c r="T114" i="4"/>
  <c r="S114" i="4"/>
  <c r="AJ114" i="4" s="1"/>
  <c r="Q114" i="4"/>
  <c r="P114" i="4"/>
  <c r="AI113" i="4"/>
  <c r="U113" i="4"/>
  <c r="T113" i="4"/>
  <c r="S113" i="4"/>
  <c r="AJ113" i="4" s="1"/>
  <c r="Q113" i="4"/>
  <c r="P113" i="4"/>
  <c r="AI112" i="4"/>
  <c r="U112" i="4"/>
  <c r="T112" i="4"/>
  <c r="S112" i="4"/>
  <c r="AJ112" i="4" s="1"/>
  <c r="Q112" i="4"/>
  <c r="P112" i="4"/>
  <c r="AI111" i="4"/>
  <c r="U111" i="4"/>
  <c r="T111" i="4"/>
  <c r="S111" i="4"/>
  <c r="AJ111" i="4" s="1"/>
  <c r="Q111" i="4"/>
  <c r="P111" i="4"/>
  <c r="AI110" i="4"/>
  <c r="U110" i="4"/>
  <c r="T110" i="4"/>
  <c r="S110" i="4"/>
  <c r="AJ110" i="4" s="1"/>
  <c r="Q110" i="4"/>
  <c r="P110" i="4"/>
  <c r="AI109" i="4"/>
  <c r="U109" i="4"/>
  <c r="T109" i="4"/>
  <c r="S109" i="4"/>
  <c r="AJ109" i="4" s="1"/>
  <c r="Q109" i="4"/>
  <c r="P109" i="4"/>
  <c r="AI108" i="4"/>
  <c r="U108" i="4"/>
  <c r="T108" i="4"/>
  <c r="S108" i="4"/>
  <c r="AJ108" i="4" s="1"/>
  <c r="AI107" i="4"/>
  <c r="U107" i="4"/>
  <c r="T107" i="4"/>
  <c r="S107" i="4"/>
  <c r="AJ107" i="4" s="1"/>
  <c r="AI106" i="4"/>
  <c r="U106" i="4"/>
  <c r="T106" i="4"/>
  <c r="S106" i="4"/>
  <c r="AJ106" i="4" s="1"/>
  <c r="AI105" i="4"/>
  <c r="U105" i="4"/>
  <c r="T105" i="4"/>
  <c r="S105" i="4"/>
  <c r="AJ105" i="4" s="1"/>
  <c r="AI104" i="4"/>
  <c r="U104" i="4"/>
  <c r="T104" i="4"/>
  <c r="S104" i="4"/>
  <c r="AJ104" i="4" s="1"/>
  <c r="AI103" i="4"/>
  <c r="U103" i="4"/>
  <c r="T103" i="4"/>
  <c r="S103" i="4"/>
  <c r="AJ103" i="4" s="1"/>
  <c r="AI102" i="4"/>
  <c r="U102" i="4"/>
  <c r="T102" i="4"/>
  <c r="S102" i="4"/>
  <c r="AJ102" i="4" s="1"/>
  <c r="AI101" i="4"/>
  <c r="U101" i="4"/>
  <c r="T101" i="4"/>
  <c r="S101" i="4"/>
  <c r="AJ101" i="4" s="1"/>
  <c r="AI100" i="4"/>
  <c r="U100" i="4"/>
  <c r="T100" i="4"/>
  <c r="S100" i="4"/>
  <c r="AJ100" i="4" s="1"/>
  <c r="AI99" i="4"/>
  <c r="U99" i="4"/>
  <c r="T99" i="4"/>
  <c r="S99" i="4"/>
  <c r="AJ99" i="4" s="1"/>
  <c r="AI98" i="4"/>
  <c r="U98" i="4"/>
  <c r="T98" i="4"/>
  <c r="S98" i="4"/>
  <c r="AJ98" i="4" s="1"/>
  <c r="AI97" i="4"/>
  <c r="U97" i="4"/>
  <c r="T97" i="4"/>
  <c r="S97" i="4"/>
  <c r="AJ97" i="4" s="1"/>
  <c r="AI96" i="4"/>
  <c r="U96" i="4"/>
  <c r="T96" i="4"/>
  <c r="S96" i="4"/>
  <c r="AJ96" i="4" s="1"/>
  <c r="AI95" i="4"/>
  <c r="U95" i="4"/>
  <c r="T95" i="4"/>
  <c r="S95" i="4"/>
  <c r="AJ95" i="4" s="1"/>
  <c r="AI94" i="4"/>
  <c r="U94" i="4"/>
  <c r="T94" i="4"/>
  <c r="S94" i="4"/>
  <c r="AJ94" i="4" s="1"/>
  <c r="AI93" i="4"/>
  <c r="U93" i="4"/>
  <c r="T93" i="4"/>
  <c r="S93" i="4"/>
  <c r="AJ93" i="4" s="1"/>
  <c r="AI92" i="4"/>
  <c r="U92" i="4"/>
  <c r="T92" i="4"/>
  <c r="S92" i="4"/>
  <c r="AJ92" i="4" s="1"/>
  <c r="AI91" i="4"/>
  <c r="U91" i="4"/>
  <c r="T91" i="4"/>
  <c r="S91" i="4"/>
  <c r="AJ91" i="4" s="1"/>
  <c r="AI90" i="4"/>
  <c r="U90" i="4"/>
  <c r="T90" i="4"/>
  <c r="S90" i="4"/>
  <c r="AJ90" i="4" s="1"/>
  <c r="AI89" i="4"/>
  <c r="U89" i="4"/>
  <c r="T89" i="4"/>
  <c r="S89" i="4"/>
  <c r="AJ89" i="4" s="1"/>
  <c r="AI88" i="4"/>
  <c r="U88" i="4"/>
  <c r="T88" i="4"/>
  <c r="S88" i="4"/>
  <c r="AJ88" i="4" s="1"/>
  <c r="AI87" i="4"/>
  <c r="U87" i="4"/>
  <c r="T87" i="4"/>
  <c r="S87" i="4"/>
  <c r="AJ87" i="4" s="1"/>
  <c r="AI86" i="4"/>
  <c r="U86" i="4"/>
  <c r="T86" i="4"/>
  <c r="S86" i="4"/>
  <c r="AJ86" i="4" s="1"/>
  <c r="AI85" i="4"/>
  <c r="U85" i="4"/>
  <c r="T85" i="4"/>
  <c r="S85" i="4"/>
  <c r="AJ85" i="4" s="1"/>
  <c r="AI84" i="4"/>
  <c r="U84" i="4"/>
  <c r="T84" i="4"/>
  <c r="S84" i="4"/>
  <c r="AJ84" i="4" s="1"/>
  <c r="AI83" i="4"/>
  <c r="U83" i="4"/>
  <c r="T83" i="4"/>
  <c r="S83" i="4"/>
  <c r="AJ83" i="4" s="1"/>
  <c r="AI82" i="4"/>
  <c r="U82" i="4"/>
  <c r="T82" i="4"/>
  <c r="S82" i="4"/>
  <c r="AJ82" i="4" s="1"/>
  <c r="AI81" i="4"/>
  <c r="U81" i="4"/>
  <c r="T81" i="4"/>
  <c r="S81" i="4"/>
  <c r="AJ81" i="4" s="1"/>
  <c r="AI80" i="4"/>
  <c r="U80" i="4"/>
  <c r="T80" i="4"/>
  <c r="S80" i="4"/>
  <c r="AJ80" i="4" s="1"/>
  <c r="AI79" i="4"/>
  <c r="U79" i="4"/>
  <c r="T79" i="4"/>
  <c r="S79" i="4"/>
  <c r="AJ79" i="4" s="1"/>
  <c r="AI78" i="4"/>
  <c r="U78" i="4"/>
  <c r="T78" i="4"/>
  <c r="S78" i="4"/>
  <c r="AJ78" i="4" s="1"/>
  <c r="AI77" i="4"/>
  <c r="U77" i="4"/>
  <c r="T77" i="4"/>
  <c r="S77" i="4"/>
  <c r="AJ77" i="4" s="1"/>
  <c r="AI76" i="4"/>
  <c r="U76" i="4"/>
  <c r="T76" i="4"/>
  <c r="S76" i="4"/>
  <c r="AJ76" i="4" s="1"/>
  <c r="AI75" i="4"/>
  <c r="U75" i="4"/>
  <c r="T75" i="4"/>
  <c r="S75" i="4"/>
  <c r="AJ75" i="4" s="1"/>
  <c r="AI74" i="4"/>
  <c r="U74" i="4"/>
  <c r="T74" i="4"/>
  <c r="S74" i="4"/>
  <c r="AJ74" i="4" s="1"/>
  <c r="AI73" i="4"/>
  <c r="U73" i="4"/>
  <c r="T73" i="4"/>
  <c r="S73" i="4"/>
  <c r="AJ73" i="4" s="1"/>
  <c r="AI72" i="4"/>
  <c r="U72" i="4"/>
  <c r="T72" i="4"/>
  <c r="S72" i="4"/>
  <c r="AJ72" i="4" s="1"/>
  <c r="AI71" i="4"/>
  <c r="U71" i="4"/>
  <c r="T71" i="4"/>
  <c r="S71" i="4"/>
  <c r="AJ71" i="4" s="1"/>
  <c r="AI70" i="4"/>
  <c r="U70" i="4"/>
  <c r="T70" i="4"/>
  <c r="S70" i="4"/>
  <c r="AJ70" i="4" s="1"/>
  <c r="AI69" i="4"/>
  <c r="U69" i="4"/>
  <c r="T69" i="4"/>
  <c r="S69" i="4"/>
  <c r="AJ69" i="4" s="1"/>
  <c r="AI68" i="4"/>
  <c r="U68" i="4"/>
  <c r="T68" i="4"/>
  <c r="S68" i="4"/>
  <c r="AJ68" i="4" s="1"/>
  <c r="AI67" i="4"/>
  <c r="U67" i="4"/>
  <c r="T67" i="4"/>
  <c r="S67" i="4"/>
  <c r="AJ67" i="4" s="1"/>
  <c r="AI66" i="4"/>
  <c r="U66" i="4"/>
  <c r="T66" i="4"/>
  <c r="S66" i="4"/>
  <c r="AJ66" i="4" s="1"/>
  <c r="AI65" i="4"/>
  <c r="U65" i="4"/>
  <c r="T65" i="4"/>
  <c r="S65" i="4"/>
  <c r="AJ65" i="4" s="1"/>
  <c r="AI64" i="4"/>
  <c r="U64" i="4"/>
  <c r="T64" i="4"/>
  <c r="S64" i="4"/>
  <c r="AJ64" i="4" s="1"/>
  <c r="AI63" i="4"/>
  <c r="U63" i="4"/>
  <c r="T63" i="4"/>
  <c r="S63" i="4"/>
  <c r="AJ63" i="4" s="1"/>
  <c r="AI62" i="4"/>
  <c r="U62" i="4"/>
  <c r="T62" i="4"/>
  <c r="S62" i="4"/>
  <c r="AJ62" i="4" s="1"/>
  <c r="AI61" i="4"/>
  <c r="U61" i="4"/>
  <c r="T61" i="4"/>
  <c r="S61" i="4"/>
  <c r="AJ61" i="4" s="1"/>
  <c r="AI60" i="4"/>
  <c r="U60" i="4"/>
  <c r="T60" i="4"/>
  <c r="S60" i="4"/>
  <c r="AJ60" i="4" s="1"/>
  <c r="AI59" i="4"/>
  <c r="U59" i="4"/>
  <c r="T59" i="4"/>
  <c r="S59" i="4"/>
  <c r="AJ59" i="4" s="1"/>
  <c r="AI58" i="4"/>
  <c r="U58" i="4"/>
  <c r="T58" i="4"/>
  <c r="S58" i="4"/>
  <c r="AJ58" i="4" s="1"/>
  <c r="AI57" i="4"/>
  <c r="U57" i="4"/>
  <c r="T57" i="4"/>
  <c r="S57" i="4"/>
  <c r="AJ57" i="4" s="1"/>
  <c r="AI56" i="4"/>
  <c r="U56" i="4"/>
  <c r="T56" i="4"/>
  <c r="S56" i="4"/>
  <c r="AJ56" i="4" s="1"/>
  <c r="AI55" i="4"/>
  <c r="U55" i="4"/>
  <c r="T55" i="4"/>
  <c r="S55" i="4"/>
  <c r="AJ55" i="4" s="1"/>
  <c r="AI54" i="4"/>
  <c r="U54" i="4"/>
  <c r="T54" i="4"/>
  <c r="S54" i="4"/>
  <c r="AJ54" i="4" s="1"/>
  <c r="AI53" i="4"/>
  <c r="U53" i="4"/>
  <c r="T53" i="4"/>
  <c r="S53" i="4"/>
  <c r="AJ53" i="4" s="1"/>
  <c r="AI52" i="4"/>
  <c r="U52" i="4"/>
  <c r="T52" i="4"/>
  <c r="S52" i="4"/>
  <c r="AJ52" i="4" s="1"/>
  <c r="AI51" i="4"/>
  <c r="U51" i="4"/>
  <c r="T51" i="4"/>
  <c r="S51" i="4"/>
  <c r="AJ51" i="4" s="1"/>
  <c r="AI50" i="4"/>
  <c r="U50" i="4"/>
  <c r="T50" i="4"/>
  <c r="S50" i="4"/>
  <c r="AJ50" i="4" s="1"/>
  <c r="AI49" i="4"/>
  <c r="U49" i="4"/>
  <c r="T49" i="4"/>
  <c r="S49" i="4"/>
  <c r="AJ49" i="4" s="1"/>
  <c r="AI48" i="4"/>
  <c r="U48" i="4"/>
  <c r="T48" i="4"/>
  <c r="S48" i="4"/>
  <c r="AJ48" i="4" s="1"/>
  <c r="AI47" i="4"/>
  <c r="U47" i="4"/>
  <c r="T47" i="4"/>
  <c r="S47" i="4"/>
  <c r="AJ47" i="4" s="1"/>
  <c r="AI46" i="4"/>
  <c r="U46" i="4"/>
  <c r="T46" i="4"/>
  <c r="S46" i="4"/>
  <c r="AJ46" i="4" s="1"/>
  <c r="AI45" i="4"/>
  <c r="U45" i="4"/>
  <c r="T45" i="4"/>
  <c r="S45" i="4"/>
  <c r="AJ45" i="4" s="1"/>
  <c r="AI44" i="4"/>
  <c r="U44" i="4"/>
  <c r="T44" i="4"/>
  <c r="S44" i="4"/>
  <c r="AJ44" i="4" s="1"/>
  <c r="AI43" i="4"/>
  <c r="U43" i="4"/>
  <c r="T43" i="4"/>
  <c r="S43" i="4"/>
  <c r="AJ43" i="4" s="1"/>
  <c r="AI42" i="4"/>
  <c r="U42" i="4"/>
  <c r="T42" i="4"/>
  <c r="S42" i="4"/>
  <c r="AJ42" i="4" s="1"/>
  <c r="AI41" i="4"/>
  <c r="U41" i="4"/>
  <c r="T41" i="4"/>
  <c r="S41" i="4"/>
  <c r="AJ41" i="4" s="1"/>
  <c r="AI40" i="4"/>
  <c r="U40" i="4"/>
  <c r="T40" i="4"/>
  <c r="S40" i="4"/>
  <c r="AJ40" i="4" s="1"/>
  <c r="AI39" i="4"/>
  <c r="U39" i="4"/>
  <c r="U171" i="4" s="1"/>
  <c r="T39" i="4"/>
  <c r="S39" i="4"/>
  <c r="AJ39" i="4" s="1"/>
  <c r="AI38" i="4"/>
  <c r="U38" i="4"/>
  <c r="T38" i="4"/>
  <c r="S38" i="4"/>
  <c r="AJ38" i="4" s="1"/>
  <c r="AJ37" i="4"/>
  <c r="AI37" i="4"/>
  <c r="AJ36" i="4"/>
  <c r="AI36" i="4"/>
  <c r="AJ35" i="4"/>
  <c r="AI35" i="4"/>
  <c r="AJ34" i="4"/>
  <c r="AI34" i="4"/>
  <c r="AJ33" i="4"/>
  <c r="AI33" i="4"/>
  <c r="AJ32" i="4"/>
  <c r="AI32" i="4"/>
  <c r="AJ31" i="4"/>
  <c r="AI31" i="4"/>
  <c r="AJ30" i="4"/>
  <c r="AI30" i="4"/>
  <c r="AJ29" i="4"/>
  <c r="AI29" i="4"/>
  <c r="AJ28" i="4"/>
  <c r="AI28" i="4"/>
  <c r="AJ27" i="4"/>
  <c r="AI27" i="4"/>
  <c r="AJ26" i="4"/>
  <c r="AI26" i="4"/>
  <c r="AJ25" i="4"/>
  <c r="AI25" i="4"/>
  <c r="AJ24" i="4"/>
  <c r="AI24" i="4"/>
  <c r="AJ23" i="4"/>
  <c r="AI23" i="4"/>
  <c r="AJ22" i="4"/>
  <c r="AI22" i="4"/>
  <c r="AJ21" i="4"/>
  <c r="AI21" i="4"/>
  <c r="AJ20" i="4"/>
  <c r="AI20" i="4"/>
  <c r="AJ19" i="4"/>
  <c r="AI19" i="4"/>
  <c r="AJ18" i="4"/>
  <c r="AI18" i="4"/>
  <c r="AJ17" i="4"/>
  <c r="AI17" i="4"/>
  <c r="AJ16" i="4"/>
  <c r="AI16" i="4"/>
  <c r="AJ15" i="4"/>
  <c r="AI15" i="4"/>
  <c r="AJ14" i="4"/>
  <c r="AI14" i="4"/>
  <c r="AJ13" i="4"/>
  <c r="AI13" i="4"/>
  <c r="AJ12" i="4"/>
  <c r="AI12" i="4"/>
  <c r="AJ11" i="4"/>
  <c r="AJ171" i="4" s="1"/>
  <c r="AI11" i="4"/>
  <c r="AI171" i="4" s="1"/>
  <c r="T3" i="4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T171" i="2"/>
  <c r="S171" i="2"/>
  <c r="AI170" i="2"/>
  <c r="U170" i="2"/>
  <c r="T170" i="2"/>
  <c r="S170" i="2"/>
  <c r="Q170" i="2"/>
  <c r="P170" i="2"/>
  <c r="AI169" i="2"/>
  <c r="U169" i="2"/>
  <c r="T169" i="2"/>
  <c r="S169" i="2"/>
  <c r="AJ169" i="2" s="1"/>
  <c r="Q169" i="2"/>
  <c r="P169" i="2"/>
  <c r="AI168" i="2"/>
  <c r="U168" i="2"/>
  <c r="T168" i="2"/>
  <c r="S168" i="2"/>
  <c r="AJ168" i="2" s="1"/>
  <c r="Q168" i="2"/>
  <c r="P168" i="2"/>
  <c r="AI167" i="2"/>
  <c r="U167" i="2"/>
  <c r="T167" i="2"/>
  <c r="S167" i="2"/>
  <c r="Q167" i="2"/>
  <c r="P167" i="2"/>
  <c r="AI166" i="2"/>
  <c r="U166" i="2"/>
  <c r="T166" i="2"/>
  <c r="S166" i="2"/>
  <c r="Q166" i="2"/>
  <c r="P166" i="2"/>
  <c r="AI165" i="2"/>
  <c r="U165" i="2"/>
  <c r="T165" i="2"/>
  <c r="S165" i="2"/>
  <c r="AJ165" i="2" s="1"/>
  <c r="Q165" i="2"/>
  <c r="P165" i="2"/>
  <c r="AI164" i="2"/>
  <c r="U164" i="2"/>
  <c r="T164" i="2"/>
  <c r="S164" i="2"/>
  <c r="Q164" i="2"/>
  <c r="P164" i="2"/>
  <c r="AI163" i="2"/>
  <c r="U163" i="2"/>
  <c r="T163" i="2"/>
  <c r="S163" i="2"/>
  <c r="AJ163" i="2" s="1"/>
  <c r="Q163" i="2"/>
  <c r="P163" i="2"/>
  <c r="AI162" i="2"/>
  <c r="U162" i="2"/>
  <c r="T162" i="2"/>
  <c r="S162" i="2"/>
  <c r="Q162" i="2"/>
  <c r="P162" i="2"/>
  <c r="AI161" i="2"/>
  <c r="U161" i="2"/>
  <c r="T161" i="2"/>
  <c r="S161" i="2"/>
  <c r="AJ161" i="2" s="1"/>
  <c r="Q161" i="2"/>
  <c r="P161" i="2"/>
  <c r="AI160" i="2"/>
  <c r="U160" i="2"/>
  <c r="T160" i="2"/>
  <c r="S160" i="2"/>
  <c r="AJ160" i="2" s="1"/>
  <c r="Q160" i="2"/>
  <c r="P160" i="2"/>
  <c r="AI159" i="2"/>
  <c r="U159" i="2"/>
  <c r="T159" i="2"/>
  <c r="S159" i="2"/>
  <c r="Q159" i="2"/>
  <c r="P159" i="2"/>
  <c r="AI158" i="2"/>
  <c r="U158" i="2"/>
  <c r="T158" i="2"/>
  <c r="S158" i="2"/>
  <c r="AJ158" i="2" s="1"/>
  <c r="Q158" i="2"/>
  <c r="P158" i="2"/>
  <c r="AI157" i="2"/>
  <c r="U157" i="2"/>
  <c r="T157" i="2"/>
  <c r="S157" i="2"/>
  <c r="AJ157" i="2" s="1"/>
  <c r="Q157" i="2"/>
  <c r="P157" i="2"/>
  <c r="AI156" i="2"/>
  <c r="U156" i="2"/>
  <c r="T156" i="2"/>
  <c r="S156" i="2"/>
  <c r="Q156" i="2"/>
  <c r="P156" i="2"/>
  <c r="AI155" i="2"/>
  <c r="U155" i="2"/>
  <c r="T155" i="2"/>
  <c r="S155" i="2"/>
  <c r="Q155" i="2"/>
  <c r="P155" i="2"/>
  <c r="AI154" i="2"/>
  <c r="U154" i="2"/>
  <c r="T154" i="2"/>
  <c r="S154" i="2"/>
  <c r="Q154" i="2"/>
  <c r="P154" i="2"/>
  <c r="AI153" i="2"/>
  <c r="U153" i="2"/>
  <c r="T153" i="2"/>
  <c r="S153" i="2"/>
  <c r="AJ153" i="2" s="1"/>
  <c r="Q153" i="2"/>
  <c r="P153" i="2"/>
  <c r="AI152" i="2"/>
  <c r="U152" i="2"/>
  <c r="T152" i="2"/>
  <c r="S152" i="2"/>
  <c r="AJ152" i="2" s="1"/>
  <c r="Q152" i="2"/>
  <c r="P152" i="2"/>
  <c r="AI151" i="2"/>
  <c r="U151" i="2"/>
  <c r="T151" i="2"/>
  <c r="S151" i="2"/>
  <c r="Q151" i="2"/>
  <c r="P151" i="2"/>
  <c r="AI150" i="2"/>
  <c r="U150" i="2"/>
  <c r="T150" i="2"/>
  <c r="S150" i="2"/>
  <c r="AJ150" i="2" s="1"/>
  <c r="Q150" i="2"/>
  <c r="P150" i="2"/>
  <c r="AI149" i="2"/>
  <c r="U149" i="2"/>
  <c r="T149" i="2"/>
  <c r="S149" i="2"/>
  <c r="AJ149" i="2" s="1"/>
  <c r="Q149" i="2"/>
  <c r="P149" i="2"/>
  <c r="AI148" i="2"/>
  <c r="U148" i="2"/>
  <c r="T148" i="2"/>
  <c r="S148" i="2"/>
  <c r="AJ148" i="2" s="1"/>
  <c r="Q148" i="2"/>
  <c r="P148" i="2"/>
  <c r="AI147" i="2"/>
  <c r="U147" i="2"/>
  <c r="T147" i="2"/>
  <c r="S147" i="2"/>
  <c r="Q147" i="2"/>
  <c r="P147" i="2"/>
  <c r="AI146" i="2"/>
  <c r="U146" i="2"/>
  <c r="T146" i="2"/>
  <c r="S146" i="2"/>
  <c r="Q146" i="2"/>
  <c r="P146" i="2"/>
  <c r="AI145" i="2"/>
  <c r="U145" i="2"/>
  <c r="T145" i="2"/>
  <c r="S145" i="2"/>
  <c r="AJ145" i="2" s="1"/>
  <c r="Q145" i="2"/>
  <c r="P145" i="2"/>
  <c r="AI144" i="2"/>
  <c r="U144" i="2"/>
  <c r="T144" i="2"/>
  <c r="S144" i="2"/>
  <c r="AJ144" i="2" s="1"/>
  <c r="Q144" i="2"/>
  <c r="P144" i="2"/>
  <c r="AI143" i="2"/>
  <c r="U143" i="2"/>
  <c r="T143" i="2"/>
  <c r="S143" i="2"/>
  <c r="Q143" i="2"/>
  <c r="P143" i="2"/>
  <c r="AI142" i="2"/>
  <c r="U142" i="2"/>
  <c r="T142" i="2"/>
  <c r="S142" i="2"/>
  <c r="AJ142" i="2" s="1"/>
  <c r="Q142" i="2"/>
  <c r="P142" i="2"/>
  <c r="AI141" i="2"/>
  <c r="U141" i="2"/>
  <c r="T141" i="2"/>
  <c r="S141" i="2"/>
  <c r="AJ141" i="2" s="1"/>
  <c r="Q141" i="2"/>
  <c r="P141" i="2"/>
  <c r="AI140" i="2"/>
  <c r="U140" i="2"/>
  <c r="T140" i="2"/>
  <c r="S140" i="2"/>
  <c r="Q140" i="2"/>
  <c r="P140" i="2"/>
  <c r="AI139" i="2"/>
  <c r="U139" i="2"/>
  <c r="T139" i="2"/>
  <c r="S139" i="2"/>
  <c r="Q139" i="2"/>
  <c r="P139" i="2"/>
  <c r="AI138" i="2"/>
  <c r="U138" i="2"/>
  <c r="T138" i="2"/>
  <c r="S138" i="2"/>
  <c r="Q138" i="2"/>
  <c r="P138" i="2"/>
  <c r="AI137" i="2"/>
  <c r="U137" i="2"/>
  <c r="T137" i="2"/>
  <c r="S137" i="2"/>
  <c r="AJ137" i="2" s="1"/>
  <c r="Q137" i="2"/>
  <c r="P137" i="2"/>
  <c r="AI136" i="2"/>
  <c r="U136" i="2"/>
  <c r="T136" i="2"/>
  <c r="S136" i="2"/>
  <c r="AJ136" i="2" s="1"/>
  <c r="Q136" i="2"/>
  <c r="P136" i="2"/>
  <c r="AI135" i="2"/>
  <c r="U135" i="2"/>
  <c r="T135" i="2"/>
  <c r="S135" i="2"/>
  <c r="Q135" i="2"/>
  <c r="P135" i="2"/>
  <c r="AI134" i="2"/>
  <c r="U134" i="2"/>
  <c r="T134" i="2"/>
  <c r="S134" i="2"/>
  <c r="Q134" i="2"/>
  <c r="P134" i="2"/>
  <c r="AI133" i="2"/>
  <c r="U133" i="2"/>
  <c r="T133" i="2"/>
  <c r="S133" i="2"/>
  <c r="AJ133" i="2" s="1"/>
  <c r="Q133" i="2"/>
  <c r="P133" i="2"/>
  <c r="AI132" i="2"/>
  <c r="U132" i="2"/>
  <c r="T132" i="2"/>
  <c r="S132" i="2"/>
  <c r="Q132" i="2"/>
  <c r="P132" i="2"/>
  <c r="AI131" i="2"/>
  <c r="U131" i="2"/>
  <c r="T131" i="2"/>
  <c r="S131" i="2"/>
  <c r="AJ131" i="2" s="1"/>
  <c r="Q131" i="2"/>
  <c r="P131" i="2"/>
  <c r="AI130" i="2"/>
  <c r="U130" i="2"/>
  <c r="T130" i="2"/>
  <c r="S130" i="2"/>
  <c r="Q130" i="2"/>
  <c r="P130" i="2"/>
  <c r="AI129" i="2"/>
  <c r="U129" i="2"/>
  <c r="T129" i="2"/>
  <c r="S129" i="2"/>
  <c r="AJ129" i="2" s="1"/>
  <c r="Q129" i="2"/>
  <c r="P129" i="2"/>
  <c r="AI128" i="2"/>
  <c r="U128" i="2"/>
  <c r="T128" i="2"/>
  <c r="S128" i="2"/>
  <c r="AJ128" i="2" s="1"/>
  <c r="Q128" i="2"/>
  <c r="P128" i="2"/>
  <c r="AI127" i="2"/>
  <c r="U127" i="2"/>
  <c r="T127" i="2"/>
  <c r="S127" i="2"/>
  <c r="Q127" i="2"/>
  <c r="P127" i="2"/>
  <c r="AI126" i="2"/>
  <c r="U126" i="2"/>
  <c r="T126" i="2"/>
  <c r="S126" i="2"/>
  <c r="AJ126" i="2" s="1"/>
  <c r="Q126" i="2"/>
  <c r="P126" i="2"/>
  <c r="AI125" i="2"/>
  <c r="U125" i="2"/>
  <c r="T125" i="2"/>
  <c r="S125" i="2"/>
  <c r="AJ125" i="2" s="1"/>
  <c r="Q125" i="2"/>
  <c r="P125" i="2"/>
  <c r="AI124" i="2"/>
  <c r="U124" i="2"/>
  <c r="T124" i="2"/>
  <c r="S124" i="2"/>
  <c r="Q124" i="2"/>
  <c r="P124" i="2"/>
  <c r="AI123" i="2"/>
  <c r="U123" i="2"/>
  <c r="T123" i="2"/>
  <c r="S123" i="2"/>
  <c r="Q123" i="2"/>
  <c r="P123" i="2"/>
  <c r="AI122" i="2"/>
  <c r="U122" i="2"/>
  <c r="T122" i="2"/>
  <c r="S122" i="2"/>
  <c r="Q122" i="2"/>
  <c r="P122" i="2"/>
  <c r="AI121" i="2"/>
  <c r="U121" i="2"/>
  <c r="T121" i="2"/>
  <c r="S121" i="2"/>
  <c r="AJ121" i="2" s="1"/>
  <c r="Q121" i="2"/>
  <c r="P121" i="2"/>
  <c r="AI120" i="2"/>
  <c r="U120" i="2"/>
  <c r="T120" i="2"/>
  <c r="S120" i="2"/>
  <c r="AJ120" i="2" s="1"/>
  <c r="Q120" i="2"/>
  <c r="P120" i="2"/>
  <c r="AI119" i="2"/>
  <c r="U119" i="2"/>
  <c r="T119" i="2"/>
  <c r="S119" i="2"/>
  <c r="Q119" i="2"/>
  <c r="P119" i="2"/>
  <c r="AI118" i="2"/>
  <c r="U118" i="2"/>
  <c r="T118" i="2"/>
  <c r="S118" i="2"/>
  <c r="AJ118" i="2" s="1"/>
  <c r="Q118" i="2"/>
  <c r="P118" i="2"/>
  <c r="AI117" i="2"/>
  <c r="U117" i="2"/>
  <c r="T117" i="2"/>
  <c r="S117" i="2"/>
  <c r="AJ117" i="2" s="1"/>
  <c r="Q117" i="2"/>
  <c r="P117" i="2"/>
  <c r="AI116" i="2"/>
  <c r="U116" i="2"/>
  <c r="T116" i="2"/>
  <c r="S116" i="2"/>
  <c r="AJ116" i="2" s="1"/>
  <c r="Q116" i="2"/>
  <c r="P116" i="2"/>
  <c r="AI115" i="2"/>
  <c r="U115" i="2"/>
  <c r="T115" i="2"/>
  <c r="S115" i="2"/>
  <c r="Q115" i="2"/>
  <c r="P115" i="2"/>
  <c r="AI114" i="2"/>
  <c r="U114" i="2"/>
  <c r="T114" i="2"/>
  <c r="S114" i="2"/>
  <c r="Q114" i="2"/>
  <c r="P114" i="2"/>
  <c r="AI113" i="2"/>
  <c r="U113" i="2"/>
  <c r="T113" i="2"/>
  <c r="S113" i="2"/>
  <c r="AJ113" i="2" s="1"/>
  <c r="Q113" i="2"/>
  <c r="P113" i="2"/>
  <c r="AI112" i="2"/>
  <c r="U112" i="2"/>
  <c r="T112" i="2"/>
  <c r="S112" i="2"/>
  <c r="AJ112" i="2" s="1"/>
  <c r="Q112" i="2"/>
  <c r="P112" i="2"/>
  <c r="AI111" i="2"/>
  <c r="U111" i="2"/>
  <c r="T111" i="2"/>
  <c r="S111" i="2"/>
  <c r="Q111" i="2"/>
  <c r="P111" i="2"/>
  <c r="AI110" i="2"/>
  <c r="U110" i="2"/>
  <c r="T110" i="2"/>
  <c r="S110" i="2"/>
  <c r="AJ110" i="2" s="1"/>
  <c r="Q110" i="2"/>
  <c r="P110" i="2"/>
  <c r="AI109" i="2"/>
  <c r="U109" i="2"/>
  <c r="T109" i="2"/>
  <c r="S109" i="2"/>
  <c r="AJ109" i="2" s="1"/>
  <c r="Q109" i="2"/>
  <c r="P109" i="2"/>
  <c r="AI108" i="2"/>
  <c r="U108" i="2"/>
  <c r="T108" i="2"/>
  <c r="S108" i="2"/>
  <c r="AI107" i="2"/>
  <c r="U107" i="2"/>
  <c r="T107" i="2"/>
  <c r="S107" i="2"/>
  <c r="AJ107" i="2" s="1"/>
  <c r="AI106" i="2"/>
  <c r="U106" i="2"/>
  <c r="T106" i="2"/>
  <c r="S106" i="2"/>
  <c r="AJ106" i="2" s="1"/>
  <c r="AI105" i="2"/>
  <c r="U105" i="2"/>
  <c r="T105" i="2"/>
  <c r="S105" i="2"/>
  <c r="AJ105" i="2" s="1"/>
  <c r="AI104" i="2"/>
  <c r="U104" i="2"/>
  <c r="T104" i="2"/>
  <c r="S104" i="2"/>
  <c r="AJ104" i="2" s="1"/>
  <c r="AI103" i="2"/>
  <c r="U103" i="2"/>
  <c r="T103" i="2"/>
  <c r="S103" i="2"/>
  <c r="AJ103" i="2" s="1"/>
  <c r="AI102" i="2"/>
  <c r="U102" i="2"/>
  <c r="T102" i="2"/>
  <c r="S102" i="2"/>
  <c r="AI101" i="2"/>
  <c r="U101" i="2"/>
  <c r="T101" i="2"/>
  <c r="S101" i="2"/>
  <c r="AI100" i="2"/>
  <c r="U100" i="2"/>
  <c r="T100" i="2"/>
  <c r="S100" i="2"/>
  <c r="AI99" i="2"/>
  <c r="U99" i="2"/>
  <c r="T99" i="2"/>
  <c r="S99" i="2"/>
  <c r="AJ99" i="2" s="1"/>
  <c r="AI98" i="2"/>
  <c r="U98" i="2"/>
  <c r="T98" i="2"/>
  <c r="S98" i="2"/>
  <c r="AJ98" i="2" s="1"/>
  <c r="AI97" i="2"/>
  <c r="U97" i="2"/>
  <c r="T97" i="2"/>
  <c r="S97" i="2"/>
  <c r="AI96" i="2"/>
  <c r="U96" i="2"/>
  <c r="T96" i="2"/>
  <c r="S96" i="2"/>
  <c r="AJ96" i="2" s="1"/>
  <c r="AI95" i="2"/>
  <c r="U95" i="2"/>
  <c r="T95" i="2"/>
  <c r="S95" i="2"/>
  <c r="AJ95" i="2" s="1"/>
  <c r="AI94" i="2"/>
  <c r="U94" i="2"/>
  <c r="T94" i="2"/>
  <c r="S94" i="2"/>
  <c r="AI93" i="2"/>
  <c r="U93" i="2"/>
  <c r="T93" i="2"/>
  <c r="S93" i="2"/>
  <c r="AI92" i="2"/>
  <c r="U92" i="2"/>
  <c r="T92" i="2"/>
  <c r="S92" i="2"/>
  <c r="AI91" i="2"/>
  <c r="U91" i="2"/>
  <c r="T91" i="2"/>
  <c r="S91" i="2"/>
  <c r="AJ91" i="2" s="1"/>
  <c r="AI90" i="2"/>
  <c r="U90" i="2"/>
  <c r="T90" i="2"/>
  <c r="S90" i="2"/>
  <c r="AI89" i="2"/>
  <c r="U89" i="2"/>
  <c r="T89" i="2"/>
  <c r="S89" i="2"/>
  <c r="AI88" i="2"/>
  <c r="U88" i="2"/>
  <c r="T88" i="2"/>
  <c r="S88" i="2"/>
  <c r="AJ88" i="2" s="1"/>
  <c r="AI87" i="2"/>
  <c r="U87" i="2"/>
  <c r="T87" i="2"/>
  <c r="S87" i="2"/>
  <c r="AJ87" i="2" s="1"/>
  <c r="AI86" i="2"/>
  <c r="U86" i="2"/>
  <c r="T86" i="2"/>
  <c r="S86" i="2"/>
  <c r="AJ86" i="2" s="1"/>
  <c r="AI85" i="2"/>
  <c r="U85" i="2"/>
  <c r="T85" i="2"/>
  <c r="S85" i="2"/>
  <c r="AJ85" i="2" s="1"/>
  <c r="AI84" i="2"/>
  <c r="U84" i="2"/>
  <c r="T84" i="2"/>
  <c r="S84" i="2"/>
  <c r="AJ84" i="2" s="1"/>
  <c r="AI83" i="2"/>
  <c r="U83" i="2"/>
  <c r="T83" i="2"/>
  <c r="S83" i="2"/>
  <c r="AJ83" i="2" s="1"/>
  <c r="AI82" i="2"/>
  <c r="U82" i="2"/>
  <c r="T82" i="2"/>
  <c r="S82" i="2"/>
  <c r="AI81" i="2"/>
  <c r="U81" i="2"/>
  <c r="T81" i="2"/>
  <c r="S81" i="2"/>
  <c r="AI80" i="2"/>
  <c r="U80" i="2"/>
  <c r="T80" i="2"/>
  <c r="S80" i="2"/>
  <c r="AJ80" i="2" s="1"/>
  <c r="AI79" i="2"/>
  <c r="U79" i="2"/>
  <c r="T79" i="2"/>
  <c r="S79" i="2"/>
  <c r="AJ79" i="2" s="1"/>
  <c r="AI78" i="2"/>
  <c r="U78" i="2"/>
  <c r="T78" i="2"/>
  <c r="S78" i="2"/>
  <c r="AJ78" i="2" s="1"/>
  <c r="AI77" i="2"/>
  <c r="U77" i="2"/>
  <c r="T77" i="2"/>
  <c r="S77" i="2"/>
  <c r="AJ77" i="2" s="1"/>
  <c r="AI76" i="2"/>
  <c r="U76" i="2"/>
  <c r="T76" i="2"/>
  <c r="S76" i="2"/>
  <c r="AI75" i="2"/>
  <c r="U75" i="2"/>
  <c r="T75" i="2"/>
  <c r="S75" i="2"/>
  <c r="AJ75" i="2" s="1"/>
  <c r="AI74" i="2"/>
  <c r="U74" i="2"/>
  <c r="T74" i="2"/>
  <c r="S74" i="2"/>
  <c r="AJ74" i="2" s="1"/>
  <c r="AI73" i="2"/>
  <c r="U73" i="2"/>
  <c r="T73" i="2"/>
  <c r="S73" i="2"/>
  <c r="AJ73" i="2" s="1"/>
  <c r="AI72" i="2"/>
  <c r="U72" i="2"/>
  <c r="T72" i="2"/>
  <c r="S72" i="2"/>
  <c r="AJ72" i="2" s="1"/>
  <c r="AI71" i="2"/>
  <c r="U71" i="2"/>
  <c r="T71" i="2"/>
  <c r="S71" i="2"/>
  <c r="AJ71" i="2" s="1"/>
  <c r="AI70" i="2"/>
  <c r="U70" i="2"/>
  <c r="T70" i="2"/>
  <c r="S70" i="2"/>
  <c r="AI69" i="2"/>
  <c r="U69" i="2"/>
  <c r="T69" i="2"/>
  <c r="S69" i="2"/>
  <c r="AI68" i="2"/>
  <c r="U68" i="2"/>
  <c r="T68" i="2"/>
  <c r="S68" i="2"/>
  <c r="AI67" i="2"/>
  <c r="U67" i="2"/>
  <c r="T67" i="2"/>
  <c r="S67" i="2"/>
  <c r="AJ67" i="2" s="1"/>
  <c r="AI66" i="2"/>
  <c r="U66" i="2"/>
  <c r="T66" i="2"/>
  <c r="S66" i="2"/>
  <c r="AJ66" i="2" s="1"/>
  <c r="AI65" i="2"/>
  <c r="U65" i="2"/>
  <c r="T65" i="2"/>
  <c r="S65" i="2"/>
  <c r="AI64" i="2"/>
  <c r="U64" i="2"/>
  <c r="T64" i="2"/>
  <c r="S64" i="2"/>
  <c r="AJ64" i="2" s="1"/>
  <c r="AI63" i="2"/>
  <c r="U63" i="2"/>
  <c r="T63" i="2"/>
  <c r="S63" i="2"/>
  <c r="AJ63" i="2" s="1"/>
  <c r="AI62" i="2"/>
  <c r="U62" i="2"/>
  <c r="T62" i="2"/>
  <c r="S62" i="2"/>
  <c r="AI61" i="2"/>
  <c r="U61" i="2"/>
  <c r="T61" i="2"/>
  <c r="S61" i="2"/>
  <c r="AI60" i="2"/>
  <c r="U60" i="2"/>
  <c r="T60" i="2"/>
  <c r="S60" i="2"/>
  <c r="AI59" i="2"/>
  <c r="U59" i="2"/>
  <c r="T59" i="2"/>
  <c r="S59" i="2"/>
  <c r="AJ59" i="2" s="1"/>
  <c r="AI58" i="2"/>
  <c r="U58" i="2"/>
  <c r="T58" i="2"/>
  <c r="S58" i="2"/>
  <c r="AI57" i="2"/>
  <c r="U57" i="2"/>
  <c r="T57" i="2"/>
  <c r="S57" i="2"/>
  <c r="AI56" i="2"/>
  <c r="U56" i="2"/>
  <c r="T56" i="2"/>
  <c r="S56" i="2"/>
  <c r="AJ56" i="2" s="1"/>
  <c r="AI55" i="2"/>
  <c r="U55" i="2"/>
  <c r="T55" i="2"/>
  <c r="S55" i="2"/>
  <c r="AJ55" i="2" s="1"/>
  <c r="AI54" i="2"/>
  <c r="U54" i="2"/>
  <c r="T54" i="2"/>
  <c r="S54" i="2"/>
  <c r="AJ54" i="2" s="1"/>
  <c r="AI53" i="2"/>
  <c r="U53" i="2"/>
  <c r="T53" i="2"/>
  <c r="S53" i="2"/>
  <c r="AJ53" i="2" s="1"/>
  <c r="AI52" i="2"/>
  <c r="U52" i="2"/>
  <c r="T52" i="2"/>
  <c r="S52" i="2"/>
  <c r="AJ52" i="2" s="1"/>
  <c r="AI51" i="2"/>
  <c r="U51" i="2"/>
  <c r="T51" i="2"/>
  <c r="S51" i="2"/>
  <c r="AJ51" i="2" s="1"/>
  <c r="AI50" i="2"/>
  <c r="U50" i="2"/>
  <c r="T50" i="2"/>
  <c r="S50" i="2"/>
  <c r="AI49" i="2"/>
  <c r="U49" i="2"/>
  <c r="T49" i="2"/>
  <c r="S49" i="2"/>
  <c r="AI48" i="2"/>
  <c r="U48" i="2"/>
  <c r="T48" i="2"/>
  <c r="S48" i="2"/>
  <c r="AJ48" i="2" s="1"/>
  <c r="AI47" i="2"/>
  <c r="U47" i="2"/>
  <c r="T47" i="2"/>
  <c r="S47" i="2"/>
  <c r="AJ47" i="2" s="1"/>
  <c r="AI46" i="2"/>
  <c r="U46" i="2"/>
  <c r="T46" i="2"/>
  <c r="S46" i="2"/>
  <c r="AJ46" i="2" s="1"/>
  <c r="AI45" i="2"/>
  <c r="U45" i="2"/>
  <c r="T45" i="2"/>
  <c r="S45" i="2"/>
  <c r="AJ45" i="2" s="1"/>
  <c r="AI44" i="2"/>
  <c r="U44" i="2"/>
  <c r="T44" i="2"/>
  <c r="S44" i="2"/>
  <c r="AI43" i="2"/>
  <c r="U43" i="2"/>
  <c r="T43" i="2"/>
  <c r="S43" i="2"/>
  <c r="AJ43" i="2" s="1"/>
  <c r="AI42" i="2"/>
  <c r="U42" i="2"/>
  <c r="T42" i="2"/>
  <c r="S42" i="2"/>
  <c r="AJ42" i="2" s="1"/>
  <c r="AI41" i="2"/>
  <c r="U41" i="2"/>
  <c r="T41" i="2"/>
  <c r="S41" i="2"/>
  <c r="AJ41" i="2" s="1"/>
  <c r="AI40" i="2"/>
  <c r="U40" i="2"/>
  <c r="T40" i="2"/>
  <c r="S40" i="2"/>
  <c r="AJ40" i="2" s="1"/>
  <c r="AI39" i="2"/>
  <c r="U39" i="2"/>
  <c r="T39" i="2"/>
  <c r="S39" i="2"/>
  <c r="AJ39" i="2" s="1"/>
  <c r="AI38" i="2"/>
  <c r="U38" i="2"/>
  <c r="U171" i="2" s="1"/>
  <c r="T38" i="2"/>
  <c r="S38" i="2"/>
  <c r="AI37" i="2"/>
  <c r="AJ37" i="2" s="1"/>
  <c r="AJ36" i="2"/>
  <c r="AI36" i="2"/>
  <c r="AI35" i="2"/>
  <c r="AJ35" i="2" s="1"/>
  <c r="AJ34" i="2"/>
  <c r="AI34" i="2"/>
  <c r="AI33" i="2"/>
  <c r="AJ33" i="2" s="1"/>
  <c r="AJ32" i="2"/>
  <c r="AI32" i="2"/>
  <c r="AI31" i="2"/>
  <c r="AJ31" i="2" s="1"/>
  <c r="AI30" i="2"/>
  <c r="AJ30" i="2" s="1"/>
  <c r="AI29" i="2"/>
  <c r="AJ29" i="2" s="1"/>
  <c r="AJ28" i="2"/>
  <c r="AI28" i="2"/>
  <c r="AI27" i="2"/>
  <c r="AJ27" i="2" s="1"/>
  <c r="AJ26" i="2"/>
  <c r="AI26" i="2"/>
  <c r="AI25" i="2"/>
  <c r="AJ25" i="2" s="1"/>
  <c r="AJ24" i="2"/>
  <c r="AI24" i="2"/>
  <c r="AI23" i="2"/>
  <c r="AJ23" i="2" s="1"/>
  <c r="AJ22" i="2"/>
  <c r="AI22" i="2"/>
  <c r="AI21" i="2"/>
  <c r="AJ21" i="2" s="1"/>
  <c r="AJ20" i="2"/>
  <c r="AI20" i="2"/>
  <c r="AI19" i="2"/>
  <c r="AJ19" i="2" s="1"/>
  <c r="AJ18" i="2"/>
  <c r="AI18" i="2"/>
  <c r="AI17" i="2"/>
  <c r="AJ17" i="2" s="1"/>
  <c r="AJ16" i="2"/>
  <c r="AI16" i="2"/>
  <c r="AI15" i="2"/>
  <c r="AJ15" i="2" s="1"/>
  <c r="AJ14" i="2"/>
  <c r="AI14" i="2"/>
  <c r="AI13" i="2"/>
  <c r="AJ13" i="2" s="1"/>
  <c r="AJ12" i="2"/>
  <c r="AI12" i="2"/>
  <c r="AI11" i="2"/>
  <c r="AJ11" i="2" s="1"/>
  <c r="T3" i="2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AI173" i="1"/>
  <c r="U173" i="1"/>
  <c r="T173" i="1"/>
  <c r="S173" i="1"/>
  <c r="AJ173" i="1" s="1"/>
  <c r="AI172" i="1"/>
  <c r="U172" i="1"/>
  <c r="T172" i="1"/>
  <c r="S172" i="1"/>
  <c r="AJ172" i="1" s="1"/>
  <c r="AI171" i="1"/>
  <c r="U171" i="1"/>
  <c r="T171" i="1"/>
  <c r="S171" i="1"/>
  <c r="AJ171" i="1" s="1"/>
  <c r="AI170" i="1"/>
  <c r="AI174" i="1" s="1"/>
  <c r="U170" i="1"/>
  <c r="U174" i="1" s="1"/>
  <c r="T170" i="1"/>
  <c r="T174" i="1" s="1"/>
  <c r="S170" i="1"/>
  <c r="S174" i="1" s="1"/>
  <c r="X2" i="1"/>
  <c r="AI171" i="2" l="1"/>
  <c r="AJ76" i="2"/>
  <c r="AJ97" i="2"/>
  <c r="AJ108" i="2"/>
  <c r="AJ170" i="1"/>
  <c r="AJ174" i="1" s="1"/>
  <c r="AJ38" i="2"/>
  <c r="AJ171" i="2" s="1"/>
  <c r="AJ57" i="2"/>
  <c r="AJ58" i="2"/>
  <c r="AJ68" i="2"/>
  <c r="AJ69" i="2"/>
  <c r="AJ70" i="2"/>
  <c r="AJ89" i="2"/>
  <c r="AJ90" i="2"/>
  <c r="AJ100" i="2"/>
  <c r="AJ101" i="2"/>
  <c r="AJ102" i="2"/>
  <c r="AJ115" i="2"/>
  <c r="AJ132" i="2"/>
  <c r="AJ147" i="2"/>
  <c r="AJ164" i="2"/>
  <c r="AJ44" i="2"/>
  <c r="AJ65" i="2"/>
  <c r="AJ123" i="2"/>
  <c r="AJ140" i="2"/>
  <c r="AJ155" i="2"/>
  <c r="AJ49" i="2"/>
  <c r="AJ50" i="2"/>
  <c r="AJ60" i="2"/>
  <c r="AJ61" i="2"/>
  <c r="AJ62" i="2"/>
  <c r="AJ81" i="2"/>
  <c r="AJ82" i="2"/>
  <c r="AJ92" i="2"/>
  <c r="AJ93" i="2"/>
  <c r="AJ94" i="2"/>
  <c r="AJ124" i="2"/>
  <c r="AJ134" i="2"/>
  <c r="AJ139" i="2"/>
  <c r="AJ156" i="2"/>
  <c r="AJ166" i="2"/>
  <c r="AJ111" i="2"/>
  <c r="AJ114" i="2"/>
  <c r="AJ119" i="2"/>
  <c r="AJ122" i="2"/>
  <c r="AJ127" i="2"/>
  <c r="AJ130" i="2"/>
  <c r="AJ135" i="2"/>
  <c r="AJ138" i="2"/>
  <c r="AJ143" i="2"/>
  <c r="AJ146" i="2"/>
  <c r="AJ151" i="2"/>
  <c r="AJ154" i="2"/>
  <c r="AJ159" i="2"/>
  <c r="AJ162" i="2"/>
  <c r="AJ167" i="2"/>
  <c r="AJ170" i="2"/>
</calcChain>
</file>

<file path=xl/comments1.xml><?xml version="1.0" encoding="utf-8"?>
<comments xmlns="http://schemas.openxmlformats.org/spreadsheetml/2006/main">
  <authors>
    <author>Сашнева Елизавета Игоревна</author>
  </authors>
  <commentList>
    <comment ref="V6" authorId="0" shapeId="0">
      <text>
        <r>
          <rPr>
            <sz val="10"/>
            <rFont val="Arial Cyr"/>
            <charset val="204"/>
          </rPr>
          <t>Сашнева Елизавета Игоревна:
Текущий контроль самостоятельной работы в ходе контактной (внеаудиторной) работы со студентами и аспирантами (рейтинговая работа): выполнение расчетно-аналити¬чес¬¬ких заданий (анализ конкретных ситуаций, решение комплексных производственных задач); выполнение домашнего творческого задания; подготовка групповых проектов; подготовка рефератов и контрольных работ</t>
        </r>
      </text>
    </comment>
    <comment ref="AE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AF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AC9" authorId="0" shapeId="0">
      <text>
        <r>
          <rPr>
            <sz val="10"/>
            <rFont val="Arial Cyr"/>
            <charset val="204"/>
          </rPr>
          <t>Сашнева Елизавета Игоревна:
Руководство учебной практикой обучающихся очной формы обучения</t>
        </r>
      </text>
    </comment>
  </commentList>
</comments>
</file>

<file path=xl/comments2.xml><?xml version="1.0" encoding="utf-8"?>
<comments xmlns="http://schemas.openxmlformats.org/spreadsheetml/2006/main">
  <authors>
    <author>Сашнева Елизавета Игоревна</author>
  </authors>
  <commentList>
    <comment ref="V6" authorId="0" shapeId="0">
      <text>
        <r>
          <rPr>
            <sz val="10"/>
            <rFont val="Arial Cyr"/>
            <charset val="204"/>
          </rPr>
          <t>Сашнева Елизавета Игоревна:
Текущий контроль самостоятельной работы в ходе контактной (внеаудиторной) работы со студентами и аспирантами (рейтинговая работа): выполнение расчетно-аналити¬чес¬¬ких заданий (анализ конкретных ситуаций, решение комплексных производственных задач); выполнение домашнего творческого задания; подготовка групповых проектов; подготовка рефератов и контрольных работ</t>
        </r>
      </text>
    </comment>
    <comment ref="AE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AF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W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B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E8" authorId="0" shapeId="0">
      <text>
        <r>
          <rPr>
            <sz val="10"/>
            <rFont val="Arial Cyr"/>
            <charset val="204"/>
          </rPr>
          <t>Сашнева Елизавета Игоревна:
2200 р/шт</t>
        </r>
      </text>
    </comment>
    <comment ref="AF8" authorId="0" shapeId="0">
      <text>
        <r>
          <rPr>
            <sz val="10"/>
            <rFont val="Arial Cyr"/>
            <charset val="204"/>
          </rPr>
          <t>Сашнева Елизавета Игоревна:
2600 р/шт</t>
        </r>
      </text>
    </comment>
    <comment ref="AG8" authorId="0" shapeId="0">
      <text>
        <r>
          <rPr>
            <sz val="10"/>
            <rFont val="Arial Cyr"/>
            <charset val="204"/>
          </rPr>
          <t>Сашнева Елизавета Игоревна:
3600 р/шт</t>
        </r>
      </text>
    </comment>
    <comment ref="AD9" authorId="0" shapeId="0">
      <text>
        <r>
          <rPr>
            <sz val="10"/>
            <rFont val="Arial Cyr"/>
            <charset val="204"/>
          </rPr>
          <t>Сашнева Елизавета Игоревна:
Руководство учебной практикой обучающихся очной формы обучения</t>
        </r>
      </text>
    </comment>
  </commentList>
</comments>
</file>

<file path=xl/comments3.xml><?xml version="1.0" encoding="utf-8"?>
<comments xmlns="http://schemas.openxmlformats.org/spreadsheetml/2006/main">
  <authors>
    <author>Сашнева Елизавета Игоревна</author>
  </authors>
  <commentList>
    <comment ref="V6" authorId="0" shapeId="0">
      <text>
        <r>
          <rPr>
            <sz val="10"/>
            <rFont val="Arial Cyr"/>
            <charset val="204"/>
          </rPr>
          <t>Сашнева Елизавета Игоревна:
Текущий контроль самостоятельной работы в ходе контактной (внеаудиторной) работы со студентами и аспирантами (рейтинговая работа): выполнение расчетно-аналити¬чес¬¬ких заданий (анализ конкретных ситуаций, решение комплексных производственных задач); выполнение домашнего творческого задания; подготовка групповых проектов; подготовка рефератов и контрольных работ</t>
        </r>
      </text>
    </comment>
    <comment ref="AE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AF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W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B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E8" authorId="0" shapeId="0">
      <text>
        <r>
          <rPr>
            <sz val="10"/>
            <rFont val="Arial Cyr"/>
            <charset val="204"/>
          </rPr>
          <t>Сашнева Елизавета Игоревна:
2200 р/шт</t>
        </r>
      </text>
    </comment>
    <comment ref="AF8" authorId="0" shapeId="0">
      <text>
        <r>
          <rPr>
            <sz val="10"/>
            <rFont val="Arial Cyr"/>
            <charset val="204"/>
          </rPr>
          <t>Сашнева Елизавета Игоревна:
2600 р/шт</t>
        </r>
      </text>
    </comment>
    <comment ref="AG8" authorId="0" shapeId="0">
      <text>
        <r>
          <rPr>
            <sz val="10"/>
            <rFont val="Arial Cyr"/>
            <charset val="204"/>
          </rPr>
          <t>Сашнева Елизавета Игоревна:
3600 р/шт</t>
        </r>
      </text>
    </comment>
    <comment ref="AD9" authorId="0" shapeId="0">
      <text>
        <r>
          <rPr>
            <sz val="10"/>
            <rFont val="Arial Cyr"/>
            <charset val="204"/>
          </rPr>
          <t>Сашнева Елизавета Игоревна:
Руководство учебной практикой обучающихся очной формы обучения</t>
        </r>
      </text>
    </comment>
  </commentList>
</comments>
</file>

<file path=xl/sharedStrings.xml><?xml version="1.0" encoding="utf-8"?>
<sst xmlns="http://schemas.openxmlformats.org/spreadsheetml/2006/main" count="113" uniqueCount="33">
  <si>
    <t>Индивидуальный лист учета учебной нагрузки преподавателя Блощук А.А.</t>
  </si>
  <si>
    <t>выполненной</t>
  </si>
  <si>
    <t xml:space="preserve">по кафедре ИС </t>
  </si>
  <si>
    <t>Штатная  нагрузка</t>
  </si>
  <si>
    <t>Дата проведения</t>
  </si>
  <si>
    <t>Дисциплина</t>
  </si>
  <si>
    <t>Поток, группа</t>
  </si>
  <si>
    <t>Кол-во студентов</t>
  </si>
  <si>
    <t>Лекции</t>
  </si>
  <si>
    <t>Семинары и ПЗ</t>
  </si>
  <si>
    <t>Консультации</t>
  </si>
  <si>
    <t xml:space="preserve">Текущий контроль </t>
  </si>
  <si>
    <t>Курсовые работы</t>
  </si>
  <si>
    <t>Зачёты</t>
  </si>
  <si>
    <t>Экзамены</t>
  </si>
  <si>
    <t>Пересдачи</t>
  </si>
  <si>
    <t>Руководство практикой</t>
  </si>
  <si>
    <t>Руководство ВКР (бакал.)</t>
  </si>
  <si>
    <t>Руководство ВКР (спец.)</t>
  </si>
  <si>
    <t>Руководство ВКР (магистр.)</t>
  </si>
  <si>
    <t>Участие в работе ГАК</t>
  </si>
  <si>
    <t>Другие виды работ</t>
  </si>
  <si>
    <t>Всего часов</t>
  </si>
  <si>
    <t>Часы</t>
  </si>
  <si>
    <t>Итого за месяц</t>
  </si>
  <si>
    <t>Преподаватель _____________________ «_____»_______________ 20___ г.</t>
  </si>
  <si>
    <t>Проведение занятий подтверждаю</t>
  </si>
  <si>
    <t>Зав. кафедрой ______________________  «____» _______________ 20___ г.</t>
  </si>
  <si>
    <t>Руководитель ДУМР ___________________«____» _______________ 20___ г.</t>
  </si>
  <si>
    <t>Индивидуальный лист учета учебной нагрузки преподавателя Королькова И.А.</t>
  </si>
  <si>
    <t>Повременная нагрузка</t>
  </si>
  <si>
    <t>Шт.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</si>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</sst>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i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b/>
      <sz val="14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color indexed="63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0"/>
      <name val="Times New Roman"/>
      <family val="1"/>
      <charset val="204"/>
    </font>
    <font>
      <b/>
      <i/>
      <sz val="1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auto="1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3AC86"/>
      </left>
      <right style="thin">
        <color rgb="FFB3AC86"/>
      </right>
      <top style="thin">
        <color rgb="FFB3AC86"/>
      </top>
      <bottom style="thin">
        <color rgb="FFB3AC86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8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</cellStyleXfs>
  <cellXfs count="103">
    <xf numFmtId="0" fontId="0" fillId="0" borderId="0" xfId="0"/>
    <xf numFmtId="0" fontId="3" fillId="0" borderId="0" xfId="0" applyFont="1" applyAlignment="1">
      <alignment horizontal="center" vertical="center"/>
    </xf>
    <xf numFmtId="0" fontId="5" fillId="2" borderId="6" xfId="0" applyFont="1" applyFill="1" applyBorder="1" applyAlignment="1">
      <alignment horizontal="center" vertical="center" textRotation="90" wrapText="1"/>
    </xf>
    <xf numFmtId="2" fontId="4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wrapText="1"/>
    </xf>
    <xf numFmtId="0" fontId="3" fillId="0" borderId="0" xfId="0" applyFont="1" applyAlignment="1" applyProtection="1">
      <alignment horizontal="center" vertical="center"/>
      <protection locked="0"/>
    </xf>
    <xf numFmtId="2" fontId="10" fillId="0" borderId="4" xfId="3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textRotation="90" wrapText="1"/>
    </xf>
    <xf numFmtId="2" fontId="10" fillId="0" borderId="1" xfId="3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 wrapText="1"/>
    </xf>
    <xf numFmtId="1" fontId="7" fillId="0" borderId="1" xfId="0" applyNumberFormat="1" applyFont="1" applyBorder="1" applyAlignment="1" applyProtection="1">
      <alignment vertical="top" wrapText="1"/>
      <protection locked="0"/>
    </xf>
    <xf numFmtId="0" fontId="7" fillId="3" borderId="1" xfId="0" applyFont="1" applyFill="1" applyBorder="1" applyAlignment="1">
      <alignment vertical="top" wrapText="1"/>
    </xf>
    <xf numFmtId="0" fontId="10" fillId="0" borderId="1" xfId="0" applyFont="1" applyBorder="1" applyAlignment="1" applyProtection="1">
      <alignment vertical="center"/>
      <protection locked="0"/>
    </xf>
    <xf numFmtId="2" fontId="10" fillId="3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 applyProtection="1">
      <alignment horizontal="center" vertical="center"/>
      <protection locked="0"/>
    </xf>
    <xf numFmtId="2" fontId="3" fillId="0" borderId="1" xfId="0" applyNumberFormat="1" applyFont="1" applyBorder="1" applyAlignment="1" applyProtection="1">
      <alignment horizontal="center" vertical="center" wrapText="1"/>
      <protection locked="0"/>
    </xf>
    <xf numFmtId="2" fontId="6" fillId="3" borderId="1" xfId="0" applyNumberFormat="1" applyFont="1" applyFill="1" applyBorder="1" applyAlignment="1">
      <alignment horizontal="center" vertical="center" wrapText="1"/>
    </xf>
    <xf numFmtId="14" fontId="3" fillId="0" borderId="1" xfId="1" applyNumberFormat="1" applyFont="1" applyBorder="1" applyAlignment="1" applyProtection="1">
      <alignment horizontal="center" vertical="center"/>
      <protection locked="0"/>
    </xf>
    <xf numFmtId="14" fontId="10" fillId="0" borderId="1" xfId="0" applyNumberFormat="1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14" fontId="3" fillId="0" borderId="1" xfId="0" applyNumberFormat="1" applyFont="1" applyBorder="1" applyAlignment="1" applyProtection="1">
      <alignment vertical="center"/>
      <protection locked="0"/>
    </xf>
    <xf numFmtId="2" fontId="12" fillId="0" borderId="1" xfId="0" applyNumberFormat="1" applyFont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0" borderId="1" xfId="0" applyNumberFormat="1" applyFont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vertical="center"/>
      <protection locked="0"/>
    </xf>
    <xf numFmtId="2" fontId="4" fillId="3" borderId="1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/>
    </xf>
    <xf numFmtId="0" fontId="10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2" fontId="4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/>
    <xf numFmtId="0" fontId="5" fillId="0" borderId="4" xfId="0" applyFont="1" applyBorder="1" applyAlignment="1">
      <alignment horizontal="center" vertical="center" textRotation="90" wrapText="1"/>
    </xf>
    <xf numFmtId="0" fontId="5" fillId="0" borderId="1" xfId="0" applyFont="1" applyBorder="1" applyAlignment="1">
      <alignment horizontal="center" vertical="center" textRotation="90" wrapText="1"/>
    </xf>
    <xf numFmtId="0" fontId="5" fillId="0" borderId="0" xfId="0" applyFont="1"/>
    <xf numFmtId="2" fontId="3" fillId="0" borderId="1" xfId="0" applyNumberFormat="1" applyFont="1" applyBorder="1" applyAlignment="1">
      <alignment horizontal="center" vertical="center"/>
    </xf>
    <xf numFmtId="14" fontId="14" fillId="0" borderId="1" xfId="0" applyNumberFormat="1" applyFont="1" applyBorder="1" applyAlignment="1" applyProtection="1">
      <alignment horizontal="left"/>
      <protection locked="0"/>
    </xf>
    <xf numFmtId="0" fontId="14" fillId="0" borderId="1" xfId="0" applyFont="1" applyBorder="1" applyAlignment="1" applyProtection="1">
      <alignment horizontal="left"/>
      <protection locked="0"/>
    </xf>
    <xf numFmtId="14" fontId="14" fillId="0" borderId="1" xfId="0" applyNumberFormat="1" applyFont="1" applyBorder="1" applyAlignment="1" applyProtection="1">
      <alignment horizontal="left" vertical="top"/>
      <protection locked="0"/>
    </xf>
    <xf numFmtId="0" fontId="14" fillId="0" borderId="1" xfId="0" applyFont="1" applyBorder="1" applyAlignment="1" applyProtection="1">
      <alignment horizontal="left" vertical="top"/>
      <protection locked="0"/>
    </xf>
    <xf numFmtId="14" fontId="14" fillId="0" borderId="1" xfId="4" applyNumberFormat="1" applyFont="1" applyBorder="1" applyAlignment="1" applyProtection="1">
      <alignment horizontal="left" vertical="top"/>
      <protection locked="0"/>
    </xf>
    <xf numFmtId="0" fontId="14" fillId="0" borderId="1" xfId="4" applyFont="1" applyBorder="1" applyAlignment="1" applyProtection="1">
      <alignment horizontal="left" vertical="top"/>
      <protection locked="0"/>
    </xf>
    <xf numFmtId="14" fontId="15" fillId="0" borderId="1" xfId="4" applyNumberFormat="1" applyFont="1" applyBorder="1" applyAlignment="1" applyProtection="1">
      <alignment horizontal="left" vertical="top"/>
      <protection locked="0"/>
    </xf>
    <xf numFmtId="0" fontId="15" fillId="0" borderId="1" xfId="4" applyFont="1" applyBorder="1" applyAlignment="1" applyProtection="1">
      <alignment horizontal="left" vertical="top"/>
      <protection locked="0"/>
    </xf>
    <xf numFmtId="14" fontId="16" fillId="0" borderId="10" xfId="0" applyNumberFormat="1" applyFont="1" applyBorder="1" applyAlignment="1">
      <alignment horizontal="right" vertical="top" wrapText="1"/>
    </xf>
    <xf numFmtId="0" fontId="17" fillId="5" borderId="10" xfId="0" applyFont="1" applyFill="1" applyBorder="1" applyAlignment="1">
      <alignment horizontal="left" vertical="top" wrapText="1"/>
    </xf>
    <xf numFmtId="14" fontId="16" fillId="0" borderId="11" xfId="4" applyNumberFormat="1" applyFont="1" applyBorder="1" applyAlignment="1">
      <alignment horizontal="right" vertical="top" wrapText="1"/>
    </xf>
    <xf numFmtId="0" fontId="16" fillId="6" borderId="11" xfId="4" applyFont="1" applyFill="1" applyBorder="1" applyAlignment="1">
      <alignment horizontal="left" vertical="top" wrapText="1"/>
    </xf>
    <xf numFmtId="0" fontId="18" fillId="0" borderId="1" xfId="0" applyFont="1" applyBorder="1" applyAlignment="1" applyProtection="1">
      <alignment horizontal="left" vertical="top"/>
      <protection locked="0"/>
    </xf>
    <xf numFmtId="0" fontId="16" fillId="6" borderId="0" xfId="4" applyFont="1" applyFill="1" applyAlignment="1">
      <alignment horizontal="left" vertical="top" wrapText="1"/>
    </xf>
    <xf numFmtId="14" fontId="5" fillId="0" borderId="1" xfId="1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vertical="center"/>
    </xf>
    <xf numFmtId="14" fontId="5" fillId="0" borderId="4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1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1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2" fontId="3" fillId="0" borderId="0" xfId="0" applyNumberFormat="1" applyFont="1"/>
    <xf numFmtId="0" fontId="19" fillId="0" borderId="7" xfId="6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textRotation="90" wrapText="1"/>
    </xf>
    <xf numFmtId="0" fontId="3" fillId="0" borderId="0" xfId="0" applyFont="1" applyAlignment="1">
      <alignment vertical="center"/>
    </xf>
    <xf numFmtId="2" fontId="3" fillId="0" borderId="1" xfId="0" applyNumberFormat="1" applyFont="1" applyBorder="1" applyAlignment="1">
      <alignment horizontal="center" vertical="center" textRotation="90" wrapText="1"/>
    </xf>
    <xf numFmtId="0" fontId="5" fillId="0" borderId="1" xfId="0" applyFont="1" applyBorder="1" applyAlignment="1">
      <alignment horizontal="center" vertical="center"/>
    </xf>
    <xf numFmtId="0" fontId="10" fillId="0" borderId="1" xfId="3" applyFont="1" applyBorder="1" applyAlignment="1">
      <alignment horizontal="center" vertical="center"/>
    </xf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horizontal="center" wrapText="1"/>
    </xf>
    <xf numFmtId="0" fontId="5" fillId="2" borderId="4" xfId="0" applyFont="1" applyFill="1" applyBorder="1" applyAlignment="1">
      <alignment horizontal="center" vertical="center" textRotation="90" wrapText="1"/>
    </xf>
    <xf numFmtId="0" fontId="9" fillId="0" borderId="3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3" fillId="0" borderId="1" xfId="0" applyFont="1" applyBorder="1" applyAlignment="1">
      <alignment horizontal="center" vertical="center" textRotation="90" wrapText="1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0" fillId="0" borderId="6" xfId="0" applyBorder="1"/>
    <xf numFmtId="2" fontId="3" fillId="0" borderId="1" xfId="0" applyNumberFormat="1" applyFont="1" applyBorder="1" applyAlignment="1">
      <alignment horizontal="center" vertical="center" textRotation="90" wrapText="1"/>
    </xf>
    <xf numFmtId="0" fontId="5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textRotation="90" wrapText="1"/>
    </xf>
    <xf numFmtId="0" fontId="10" fillId="0" borderId="1" xfId="3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5" fillId="2" borderId="4" xfId="0" applyFont="1" applyFill="1" applyBorder="1" applyAlignment="1">
      <alignment horizontal="center" vertical="center" textRotation="90" wrapText="1"/>
    </xf>
  </cellXfs>
  <cellStyles count="7">
    <cellStyle name="Обычный" xfId="0" builtinId="0"/>
    <cellStyle name="Обычный 3 4" xfId="2"/>
    <cellStyle name="Обычный 3 4 2" xfId="5"/>
    <cellStyle name="Обычный 3 4 2 2" xfId="6"/>
    <cellStyle name="Обычный 5 2 2" xfId="3"/>
    <cellStyle name="Обычный 6" xfId="1"/>
    <cellStyle name="Обычный_TDSheet" xfId="4"/>
  </cellStyles>
  <dxfs count="6">
    <dxf>
      <font>
        <b/>
        <color theme="0"/>
      </font>
      <fill>
        <patternFill>
          <bgColor rgb="FFC00000"/>
        </patternFill>
      </fill>
    </dxf>
    <dxf>
      <font>
        <b/>
        <color theme="0"/>
      </font>
      <fill>
        <patternFill>
          <bgColor rgb="FFC00000"/>
        </patternFill>
      </fill>
    </dxf>
    <dxf>
      <font>
        <b/>
        <color theme="0"/>
      </font>
      <fill>
        <patternFill>
          <bgColor rgb="FFC00000"/>
        </patternFill>
      </fill>
    </dxf>
    <dxf>
      <font>
        <b/>
        <color theme="0"/>
      </font>
      <fill>
        <patternFill>
          <bgColor rgb="FFC00000"/>
        </patternFill>
      </fill>
    </dxf>
    <dxf>
      <font>
        <b/>
        <color theme="0"/>
      </font>
      <fill>
        <patternFill>
          <bgColor rgb="FFC00000"/>
        </patternFill>
      </fill>
    </dxf>
    <dxf>
      <font>
        <b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daova/Documents/&#1053;&#1040;&#1043;&#1056;&#1059;&#1047;&#1050;&#1040;/2_&#1059;&#1095;&#1077;&#1090;%20&#1085;&#1072;&#1075;&#1088;&#1091;&#1079;&#1082;&#1080;%20&#1082;&#1072;&#1092;.&#1048;&#1057;_&#1054;&#1082;&#1090;&#1103;&#1073;&#1088;&#1100;_202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daova/Documents/&#1053;&#1040;&#1043;&#1056;&#1059;&#1047;&#1050;&#1040;/3_&#1059;&#1095;&#1077;&#1090;%20&#1085;&#1072;&#1075;&#1088;&#1091;&#1079;&#1082;&#1080;%20&#1082;&#1072;&#1092;.&#1048;&#1057;_&#1053;&#1086;&#1103;&#1073;&#1088;&#1100;_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НЫЙ"/>
      <sheetName val="Королькова"/>
      <sheetName val="Блощук"/>
      <sheetName val="Зайцев С.А."/>
      <sheetName val="Ежова"/>
      <sheetName val="Крахин"/>
      <sheetName val="Богатырев С.А,"/>
      <sheetName val="Сурина "/>
      <sheetName val="Низамов"/>
      <sheetName val="Орлова Е.Р. (2)"/>
      <sheetName val="Орлова Е.Р."/>
      <sheetName val="Шалыгин"/>
      <sheetName val="Стряпунина_почасовка"/>
      <sheetName val="Стряпунина_штат"/>
      <sheetName val="Кершенгольц"/>
      <sheetName val="Кангур"/>
      <sheetName val="Савин"/>
      <sheetName val="Преображенский"/>
      <sheetName val="Зырянова"/>
      <sheetName val="Булычев"/>
      <sheetName val="Беляев"/>
      <sheetName val="Звездичев"/>
      <sheetName val="Простомолотов"/>
      <sheetName val="Сидоров"/>
      <sheetName val="Солдатов"/>
      <sheetName val="Павлов"/>
      <sheetName val="Григорьев"/>
      <sheetName val="Лопатников"/>
      <sheetName val="Персианов"/>
    </sheetNames>
    <sheetDataSet>
      <sheetData sheetId="0">
        <row r="3">
          <cell r="A3" t="str">
            <v>за октябрь 2021 г.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НЫЙ"/>
      <sheetName val="Королькова"/>
      <sheetName val="Зайцев"/>
      <sheetName val="Блощук"/>
      <sheetName val="Ежова"/>
      <sheetName val="Стряпунина"/>
      <sheetName val="Сурина"/>
      <sheetName val="Низамов"/>
      <sheetName val="Беляев"/>
      <sheetName val="Булычев"/>
      <sheetName val="Звездичев"/>
      <sheetName val="Зырянова"/>
      <sheetName val="Кершенгольц"/>
      <sheetName val="Павлов"/>
      <sheetName val="Преображенский"/>
      <sheetName val="Простомолотов"/>
      <sheetName val="Савин"/>
      <sheetName val="Сидоров"/>
      <sheetName val="Солдатов"/>
      <sheetName val="3_Учет нагрузки каф"/>
    </sheetNames>
    <sheetDataSet>
      <sheetData sheetId="0">
        <row r="3">
          <cell r="A3" t="str">
            <v>за ноябрь 2021 г.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AK181"/>
  <sheetViews>
    <sheetView view="pageBreakPreview" topLeftCell="D1" zoomScale="55" zoomScaleNormal="100" zoomScaleSheetLayoutView="55" workbookViewId="0">
      <selection activeCell="U14" sqref="U14"/>
    </sheetView>
  </sheetViews>
  <sheetFormatPr defaultColWidth="9.140625" defaultRowHeight="15.75" x14ac:dyDescent="0.25"/>
  <cols>
    <col min="1" max="1" width="18.140625" style="42" hidden="1" customWidth="1"/>
    <col min="2" max="3" width="12.85546875" style="42" hidden="1" customWidth="1"/>
    <col min="4" max="4" width="12.85546875" style="39" customWidth="1"/>
    <col min="5" max="9" width="12.85546875" style="42" hidden="1" customWidth="1"/>
    <col min="10" max="10" width="16.7109375" style="42" hidden="1" customWidth="1"/>
    <col min="11" max="13" width="12.85546875" style="42" hidden="1" customWidth="1"/>
    <col min="14" max="14" width="5.7109375" style="42" hidden="1" customWidth="1"/>
    <col min="15" max="15" width="12.85546875" style="42" hidden="1" customWidth="1"/>
    <col min="16" max="16" width="24.42578125" style="39" customWidth="1"/>
    <col min="17" max="17" width="27.42578125" style="39" customWidth="1"/>
    <col min="18" max="18" width="12.85546875" style="70" customWidth="1"/>
    <col min="19" max="28" width="8.28515625" style="39" customWidth="1"/>
    <col min="29" max="29" width="6.7109375" style="39" customWidth="1"/>
    <col min="30" max="30" width="6.28515625" style="39" customWidth="1"/>
    <col min="31" max="34" width="8.28515625" style="39" customWidth="1"/>
    <col min="35" max="35" width="8.42578125" style="39" customWidth="1"/>
    <col min="36" max="36" width="8.28515625" style="39" customWidth="1"/>
    <col min="37" max="37" width="16.28515625" style="33" customWidth="1"/>
    <col min="38" max="132" width="9.140625" style="39" customWidth="1"/>
    <col min="133" max="16384" width="9.140625" style="39"/>
  </cols>
  <sheetData>
    <row r="1" spans="1:37" s="73" customFormat="1" ht="18.75" customHeight="1" x14ac:dyDescent="0.2">
      <c r="A1" s="89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33"/>
    </row>
    <row r="2" spans="1:37" s="73" customFormat="1" ht="18.75" customHeight="1" x14ac:dyDescent="0.2">
      <c r="A2" s="34"/>
      <c r="B2" s="35"/>
      <c r="C2" s="35"/>
      <c r="D2" s="33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3"/>
      <c r="Q2" s="33"/>
      <c r="R2" s="36"/>
      <c r="S2" s="33"/>
      <c r="T2" s="33"/>
      <c r="U2" s="91" t="s">
        <v>1</v>
      </c>
      <c r="V2" s="90"/>
      <c r="W2" s="90"/>
      <c r="X2" s="33" t="str">
        <f>[1]СВОДНЫЙ!A3</f>
        <v>за октябрь 2021 г.</v>
      </c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</row>
    <row r="3" spans="1:37" s="73" customFormat="1" ht="18.75" customHeight="1" x14ac:dyDescent="0.2">
      <c r="A3" s="89" t="s">
        <v>2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33"/>
    </row>
    <row r="4" spans="1:37" x14ac:dyDescent="0.25">
      <c r="A4" s="37"/>
      <c r="B4" s="37"/>
      <c r="C4" s="37"/>
      <c r="D4" s="1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1"/>
      <c r="Q4" s="1"/>
      <c r="R4" s="38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7" x14ac:dyDescent="0.25">
      <c r="A5" s="92" t="s">
        <v>3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2"/>
    </row>
    <row r="6" spans="1:37" x14ac:dyDescent="0.25">
      <c r="A6" s="40"/>
      <c r="B6" s="40"/>
      <c r="C6" s="40"/>
      <c r="D6" s="83" t="s">
        <v>4</v>
      </c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83" t="s">
        <v>5</v>
      </c>
      <c r="Q6" s="83" t="s">
        <v>6</v>
      </c>
      <c r="R6" s="94" t="s">
        <v>7</v>
      </c>
      <c r="S6" s="83" t="s">
        <v>8</v>
      </c>
      <c r="T6" s="83" t="s">
        <v>9</v>
      </c>
      <c r="U6" s="83" t="s">
        <v>10</v>
      </c>
      <c r="V6" s="83" t="s">
        <v>11</v>
      </c>
      <c r="W6" s="83" t="s">
        <v>12</v>
      </c>
      <c r="X6" s="83" t="s">
        <v>13</v>
      </c>
      <c r="Y6" s="83" t="s">
        <v>14</v>
      </c>
      <c r="Z6" s="88" t="s">
        <v>15</v>
      </c>
      <c r="AA6" s="81"/>
      <c r="AB6" s="82"/>
      <c r="AC6" s="83" t="s">
        <v>16</v>
      </c>
      <c r="AD6" s="84"/>
      <c r="AE6" s="83" t="s">
        <v>17</v>
      </c>
      <c r="AF6" s="83" t="s">
        <v>18</v>
      </c>
      <c r="AG6" s="83" t="s">
        <v>19</v>
      </c>
      <c r="AH6" s="83" t="s">
        <v>20</v>
      </c>
      <c r="AI6" s="83" t="s">
        <v>21</v>
      </c>
      <c r="AJ6" s="83" t="s">
        <v>22</v>
      </c>
    </row>
    <row r="7" spans="1:37" s="42" customFormat="1" ht="52.5" customHeight="1" x14ac:dyDescent="0.25">
      <c r="A7" s="2"/>
      <c r="B7" s="2"/>
      <c r="C7" s="2"/>
      <c r="D7" s="9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93"/>
      <c r="Q7" s="93"/>
      <c r="R7" s="93"/>
      <c r="S7" s="87"/>
      <c r="T7" s="87"/>
      <c r="U7" s="87"/>
      <c r="V7" s="87"/>
      <c r="W7" s="87"/>
      <c r="X7" s="87"/>
      <c r="Y7" s="87"/>
      <c r="Z7" s="41" t="s">
        <v>13</v>
      </c>
      <c r="AA7" s="41" t="s">
        <v>14</v>
      </c>
      <c r="AB7" s="41" t="s">
        <v>12</v>
      </c>
      <c r="AC7" s="85"/>
      <c r="AD7" s="86"/>
      <c r="AE7" s="87"/>
      <c r="AF7" s="87"/>
      <c r="AG7" s="87"/>
      <c r="AH7" s="87"/>
      <c r="AI7" s="87"/>
      <c r="AJ7" s="93"/>
      <c r="AK7" s="34"/>
    </row>
    <row r="8" spans="1:37" s="42" customFormat="1" x14ac:dyDescent="0.25">
      <c r="A8" s="2"/>
      <c r="B8" s="2"/>
      <c r="C8" s="2"/>
      <c r="D8" s="93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3"/>
      <c r="Q8" s="93"/>
      <c r="R8" s="93"/>
      <c r="S8" s="95" t="s">
        <v>23</v>
      </c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2"/>
      <c r="AJ8" s="93"/>
      <c r="AK8" s="34"/>
    </row>
    <row r="9" spans="1:37" x14ac:dyDescent="0.25">
      <c r="A9" s="2"/>
      <c r="B9" s="2"/>
      <c r="C9" s="2"/>
      <c r="D9" s="8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87"/>
      <c r="Q9" s="87"/>
      <c r="R9" s="87"/>
      <c r="S9" s="43">
        <v>1</v>
      </c>
      <c r="T9" s="43">
        <v>1</v>
      </c>
      <c r="U9" s="43">
        <v>1</v>
      </c>
      <c r="V9" s="43">
        <v>0.2</v>
      </c>
      <c r="W9" s="43">
        <v>1.2</v>
      </c>
      <c r="X9" s="43">
        <v>0.2</v>
      </c>
      <c r="Y9" s="43">
        <v>0.3</v>
      </c>
      <c r="Z9" s="43">
        <v>0.2</v>
      </c>
      <c r="AA9" s="43">
        <v>0.3</v>
      </c>
      <c r="AB9" s="43">
        <v>1.2</v>
      </c>
      <c r="AC9" s="43">
        <v>0.5</v>
      </c>
      <c r="AD9" s="43">
        <v>0.8</v>
      </c>
      <c r="AE9" s="43">
        <v>10</v>
      </c>
      <c r="AF9" s="43">
        <v>12</v>
      </c>
      <c r="AG9" s="43">
        <v>10</v>
      </c>
      <c r="AH9" s="43">
        <v>0.5</v>
      </c>
      <c r="AI9" s="43">
        <v>1</v>
      </c>
      <c r="AJ9" s="87"/>
    </row>
    <row r="10" spans="1:37" x14ac:dyDescent="0.25">
      <c r="A10" s="2"/>
      <c r="B10" s="2"/>
      <c r="C10" s="2"/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72"/>
      <c r="Q10" s="72"/>
      <c r="R10" s="74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72"/>
    </row>
    <row r="11" spans="1:37" s="42" customFormat="1" ht="47.25" customHeight="1" x14ac:dyDescent="0.25">
      <c r="A11" s="44"/>
      <c r="B11" s="45"/>
      <c r="C11" s="4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34"/>
    </row>
    <row r="12" spans="1:37" s="42" customFormat="1" ht="94.5" customHeight="1" x14ac:dyDescent="0.25">
      <c r="A12" s="46"/>
      <c r="B12" s="47"/>
      <c r="C12" s="47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34"/>
    </row>
    <row r="13" spans="1:37" s="42" customFormat="1" ht="94.5" customHeight="1" x14ac:dyDescent="0.25">
      <c r="A13" s="46"/>
      <c r="B13" s="47"/>
      <c r="C13" s="47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34"/>
    </row>
    <row r="14" spans="1:37" s="42" customFormat="1" ht="44.25" customHeight="1" x14ac:dyDescent="0.25">
      <c r="A14" s="46"/>
      <c r="B14" s="47"/>
      <c r="C14" s="47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34"/>
    </row>
    <row r="15" spans="1:37" s="42" customFormat="1" ht="48" customHeight="1" x14ac:dyDescent="0.25">
      <c r="A15" s="46"/>
      <c r="B15" s="47"/>
      <c r="C15" s="47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34"/>
    </row>
    <row r="16" spans="1:37" s="42" customFormat="1" ht="94.5" customHeight="1" x14ac:dyDescent="0.25">
      <c r="A16" s="48"/>
      <c r="B16" s="49"/>
      <c r="C16" s="49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34"/>
    </row>
    <row r="17" spans="1:37" s="42" customFormat="1" ht="94.5" customHeight="1" x14ac:dyDescent="0.25">
      <c r="A17" s="48"/>
      <c r="B17" s="49"/>
      <c r="C17" s="49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34"/>
    </row>
    <row r="18" spans="1:37" s="42" customFormat="1" ht="94.5" customHeight="1" x14ac:dyDescent="0.25">
      <c r="A18" s="50"/>
      <c r="B18" s="51"/>
      <c r="C18" s="5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34"/>
    </row>
    <row r="19" spans="1:37" s="42" customFormat="1" ht="63" customHeight="1" x14ac:dyDescent="0.25">
      <c r="A19" s="50"/>
      <c r="B19" s="51"/>
      <c r="C19" s="5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34"/>
    </row>
    <row r="20" spans="1:37" s="42" customFormat="1" ht="31.5" customHeight="1" x14ac:dyDescent="0.25">
      <c r="A20" s="50"/>
      <c r="B20" s="51"/>
      <c r="C20" s="51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34"/>
    </row>
    <row r="21" spans="1:37" s="42" customFormat="1" ht="47.25" customHeight="1" x14ac:dyDescent="0.25">
      <c r="A21" s="50"/>
      <c r="B21" s="51"/>
      <c r="C21" s="51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34"/>
    </row>
    <row r="22" spans="1:37" s="42" customFormat="1" ht="63" customHeight="1" x14ac:dyDescent="0.25">
      <c r="A22" s="50"/>
      <c r="B22" s="51"/>
      <c r="C22" s="51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34"/>
    </row>
    <row r="23" spans="1:37" s="42" customFormat="1" ht="63" customHeight="1" x14ac:dyDescent="0.25">
      <c r="A23" s="52"/>
      <c r="B23" s="53"/>
      <c r="C23" s="53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34"/>
    </row>
    <row r="24" spans="1:37" s="42" customFormat="1" ht="63" customHeight="1" x14ac:dyDescent="0.25">
      <c r="A24" s="54"/>
      <c r="B24" s="55"/>
      <c r="C24" s="55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34"/>
    </row>
    <row r="25" spans="1:37" ht="78.75" customHeight="1" x14ac:dyDescent="0.25">
      <c r="A25" s="46"/>
      <c r="B25" s="56"/>
      <c r="C25" s="56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</row>
    <row r="26" spans="1:37" ht="78.75" customHeight="1" x14ac:dyDescent="0.25">
      <c r="A26" s="46"/>
      <c r="B26" s="56"/>
      <c r="C26" s="56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</row>
    <row r="27" spans="1:37" ht="31.5" customHeight="1" x14ac:dyDescent="0.25">
      <c r="A27" s="46"/>
      <c r="B27" s="56"/>
      <c r="C27" s="56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</row>
    <row r="28" spans="1:37" ht="31.5" customHeight="1" x14ac:dyDescent="0.25">
      <c r="A28" s="46"/>
      <c r="B28" s="56"/>
      <c r="C28" s="56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</row>
    <row r="29" spans="1:37" ht="31.5" customHeight="1" x14ac:dyDescent="0.25">
      <c r="A29" s="46"/>
      <c r="B29" s="56"/>
      <c r="C29" s="56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</row>
    <row r="30" spans="1:37" ht="63" customHeight="1" x14ac:dyDescent="0.25">
      <c r="A30" s="46"/>
      <c r="B30" s="56"/>
      <c r="C30" s="56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</row>
    <row r="31" spans="1:37" ht="63" customHeight="1" x14ac:dyDescent="0.25">
      <c r="A31" s="46"/>
      <c r="B31" s="56"/>
      <c r="C31" s="56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</row>
    <row r="32" spans="1:37" ht="78.75" customHeight="1" x14ac:dyDescent="0.25">
      <c r="A32" s="46"/>
      <c r="B32" s="56"/>
      <c r="C32" s="56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</row>
    <row r="33" spans="1:37" ht="78.75" customHeight="1" x14ac:dyDescent="0.25">
      <c r="A33" s="46"/>
      <c r="B33" s="56"/>
      <c r="C33" s="56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</row>
    <row r="34" spans="1:37" ht="78.75" customHeight="1" x14ac:dyDescent="0.25">
      <c r="A34" s="46"/>
      <c r="B34" s="56"/>
      <c r="C34" s="56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</row>
    <row r="35" spans="1:37" ht="47.25" customHeight="1" x14ac:dyDescent="0.25">
      <c r="A35" s="46"/>
      <c r="B35" s="56"/>
      <c r="C35" s="56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</row>
    <row r="36" spans="1:37" s="42" customFormat="1" ht="78.75" customHeight="1" x14ac:dyDescent="0.25">
      <c r="A36" s="48"/>
      <c r="B36" s="49"/>
      <c r="C36" s="49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34"/>
    </row>
    <row r="37" spans="1:37" s="42" customFormat="1" ht="78.75" customHeight="1" x14ac:dyDescent="0.25">
      <c r="A37" s="48"/>
      <c r="B37" s="49"/>
      <c r="C37" s="49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34"/>
    </row>
    <row r="38" spans="1:37" s="42" customFormat="1" ht="78.75" customHeight="1" x14ac:dyDescent="0.25">
      <c r="A38" s="48"/>
      <c r="B38" s="49"/>
      <c r="C38" s="49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34"/>
    </row>
    <row r="39" spans="1:37" s="42" customFormat="1" ht="78.75" customHeight="1" x14ac:dyDescent="0.25">
      <c r="A39" s="48"/>
      <c r="B39" s="49"/>
      <c r="C39" s="49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34"/>
    </row>
    <row r="40" spans="1:37" s="42" customFormat="1" ht="78.75" customHeight="1" x14ac:dyDescent="0.25">
      <c r="A40" s="48"/>
      <c r="B40" s="49"/>
      <c r="C40" s="49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34"/>
    </row>
    <row r="41" spans="1:37" s="42" customFormat="1" ht="94.5" customHeight="1" x14ac:dyDescent="0.25">
      <c r="A41" s="48"/>
      <c r="B41" s="49"/>
      <c r="C41" s="49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34"/>
    </row>
    <row r="42" spans="1:37" s="42" customFormat="1" ht="63" customHeight="1" x14ac:dyDescent="0.25">
      <c r="A42" s="48"/>
      <c r="B42" s="49"/>
      <c r="C42" s="49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34"/>
    </row>
    <row r="43" spans="1:37" s="42" customFormat="1" ht="31.5" customHeight="1" x14ac:dyDescent="0.25">
      <c r="A43" s="46"/>
      <c r="B43" s="47"/>
      <c r="C43" s="47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34"/>
    </row>
    <row r="44" spans="1:37" s="42" customFormat="1" ht="31.5" customHeight="1" x14ac:dyDescent="0.25">
      <c r="A44" s="44"/>
      <c r="B44" s="45"/>
      <c r="C44" s="45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34"/>
    </row>
    <row r="45" spans="1:37" s="42" customFormat="1" ht="78.75" customHeight="1" x14ac:dyDescent="0.25">
      <c r="A45" s="54"/>
      <c r="B45" s="55"/>
      <c r="C45" s="55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34"/>
    </row>
    <row r="46" spans="1:37" s="42" customFormat="1" x14ac:dyDescent="0.25">
      <c r="A46" s="54"/>
      <c r="B46" s="55"/>
      <c r="C46" s="57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34"/>
    </row>
    <row r="47" spans="1:37" s="42" customFormat="1" ht="78.75" customHeight="1" x14ac:dyDescent="0.25">
      <c r="A47" s="54"/>
      <c r="B47" s="55"/>
      <c r="C47" s="57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34"/>
    </row>
    <row r="48" spans="1:37" s="42" customFormat="1" x14ac:dyDescent="0.25">
      <c r="A48" s="58"/>
      <c r="B48" s="58"/>
      <c r="C48" s="58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34"/>
    </row>
    <row r="49" spans="1:37" s="42" customFormat="1" ht="78.75" customHeight="1" x14ac:dyDescent="0.25">
      <c r="A49" s="58"/>
      <c r="B49" s="58"/>
      <c r="C49" s="58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34"/>
    </row>
    <row r="50" spans="1:37" s="42" customFormat="1" x14ac:dyDescent="0.25">
      <c r="A50" s="58"/>
      <c r="B50" s="58"/>
      <c r="C50" s="58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34"/>
    </row>
    <row r="51" spans="1:37" s="42" customFormat="1" ht="78.75" customHeight="1" x14ac:dyDescent="0.25">
      <c r="A51" s="58"/>
      <c r="B51" s="58"/>
      <c r="C51" s="58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34"/>
    </row>
    <row r="52" spans="1:37" s="42" customFormat="1" x14ac:dyDescent="0.25">
      <c r="A52" s="58"/>
      <c r="B52" s="58"/>
      <c r="C52" s="58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34"/>
    </row>
    <row r="53" spans="1:37" s="42" customFormat="1" ht="78.75" customHeight="1" x14ac:dyDescent="0.25">
      <c r="A53" s="58"/>
      <c r="B53" s="58"/>
      <c r="C53" s="58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34"/>
    </row>
    <row r="54" spans="1:37" s="42" customFormat="1" x14ac:dyDescent="0.25">
      <c r="A54" s="58"/>
      <c r="B54" s="58"/>
      <c r="C54" s="58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34"/>
    </row>
    <row r="55" spans="1:37" s="42" customFormat="1" ht="78.75" customHeight="1" x14ac:dyDescent="0.25">
      <c r="A55" s="58"/>
      <c r="B55" s="58"/>
      <c r="C55" s="58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34"/>
    </row>
    <row r="56" spans="1:37" s="42" customFormat="1" x14ac:dyDescent="0.25">
      <c r="A56" s="58"/>
      <c r="B56" s="58"/>
      <c r="C56" s="58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34"/>
    </row>
    <row r="57" spans="1:37" s="42" customFormat="1" ht="78.75" customHeight="1" x14ac:dyDescent="0.25">
      <c r="A57" s="58"/>
      <c r="B57" s="58"/>
      <c r="C57" s="58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34"/>
    </row>
    <row r="58" spans="1:37" s="42" customFormat="1" x14ac:dyDescent="0.25">
      <c r="A58" s="58"/>
      <c r="B58" s="58"/>
      <c r="C58" s="58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12"/>
      <c r="AJ58" s="12"/>
      <c r="AK58" s="34"/>
    </row>
    <row r="59" spans="1:37" s="42" customFormat="1" x14ac:dyDescent="0.25">
      <c r="A59" s="58"/>
      <c r="B59" s="58"/>
      <c r="C59" s="58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12"/>
      <c r="AJ59" s="12"/>
      <c r="AK59" s="34"/>
    </row>
    <row r="60" spans="1:37" s="42" customFormat="1" x14ac:dyDescent="0.25">
      <c r="A60" s="58"/>
      <c r="B60" s="58"/>
      <c r="C60" s="58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12"/>
      <c r="AJ60" s="12"/>
      <c r="AK60" s="34"/>
    </row>
    <row r="61" spans="1:37" s="42" customFormat="1" x14ac:dyDescent="0.25">
      <c r="A61" s="58"/>
      <c r="B61" s="58"/>
      <c r="C61" s="58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12"/>
      <c r="AJ61" s="12"/>
      <c r="AK61" s="34"/>
    </row>
    <row r="62" spans="1:37" s="42" customFormat="1" x14ac:dyDescent="0.25">
      <c r="A62" s="58"/>
      <c r="B62" s="58"/>
      <c r="C62" s="58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12"/>
      <c r="AJ62" s="12"/>
      <c r="AK62" s="34"/>
    </row>
    <row r="63" spans="1:37" s="42" customFormat="1" x14ac:dyDescent="0.25">
      <c r="A63" s="58"/>
      <c r="B63" s="58"/>
      <c r="C63" s="58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12"/>
      <c r="AJ63" s="12"/>
      <c r="AK63" s="34"/>
    </row>
    <row r="64" spans="1:37" s="42" customFormat="1" x14ac:dyDescent="0.25">
      <c r="A64" s="58"/>
      <c r="B64" s="58"/>
      <c r="C64" s="58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12"/>
      <c r="AJ64" s="12"/>
      <c r="AK64" s="34"/>
    </row>
    <row r="65" spans="1:37" s="42" customFormat="1" x14ac:dyDescent="0.25">
      <c r="A65" s="58"/>
      <c r="B65" s="58"/>
      <c r="C65" s="58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12"/>
      <c r="AJ65" s="12"/>
      <c r="AK65" s="34"/>
    </row>
    <row r="66" spans="1:37" s="42" customFormat="1" x14ac:dyDescent="0.25">
      <c r="A66" s="58"/>
      <c r="B66" s="58"/>
      <c r="C66" s="58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12"/>
      <c r="AJ66" s="12"/>
      <c r="AK66" s="34"/>
    </row>
    <row r="67" spans="1:37" s="42" customFormat="1" x14ac:dyDescent="0.25">
      <c r="A67" s="58"/>
      <c r="B67" s="58"/>
      <c r="C67" s="58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12"/>
      <c r="AJ67" s="12"/>
      <c r="AK67" s="34"/>
    </row>
    <row r="68" spans="1:37" s="42" customFormat="1" x14ac:dyDescent="0.25">
      <c r="A68" s="58"/>
      <c r="B68" s="58"/>
      <c r="C68" s="58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12"/>
      <c r="AJ68" s="12"/>
      <c r="AK68" s="34"/>
    </row>
    <row r="69" spans="1:37" s="42" customFormat="1" x14ac:dyDescent="0.25">
      <c r="A69" s="58"/>
      <c r="B69" s="58"/>
      <c r="C69" s="58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12"/>
      <c r="AJ69" s="12"/>
      <c r="AK69" s="34"/>
    </row>
    <row r="70" spans="1:37" s="42" customFormat="1" x14ac:dyDescent="0.25">
      <c r="A70" s="58"/>
      <c r="B70" s="58"/>
      <c r="C70" s="58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12"/>
      <c r="AJ70" s="12"/>
      <c r="AK70" s="34"/>
    </row>
    <row r="71" spans="1:37" s="42" customFormat="1" x14ac:dyDescent="0.25">
      <c r="A71" s="58"/>
      <c r="B71" s="58"/>
      <c r="C71" s="58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12"/>
      <c r="AJ71" s="12"/>
      <c r="AK71" s="34"/>
    </row>
    <row r="72" spans="1:37" s="42" customFormat="1" x14ac:dyDescent="0.25">
      <c r="A72" s="58"/>
      <c r="B72" s="58"/>
      <c r="C72" s="58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12"/>
      <c r="AJ72" s="12"/>
      <c r="AK72" s="34"/>
    </row>
    <row r="73" spans="1:37" s="42" customFormat="1" x14ac:dyDescent="0.25">
      <c r="A73" s="60"/>
      <c r="B73" s="60"/>
      <c r="C73" s="60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12"/>
      <c r="AJ73" s="12"/>
      <c r="AK73" s="34"/>
    </row>
    <row r="74" spans="1:37" s="42" customFormat="1" x14ac:dyDescent="0.25">
      <c r="A74" s="58"/>
      <c r="B74" s="58"/>
      <c r="C74" s="58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12"/>
      <c r="T74" s="12"/>
      <c r="U74" s="12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12"/>
      <c r="AJ74" s="12"/>
      <c r="AK74" s="34"/>
    </row>
    <row r="75" spans="1:37" s="42" customFormat="1" x14ac:dyDescent="0.25">
      <c r="A75" s="58"/>
      <c r="B75" s="58"/>
      <c r="C75" s="58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12"/>
      <c r="T75" s="12"/>
      <c r="U75" s="12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12"/>
      <c r="AJ75" s="12"/>
      <c r="AK75" s="34"/>
    </row>
    <row r="76" spans="1:37" s="42" customFormat="1" x14ac:dyDescent="0.25">
      <c r="A76" s="58"/>
      <c r="B76" s="58"/>
      <c r="C76" s="58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12"/>
      <c r="T76" s="12"/>
      <c r="U76" s="12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12"/>
      <c r="AJ76" s="12"/>
      <c r="AK76" s="34"/>
    </row>
    <row r="77" spans="1:37" s="42" customFormat="1" x14ac:dyDescent="0.25">
      <c r="A77" s="58"/>
      <c r="B77" s="58"/>
      <c r="C77" s="58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12"/>
      <c r="T77" s="12"/>
      <c r="U77" s="12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12"/>
      <c r="AJ77" s="12"/>
      <c r="AK77" s="34"/>
    </row>
    <row r="78" spans="1:37" s="42" customFormat="1" x14ac:dyDescent="0.25">
      <c r="A78" s="58"/>
      <c r="B78" s="58"/>
      <c r="C78" s="58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12"/>
      <c r="T78" s="12"/>
      <c r="U78" s="12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12"/>
      <c r="AJ78" s="12"/>
      <c r="AK78" s="34"/>
    </row>
    <row r="79" spans="1:37" s="42" customFormat="1" x14ac:dyDescent="0.25">
      <c r="A79" s="58"/>
      <c r="B79" s="58"/>
      <c r="C79" s="58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12"/>
      <c r="T79" s="12"/>
      <c r="U79" s="12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12"/>
      <c r="AJ79" s="12"/>
      <c r="AK79" s="34"/>
    </row>
    <row r="80" spans="1:37" s="42" customFormat="1" x14ac:dyDescent="0.25">
      <c r="A80" s="58"/>
      <c r="B80" s="58"/>
      <c r="C80" s="58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12"/>
      <c r="T80" s="12"/>
      <c r="U80" s="12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12"/>
      <c r="AJ80" s="12"/>
      <c r="AK80" s="34"/>
    </row>
    <row r="81" spans="1:37" s="42" customFormat="1" x14ac:dyDescent="0.25">
      <c r="A81" s="58"/>
      <c r="B81" s="58"/>
      <c r="C81" s="58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12"/>
      <c r="T81" s="12"/>
      <c r="U81" s="12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12"/>
      <c r="AJ81" s="12"/>
      <c r="AK81" s="34"/>
    </row>
    <row r="82" spans="1:37" s="42" customFormat="1" x14ac:dyDescent="0.25">
      <c r="A82" s="58"/>
      <c r="B82" s="58"/>
      <c r="C82" s="58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12"/>
      <c r="T82" s="12"/>
      <c r="U82" s="12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12"/>
      <c r="AJ82" s="12"/>
      <c r="AK82" s="34"/>
    </row>
    <row r="83" spans="1:37" s="42" customFormat="1" x14ac:dyDescent="0.25">
      <c r="A83" s="58"/>
      <c r="B83" s="58"/>
      <c r="C83" s="58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12"/>
      <c r="T83" s="12"/>
      <c r="U83" s="12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12"/>
      <c r="AJ83" s="12"/>
      <c r="AK83" s="34"/>
    </row>
    <row r="84" spans="1:37" s="42" customFormat="1" x14ac:dyDescent="0.25">
      <c r="A84" s="58"/>
      <c r="B84" s="58"/>
      <c r="C84" s="58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12"/>
      <c r="T84" s="12"/>
      <c r="U84" s="12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12"/>
      <c r="AJ84" s="12"/>
      <c r="AK84" s="34"/>
    </row>
    <row r="85" spans="1:37" s="42" customFormat="1" x14ac:dyDescent="0.25">
      <c r="A85" s="58"/>
      <c r="B85" s="58"/>
      <c r="C85" s="58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12"/>
      <c r="T85" s="12"/>
      <c r="U85" s="12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12"/>
      <c r="AJ85" s="12"/>
      <c r="AK85" s="34"/>
    </row>
    <row r="86" spans="1:37" s="42" customFormat="1" x14ac:dyDescent="0.25">
      <c r="A86" s="58"/>
      <c r="B86" s="58"/>
      <c r="C86" s="58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12"/>
      <c r="T86" s="12"/>
      <c r="U86" s="12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12"/>
      <c r="AJ86" s="12"/>
      <c r="AK86" s="34"/>
    </row>
    <row r="87" spans="1:37" s="42" customFormat="1" x14ac:dyDescent="0.25">
      <c r="A87" s="58"/>
      <c r="B87" s="58"/>
      <c r="C87" s="58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12"/>
      <c r="T87" s="12"/>
      <c r="U87" s="12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12"/>
      <c r="AJ87" s="12"/>
      <c r="AK87" s="34"/>
    </row>
    <row r="88" spans="1:37" s="42" customFormat="1" x14ac:dyDescent="0.25">
      <c r="A88" s="58"/>
      <c r="B88" s="58"/>
      <c r="C88" s="58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12"/>
      <c r="T88" s="12"/>
      <c r="U88" s="12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12"/>
      <c r="AJ88" s="12"/>
      <c r="AK88" s="34"/>
    </row>
    <row r="89" spans="1:37" s="42" customFormat="1" x14ac:dyDescent="0.25">
      <c r="A89" s="58"/>
      <c r="B89" s="58"/>
      <c r="C89" s="58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12"/>
      <c r="T89" s="12"/>
      <c r="U89" s="12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12"/>
      <c r="AJ89" s="12"/>
      <c r="AK89" s="34"/>
    </row>
    <row r="90" spans="1:37" s="42" customFormat="1" x14ac:dyDescent="0.25">
      <c r="A90" s="58"/>
      <c r="B90" s="58"/>
      <c r="C90" s="58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12"/>
      <c r="T90" s="12"/>
      <c r="U90" s="12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12"/>
      <c r="AJ90" s="12"/>
      <c r="AK90" s="34"/>
    </row>
    <row r="91" spans="1:37" s="42" customFormat="1" x14ac:dyDescent="0.25">
      <c r="A91" s="58"/>
      <c r="B91" s="58"/>
      <c r="C91" s="58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12"/>
      <c r="T91" s="12"/>
      <c r="U91" s="12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12"/>
      <c r="AJ91" s="12"/>
      <c r="AK91" s="34"/>
    </row>
    <row r="92" spans="1:37" s="42" customFormat="1" x14ac:dyDescent="0.25">
      <c r="A92" s="58"/>
      <c r="B92" s="58"/>
      <c r="C92" s="58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12"/>
      <c r="T92" s="12"/>
      <c r="U92" s="12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12"/>
      <c r="AJ92" s="12"/>
      <c r="AK92" s="34"/>
    </row>
    <row r="93" spans="1:37" s="42" customFormat="1" x14ac:dyDescent="0.25">
      <c r="A93" s="58"/>
      <c r="B93" s="58"/>
      <c r="C93" s="58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12"/>
      <c r="T93" s="12"/>
      <c r="U93" s="12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12"/>
      <c r="AJ93" s="12"/>
      <c r="AK93" s="34"/>
    </row>
    <row r="94" spans="1:37" s="42" customFormat="1" x14ac:dyDescent="0.25">
      <c r="A94" s="58"/>
      <c r="B94" s="58"/>
      <c r="C94" s="58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12"/>
      <c r="T94" s="12"/>
      <c r="U94" s="12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12"/>
      <c r="AJ94" s="12"/>
      <c r="AK94" s="34"/>
    </row>
    <row r="95" spans="1:37" s="42" customFormat="1" x14ac:dyDescent="0.25">
      <c r="A95" s="58"/>
      <c r="B95" s="58"/>
      <c r="C95" s="58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12"/>
      <c r="T95" s="12"/>
      <c r="U95" s="12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12"/>
      <c r="AJ95" s="12"/>
      <c r="AK95" s="34"/>
    </row>
    <row r="96" spans="1:37" s="42" customFormat="1" x14ac:dyDescent="0.25">
      <c r="A96" s="58"/>
      <c r="B96" s="58"/>
      <c r="C96" s="58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12"/>
      <c r="T96" s="12"/>
      <c r="U96" s="12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12"/>
      <c r="AJ96" s="12"/>
      <c r="AK96" s="34"/>
    </row>
    <row r="97" spans="1:37" s="42" customFormat="1" x14ac:dyDescent="0.25">
      <c r="A97" s="58"/>
      <c r="B97" s="58"/>
      <c r="C97" s="58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12"/>
      <c r="T97" s="12"/>
      <c r="U97" s="12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12"/>
      <c r="AJ97" s="12"/>
      <c r="AK97" s="34"/>
    </row>
    <row r="98" spans="1:37" s="42" customFormat="1" x14ac:dyDescent="0.25">
      <c r="A98" s="58"/>
      <c r="B98" s="58"/>
      <c r="C98" s="58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12"/>
      <c r="T98" s="12"/>
      <c r="U98" s="12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12"/>
      <c r="AJ98" s="12"/>
      <c r="AK98" s="34"/>
    </row>
    <row r="99" spans="1:37" s="42" customFormat="1" x14ac:dyDescent="0.25">
      <c r="A99" s="58"/>
      <c r="B99" s="58"/>
      <c r="C99" s="58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12"/>
      <c r="T99" s="12"/>
      <c r="U99" s="12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12"/>
      <c r="AJ99" s="12"/>
      <c r="AK99" s="34"/>
    </row>
    <row r="100" spans="1:37" s="42" customFormat="1" x14ac:dyDescent="0.25">
      <c r="A100" s="58"/>
      <c r="B100" s="58"/>
      <c r="C100" s="58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12"/>
      <c r="T100" s="12"/>
      <c r="U100" s="12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12"/>
      <c r="AJ100" s="12"/>
      <c r="AK100" s="34"/>
    </row>
    <row r="101" spans="1:37" s="42" customFormat="1" x14ac:dyDescent="0.25">
      <c r="A101" s="58"/>
      <c r="B101" s="58"/>
      <c r="C101" s="58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12"/>
      <c r="T101" s="12"/>
      <c r="U101" s="12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12"/>
      <c r="AJ101" s="12"/>
      <c r="AK101" s="34"/>
    </row>
    <row r="102" spans="1:37" s="42" customFormat="1" x14ac:dyDescent="0.25">
      <c r="A102" s="58"/>
      <c r="B102" s="58"/>
      <c r="C102" s="58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12"/>
      <c r="T102" s="12"/>
      <c r="U102" s="12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12"/>
      <c r="AJ102" s="12"/>
      <c r="AK102" s="34"/>
    </row>
    <row r="103" spans="1:37" s="42" customFormat="1" x14ac:dyDescent="0.25">
      <c r="A103" s="58"/>
      <c r="B103" s="58"/>
      <c r="C103" s="58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12"/>
      <c r="T103" s="12"/>
      <c r="U103" s="12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12"/>
      <c r="AJ103" s="12"/>
      <c r="AK103" s="34"/>
    </row>
    <row r="104" spans="1:37" s="42" customFormat="1" x14ac:dyDescent="0.25">
      <c r="A104" s="58"/>
      <c r="B104" s="58"/>
      <c r="C104" s="58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12"/>
      <c r="T104" s="12"/>
      <c r="U104" s="12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12"/>
      <c r="AJ104" s="12"/>
      <c r="AK104" s="34"/>
    </row>
    <row r="105" spans="1:37" s="42" customFormat="1" x14ac:dyDescent="0.25">
      <c r="A105" s="58"/>
      <c r="B105" s="58"/>
      <c r="C105" s="58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12"/>
      <c r="T105" s="12"/>
      <c r="U105" s="12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12"/>
      <c r="AJ105" s="12"/>
      <c r="AK105" s="34"/>
    </row>
    <row r="106" spans="1:37" s="42" customFormat="1" x14ac:dyDescent="0.25">
      <c r="A106" s="58"/>
      <c r="B106" s="58"/>
      <c r="C106" s="58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12"/>
      <c r="T106" s="12"/>
      <c r="U106" s="12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12"/>
      <c r="AJ106" s="12"/>
      <c r="AK106" s="34"/>
    </row>
    <row r="107" spans="1:37" s="42" customFormat="1" x14ac:dyDescent="0.25">
      <c r="A107" s="58"/>
      <c r="B107" s="58"/>
      <c r="C107" s="58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12"/>
      <c r="T107" s="12"/>
      <c r="U107" s="12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12"/>
      <c r="AJ107" s="12"/>
      <c r="AK107" s="34"/>
    </row>
    <row r="108" spans="1:37" s="42" customFormat="1" x14ac:dyDescent="0.25">
      <c r="A108" s="58"/>
      <c r="B108" s="58"/>
      <c r="C108" s="58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12"/>
      <c r="T108" s="12"/>
      <c r="U108" s="12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12"/>
      <c r="AJ108" s="12"/>
      <c r="AK108" s="34"/>
    </row>
    <row r="109" spans="1:37" s="42" customFormat="1" x14ac:dyDescent="0.25">
      <c r="A109" s="58"/>
      <c r="B109" s="58"/>
      <c r="C109" s="58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12"/>
      <c r="T109" s="12"/>
      <c r="U109" s="12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12"/>
      <c r="AJ109" s="12"/>
      <c r="AK109" s="34"/>
    </row>
    <row r="110" spans="1:37" s="42" customFormat="1" x14ac:dyDescent="0.25">
      <c r="A110" s="58"/>
      <c r="B110" s="58"/>
      <c r="C110" s="58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12"/>
      <c r="T110" s="12"/>
      <c r="U110" s="12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12"/>
      <c r="AJ110" s="12"/>
      <c r="AK110" s="34"/>
    </row>
    <row r="111" spans="1:37" s="42" customFormat="1" x14ac:dyDescent="0.25">
      <c r="A111" s="58"/>
      <c r="B111" s="58"/>
      <c r="C111" s="58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12"/>
      <c r="T111" s="12"/>
      <c r="U111" s="12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12"/>
      <c r="AJ111" s="12"/>
      <c r="AK111" s="34"/>
    </row>
    <row r="112" spans="1:37" s="42" customFormat="1" x14ac:dyDescent="0.25">
      <c r="A112" s="58"/>
      <c r="B112" s="58"/>
      <c r="C112" s="58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12"/>
      <c r="T112" s="12"/>
      <c r="U112" s="12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12"/>
      <c r="AJ112" s="12"/>
      <c r="AK112" s="34"/>
    </row>
    <row r="113" spans="1:37" s="42" customFormat="1" x14ac:dyDescent="0.25">
      <c r="A113" s="58"/>
      <c r="B113" s="58"/>
      <c r="C113" s="58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12"/>
      <c r="T113" s="12"/>
      <c r="U113" s="12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12"/>
      <c r="AJ113" s="12"/>
      <c r="AK113" s="34"/>
    </row>
    <row r="114" spans="1:37" s="42" customFormat="1" x14ac:dyDescent="0.25">
      <c r="A114" s="58"/>
      <c r="B114" s="58"/>
      <c r="C114" s="58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12"/>
      <c r="T114" s="12"/>
      <c r="U114" s="12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12"/>
      <c r="AJ114" s="12"/>
      <c r="AK114" s="34"/>
    </row>
    <row r="115" spans="1:37" s="42" customFormat="1" x14ac:dyDescent="0.25">
      <c r="A115" s="58"/>
      <c r="B115" s="58"/>
      <c r="C115" s="58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12"/>
      <c r="T115" s="12"/>
      <c r="U115" s="12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12"/>
      <c r="AJ115" s="12"/>
      <c r="AK115" s="34"/>
    </row>
    <row r="116" spans="1:37" s="42" customFormat="1" x14ac:dyDescent="0.25">
      <c r="A116" s="58"/>
      <c r="B116" s="58"/>
      <c r="C116" s="58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12"/>
      <c r="T116" s="12"/>
      <c r="U116" s="12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12"/>
      <c r="AJ116" s="12"/>
      <c r="AK116" s="34"/>
    </row>
    <row r="117" spans="1:37" s="42" customFormat="1" x14ac:dyDescent="0.25">
      <c r="A117" s="58"/>
      <c r="B117" s="58"/>
      <c r="C117" s="58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12"/>
      <c r="T117" s="12"/>
      <c r="U117" s="12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12"/>
      <c r="AJ117" s="12"/>
      <c r="AK117" s="34"/>
    </row>
    <row r="118" spans="1:37" s="42" customFormat="1" x14ac:dyDescent="0.25">
      <c r="A118" s="58"/>
      <c r="B118" s="58"/>
      <c r="C118" s="58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12"/>
      <c r="T118" s="12"/>
      <c r="U118" s="12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12"/>
      <c r="AJ118" s="12"/>
      <c r="AK118" s="34"/>
    </row>
    <row r="119" spans="1:37" s="42" customFormat="1" x14ac:dyDescent="0.25">
      <c r="A119" s="58"/>
      <c r="B119" s="58"/>
      <c r="C119" s="58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12"/>
      <c r="T119" s="12"/>
      <c r="U119" s="12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12"/>
      <c r="AJ119" s="12"/>
      <c r="AK119" s="34"/>
    </row>
    <row r="120" spans="1:37" s="42" customFormat="1" x14ac:dyDescent="0.25">
      <c r="A120" s="58"/>
      <c r="B120" s="58"/>
      <c r="C120" s="58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12"/>
      <c r="T120" s="12"/>
      <c r="U120" s="12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12"/>
      <c r="AJ120" s="12"/>
      <c r="AK120" s="34"/>
    </row>
    <row r="121" spans="1:37" s="42" customFormat="1" x14ac:dyDescent="0.25">
      <c r="A121" s="58"/>
      <c r="B121" s="58"/>
      <c r="C121" s="58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12"/>
      <c r="T121" s="12"/>
      <c r="U121" s="12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12"/>
      <c r="AJ121" s="12"/>
      <c r="AK121" s="34"/>
    </row>
    <row r="122" spans="1:37" s="42" customFormat="1" x14ac:dyDescent="0.25">
      <c r="A122" s="58"/>
      <c r="B122" s="58"/>
      <c r="C122" s="58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12"/>
      <c r="T122" s="12"/>
      <c r="U122" s="12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12"/>
      <c r="AJ122" s="12"/>
      <c r="AK122" s="34"/>
    </row>
    <row r="123" spans="1:37" s="42" customFormat="1" x14ac:dyDescent="0.25">
      <c r="A123" s="58"/>
      <c r="B123" s="58"/>
      <c r="C123" s="58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12"/>
      <c r="T123" s="12"/>
      <c r="U123" s="12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12"/>
      <c r="AJ123" s="12"/>
      <c r="AK123" s="34"/>
    </row>
    <row r="124" spans="1:37" s="42" customFormat="1" x14ac:dyDescent="0.25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61"/>
      <c r="Q124" s="62"/>
      <c r="R124" s="61"/>
      <c r="S124" s="12"/>
      <c r="T124" s="12"/>
      <c r="U124" s="12"/>
      <c r="V124" s="75"/>
      <c r="W124" s="63"/>
      <c r="X124" s="75"/>
      <c r="Y124" s="75"/>
      <c r="Z124" s="75"/>
      <c r="AA124" s="75"/>
      <c r="AB124" s="63"/>
      <c r="AC124" s="75"/>
      <c r="AD124" s="75"/>
      <c r="AE124" s="63"/>
      <c r="AF124" s="71"/>
      <c r="AG124" s="63"/>
      <c r="AH124" s="75"/>
      <c r="AI124" s="12"/>
      <c r="AJ124" s="12"/>
      <c r="AK124" s="34"/>
    </row>
    <row r="125" spans="1:37" s="42" customFormat="1" x14ac:dyDescent="0.2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61"/>
      <c r="Q125" s="62"/>
      <c r="R125" s="61"/>
      <c r="S125" s="12"/>
      <c r="T125" s="12"/>
      <c r="U125" s="12"/>
      <c r="V125" s="75"/>
      <c r="W125" s="63"/>
      <c r="X125" s="75"/>
      <c r="Y125" s="75"/>
      <c r="Z125" s="75"/>
      <c r="AA125" s="75"/>
      <c r="AB125" s="63"/>
      <c r="AC125" s="75"/>
      <c r="AD125" s="75"/>
      <c r="AE125" s="63"/>
      <c r="AF125" s="71"/>
      <c r="AG125" s="63"/>
      <c r="AH125" s="75"/>
      <c r="AI125" s="12"/>
      <c r="AJ125" s="12"/>
      <c r="AK125" s="34"/>
    </row>
    <row r="126" spans="1:37" s="42" customFormat="1" x14ac:dyDescent="0.25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61"/>
      <c r="Q126" s="62"/>
      <c r="R126" s="61"/>
      <c r="S126" s="12"/>
      <c r="T126" s="12"/>
      <c r="U126" s="12"/>
      <c r="V126" s="75"/>
      <c r="W126" s="63"/>
      <c r="X126" s="75"/>
      <c r="Y126" s="75"/>
      <c r="Z126" s="75"/>
      <c r="AA126" s="75"/>
      <c r="AB126" s="63"/>
      <c r="AC126" s="75"/>
      <c r="AD126" s="75"/>
      <c r="AE126" s="63"/>
      <c r="AF126" s="71"/>
      <c r="AG126" s="63"/>
      <c r="AH126" s="75"/>
      <c r="AI126" s="12"/>
      <c r="AJ126" s="12"/>
      <c r="AK126" s="34"/>
    </row>
    <row r="127" spans="1:37" s="42" customFormat="1" x14ac:dyDescent="0.25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61"/>
      <c r="Q127" s="62"/>
      <c r="R127" s="61"/>
      <c r="S127" s="12"/>
      <c r="T127" s="12"/>
      <c r="U127" s="12"/>
      <c r="V127" s="75"/>
      <c r="W127" s="63"/>
      <c r="X127" s="75"/>
      <c r="Y127" s="75"/>
      <c r="Z127" s="75"/>
      <c r="AA127" s="75"/>
      <c r="AB127" s="63"/>
      <c r="AC127" s="75"/>
      <c r="AD127" s="75"/>
      <c r="AE127" s="63"/>
      <c r="AF127" s="71"/>
      <c r="AG127" s="63"/>
      <c r="AH127" s="75"/>
      <c r="AI127" s="12"/>
      <c r="AJ127" s="12"/>
      <c r="AK127" s="34"/>
    </row>
    <row r="128" spans="1:37" s="42" customFormat="1" x14ac:dyDescent="0.25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61"/>
      <c r="Q128" s="62"/>
      <c r="R128" s="61"/>
      <c r="S128" s="12"/>
      <c r="T128" s="12"/>
      <c r="U128" s="12"/>
      <c r="V128" s="75"/>
      <c r="W128" s="63"/>
      <c r="X128" s="75"/>
      <c r="Y128" s="75"/>
      <c r="Z128" s="75"/>
      <c r="AA128" s="75"/>
      <c r="AB128" s="63"/>
      <c r="AC128" s="75"/>
      <c r="AD128" s="75"/>
      <c r="AE128" s="63"/>
      <c r="AF128" s="71"/>
      <c r="AG128" s="63"/>
      <c r="AH128" s="75"/>
      <c r="AI128" s="12"/>
      <c r="AJ128" s="12"/>
      <c r="AK128" s="34"/>
    </row>
    <row r="129" spans="1:37" s="42" customFormat="1" x14ac:dyDescent="0.25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61"/>
      <c r="Q129" s="62"/>
      <c r="R129" s="61"/>
      <c r="S129" s="12"/>
      <c r="T129" s="12"/>
      <c r="U129" s="12"/>
      <c r="V129" s="75"/>
      <c r="W129" s="63"/>
      <c r="X129" s="75"/>
      <c r="Y129" s="75"/>
      <c r="Z129" s="75"/>
      <c r="AA129" s="75"/>
      <c r="AB129" s="63"/>
      <c r="AC129" s="75"/>
      <c r="AD129" s="75"/>
      <c r="AE129" s="63"/>
      <c r="AF129" s="71"/>
      <c r="AG129" s="63"/>
      <c r="AH129" s="75"/>
      <c r="AI129" s="12"/>
      <c r="AJ129" s="12"/>
      <c r="AK129" s="34"/>
    </row>
    <row r="130" spans="1:37" s="42" customFormat="1" x14ac:dyDescent="0.25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61"/>
      <c r="Q130" s="62"/>
      <c r="R130" s="61"/>
      <c r="S130" s="12"/>
      <c r="T130" s="12"/>
      <c r="U130" s="12"/>
      <c r="V130" s="75"/>
      <c r="W130" s="63"/>
      <c r="X130" s="75"/>
      <c r="Y130" s="75"/>
      <c r="Z130" s="75"/>
      <c r="AA130" s="75"/>
      <c r="AB130" s="63"/>
      <c r="AC130" s="75"/>
      <c r="AD130" s="75"/>
      <c r="AE130" s="63"/>
      <c r="AF130" s="71"/>
      <c r="AG130" s="63"/>
      <c r="AH130" s="75"/>
      <c r="AI130" s="12"/>
      <c r="AJ130" s="12"/>
      <c r="AK130" s="34"/>
    </row>
    <row r="131" spans="1:37" s="42" customFormat="1" x14ac:dyDescent="0.25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61"/>
      <c r="Q131" s="62"/>
      <c r="R131" s="61"/>
      <c r="S131" s="12"/>
      <c r="T131" s="12"/>
      <c r="U131" s="12"/>
      <c r="V131" s="75"/>
      <c r="W131" s="63"/>
      <c r="X131" s="75"/>
      <c r="Y131" s="75"/>
      <c r="Z131" s="75"/>
      <c r="AA131" s="75"/>
      <c r="AB131" s="63"/>
      <c r="AC131" s="75"/>
      <c r="AD131" s="75"/>
      <c r="AE131" s="63"/>
      <c r="AF131" s="71"/>
      <c r="AG131" s="63"/>
      <c r="AH131" s="75"/>
      <c r="AI131" s="12"/>
      <c r="AJ131" s="12"/>
      <c r="AK131" s="34"/>
    </row>
    <row r="132" spans="1:37" s="42" customFormat="1" x14ac:dyDescent="0.25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61"/>
      <c r="Q132" s="62"/>
      <c r="R132" s="61"/>
      <c r="S132" s="12"/>
      <c r="T132" s="12"/>
      <c r="U132" s="12"/>
      <c r="V132" s="75"/>
      <c r="W132" s="63"/>
      <c r="X132" s="75"/>
      <c r="Y132" s="75"/>
      <c r="Z132" s="75"/>
      <c r="AA132" s="75"/>
      <c r="AB132" s="63"/>
      <c r="AC132" s="75"/>
      <c r="AD132" s="75"/>
      <c r="AE132" s="63"/>
      <c r="AF132" s="71"/>
      <c r="AG132" s="63"/>
      <c r="AH132" s="75"/>
      <c r="AI132" s="12"/>
      <c r="AJ132" s="12"/>
      <c r="AK132" s="34"/>
    </row>
    <row r="133" spans="1:37" s="42" customFormat="1" x14ac:dyDescent="0.25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61"/>
      <c r="Q133" s="62"/>
      <c r="R133" s="61"/>
      <c r="S133" s="12"/>
      <c r="T133" s="12"/>
      <c r="U133" s="12"/>
      <c r="V133" s="75"/>
      <c r="W133" s="63"/>
      <c r="X133" s="75"/>
      <c r="Y133" s="75"/>
      <c r="Z133" s="75"/>
      <c r="AA133" s="75"/>
      <c r="AB133" s="63"/>
      <c r="AC133" s="75"/>
      <c r="AD133" s="75"/>
      <c r="AE133" s="63"/>
      <c r="AF133" s="71"/>
      <c r="AG133" s="63"/>
      <c r="AH133" s="75"/>
      <c r="AI133" s="12"/>
      <c r="AJ133" s="12"/>
      <c r="AK133" s="34"/>
    </row>
    <row r="134" spans="1:37" s="42" customFormat="1" x14ac:dyDescent="0.25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61"/>
      <c r="Q134" s="62"/>
      <c r="R134" s="61"/>
      <c r="S134" s="12"/>
      <c r="T134" s="12"/>
      <c r="U134" s="12"/>
      <c r="V134" s="75"/>
      <c r="W134" s="63"/>
      <c r="X134" s="75"/>
      <c r="Y134" s="75"/>
      <c r="Z134" s="75"/>
      <c r="AA134" s="75"/>
      <c r="AB134" s="63"/>
      <c r="AC134" s="75"/>
      <c r="AD134" s="75"/>
      <c r="AE134" s="63"/>
      <c r="AF134" s="71"/>
      <c r="AG134" s="63"/>
      <c r="AH134" s="75"/>
      <c r="AI134" s="12"/>
      <c r="AJ134" s="12"/>
      <c r="AK134" s="34"/>
    </row>
    <row r="135" spans="1:37" s="42" customFormat="1" x14ac:dyDescent="0.2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61"/>
      <c r="Q135" s="62"/>
      <c r="R135" s="61"/>
      <c r="S135" s="12"/>
      <c r="T135" s="12"/>
      <c r="U135" s="12"/>
      <c r="V135" s="75"/>
      <c r="W135" s="63"/>
      <c r="X135" s="75"/>
      <c r="Y135" s="75"/>
      <c r="Z135" s="75"/>
      <c r="AA135" s="75"/>
      <c r="AB135" s="63"/>
      <c r="AC135" s="75"/>
      <c r="AD135" s="75"/>
      <c r="AE135" s="63"/>
      <c r="AF135" s="71"/>
      <c r="AG135" s="63"/>
      <c r="AH135" s="75"/>
      <c r="AI135" s="12"/>
      <c r="AJ135" s="12"/>
      <c r="AK135" s="34"/>
    </row>
    <row r="136" spans="1:37" s="42" customFormat="1" x14ac:dyDescent="0.25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61"/>
      <c r="Q136" s="62"/>
      <c r="R136" s="61"/>
      <c r="S136" s="12"/>
      <c r="T136" s="12"/>
      <c r="U136" s="12"/>
      <c r="V136" s="75"/>
      <c r="W136" s="63"/>
      <c r="X136" s="75"/>
      <c r="Y136" s="75"/>
      <c r="Z136" s="75"/>
      <c r="AA136" s="75"/>
      <c r="AB136" s="63"/>
      <c r="AC136" s="75"/>
      <c r="AD136" s="75"/>
      <c r="AE136" s="63"/>
      <c r="AF136" s="71"/>
      <c r="AG136" s="63"/>
      <c r="AH136" s="75"/>
      <c r="AI136" s="12"/>
      <c r="AJ136" s="12"/>
      <c r="AK136" s="34"/>
    </row>
    <row r="137" spans="1:37" s="42" customFormat="1" x14ac:dyDescent="0.25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61"/>
      <c r="Q137" s="62"/>
      <c r="R137" s="61"/>
      <c r="S137" s="12"/>
      <c r="T137" s="12"/>
      <c r="U137" s="12"/>
      <c r="V137" s="75"/>
      <c r="W137" s="63"/>
      <c r="X137" s="75"/>
      <c r="Y137" s="75"/>
      <c r="Z137" s="75"/>
      <c r="AA137" s="75"/>
      <c r="AB137" s="63"/>
      <c r="AC137" s="75"/>
      <c r="AD137" s="75"/>
      <c r="AE137" s="63"/>
      <c r="AF137" s="71"/>
      <c r="AG137" s="63"/>
      <c r="AH137" s="75"/>
      <c r="AI137" s="12"/>
      <c r="AJ137" s="12"/>
      <c r="AK137" s="34"/>
    </row>
    <row r="138" spans="1:37" s="42" customFormat="1" x14ac:dyDescent="0.25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61"/>
      <c r="Q138" s="62"/>
      <c r="R138" s="61"/>
      <c r="S138" s="12"/>
      <c r="T138" s="12"/>
      <c r="U138" s="12"/>
      <c r="V138" s="75"/>
      <c r="W138" s="63"/>
      <c r="X138" s="75"/>
      <c r="Y138" s="75"/>
      <c r="Z138" s="75"/>
      <c r="AA138" s="75"/>
      <c r="AB138" s="63"/>
      <c r="AC138" s="75"/>
      <c r="AD138" s="75"/>
      <c r="AE138" s="63"/>
      <c r="AF138" s="71"/>
      <c r="AG138" s="63"/>
      <c r="AH138" s="75"/>
      <c r="AI138" s="12"/>
      <c r="AJ138" s="12"/>
      <c r="AK138" s="34"/>
    </row>
    <row r="139" spans="1:37" s="42" customFormat="1" x14ac:dyDescent="0.25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61"/>
      <c r="Q139" s="62"/>
      <c r="R139" s="61"/>
      <c r="S139" s="12"/>
      <c r="T139" s="12"/>
      <c r="U139" s="12"/>
      <c r="V139" s="75"/>
      <c r="W139" s="63"/>
      <c r="X139" s="75"/>
      <c r="Y139" s="75"/>
      <c r="Z139" s="75"/>
      <c r="AA139" s="75"/>
      <c r="AB139" s="63"/>
      <c r="AC139" s="75"/>
      <c r="AD139" s="75"/>
      <c r="AE139" s="63"/>
      <c r="AF139" s="71"/>
      <c r="AG139" s="63"/>
      <c r="AH139" s="75"/>
      <c r="AI139" s="12"/>
      <c r="AJ139" s="12"/>
      <c r="AK139" s="34"/>
    </row>
    <row r="140" spans="1:37" s="42" customFormat="1" x14ac:dyDescent="0.25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61"/>
      <c r="Q140" s="62"/>
      <c r="R140" s="61"/>
      <c r="S140" s="12"/>
      <c r="T140" s="12"/>
      <c r="U140" s="12"/>
      <c r="V140" s="75"/>
      <c r="W140" s="63"/>
      <c r="X140" s="75"/>
      <c r="Y140" s="75"/>
      <c r="Z140" s="75"/>
      <c r="AA140" s="75"/>
      <c r="AB140" s="63"/>
      <c r="AC140" s="75"/>
      <c r="AD140" s="75"/>
      <c r="AE140" s="63"/>
      <c r="AF140" s="71"/>
      <c r="AG140" s="63"/>
      <c r="AH140" s="75"/>
      <c r="AI140" s="12"/>
      <c r="AJ140" s="12"/>
      <c r="AK140" s="34"/>
    </row>
    <row r="141" spans="1:37" s="42" customFormat="1" x14ac:dyDescent="0.25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61"/>
      <c r="Q141" s="62"/>
      <c r="R141" s="61"/>
      <c r="S141" s="12"/>
      <c r="T141" s="12"/>
      <c r="U141" s="12"/>
      <c r="V141" s="75"/>
      <c r="W141" s="63"/>
      <c r="X141" s="75"/>
      <c r="Y141" s="75"/>
      <c r="Z141" s="75"/>
      <c r="AA141" s="75"/>
      <c r="AB141" s="63"/>
      <c r="AC141" s="75"/>
      <c r="AD141" s="75"/>
      <c r="AE141" s="63"/>
      <c r="AF141" s="71"/>
      <c r="AG141" s="63"/>
      <c r="AH141" s="75"/>
      <c r="AI141" s="12"/>
      <c r="AJ141" s="12"/>
      <c r="AK141" s="34"/>
    </row>
    <row r="142" spans="1:37" s="42" customFormat="1" x14ac:dyDescent="0.25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61"/>
      <c r="Q142" s="62"/>
      <c r="R142" s="61"/>
      <c r="S142" s="12"/>
      <c r="T142" s="12"/>
      <c r="U142" s="12"/>
      <c r="V142" s="75"/>
      <c r="W142" s="63"/>
      <c r="X142" s="75"/>
      <c r="Y142" s="75"/>
      <c r="Z142" s="75"/>
      <c r="AA142" s="75"/>
      <c r="AB142" s="63"/>
      <c r="AC142" s="75"/>
      <c r="AD142" s="75"/>
      <c r="AE142" s="63"/>
      <c r="AF142" s="71"/>
      <c r="AG142" s="63"/>
      <c r="AH142" s="75"/>
      <c r="AI142" s="12"/>
      <c r="AJ142" s="12"/>
      <c r="AK142" s="34"/>
    </row>
    <row r="143" spans="1:37" s="42" customFormat="1" x14ac:dyDescent="0.25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61"/>
      <c r="Q143" s="62"/>
      <c r="R143" s="61"/>
      <c r="S143" s="12"/>
      <c r="T143" s="12"/>
      <c r="U143" s="12"/>
      <c r="V143" s="75"/>
      <c r="W143" s="63"/>
      <c r="X143" s="75"/>
      <c r="Y143" s="75"/>
      <c r="Z143" s="75"/>
      <c r="AA143" s="75"/>
      <c r="AB143" s="63"/>
      <c r="AC143" s="75"/>
      <c r="AD143" s="75"/>
      <c r="AE143" s="63"/>
      <c r="AF143" s="71"/>
      <c r="AG143" s="63"/>
      <c r="AH143" s="75"/>
      <c r="AI143" s="12"/>
      <c r="AJ143" s="12"/>
      <c r="AK143" s="34"/>
    </row>
    <row r="144" spans="1:37" s="42" customFormat="1" x14ac:dyDescent="0.25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61"/>
      <c r="Q144" s="62"/>
      <c r="R144" s="61"/>
      <c r="S144" s="12"/>
      <c r="T144" s="12"/>
      <c r="U144" s="12"/>
      <c r="V144" s="75"/>
      <c r="W144" s="63"/>
      <c r="X144" s="75"/>
      <c r="Y144" s="75"/>
      <c r="Z144" s="75"/>
      <c r="AA144" s="75"/>
      <c r="AB144" s="63"/>
      <c r="AC144" s="75"/>
      <c r="AD144" s="75"/>
      <c r="AE144" s="63"/>
      <c r="AF144" s="71"/>
      <c r="AG144" s="63"/>
      <c r="AH144" s="75"/>
      <c r="AI144" s="12"/>
      <c r="AJ144" s="12"/>
      <c r="AK144" s="34"/>
    </row>
    <row r="145" spans="1:37" s="42" customFormat="1" x14ac:dyDescent="0.2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61"/>
      <c r="Q145" s="62"/>
      <c r="R145" s="61"/>
      <c r="S145" s="12"/>
      <c r="T145" s="12"/>
      <c r="U145" s="12"/>
      <c r="V145" s="75"/>
      <c r="W145" s="63"/>
      <c r="X145" s="75"/>
      <c r="Y145" s="75"/>
      <c r="Z145" s="75"/>
      <c r="AA145" s="75"/>
      <c r="AB145" s="63"/>
      <c r="AC145" s="75"/>
      <c r="AD145" s="75"/>
      <c r="AE145" s="63"/>
      <c r="AF145" s="71"/>
      <c r="AG145" s="63"/>
      <c r="AH145" s="75"/>
      <c r="AI145" s="12"/>
      <c r="AJ145" s="12"/>
      <c r="AK145" s="34"/>
    </row>
    <row r="146" spans="1:37" s="42" customFormat="1" x14ac:dyDescent="0.25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61"/>
      <c r="Q146" s="62"/>
      <c r="R146" s="61"/>
      <c r="S146" s="12"/>
      <c r="T146" s="12"/>
      <c r="U146" s="12"/>
      <c r="V146" s="75"/>
      <c r="W146" s="63"/>
      <c r="X146" s="75"/>
      <c r="Y146" s="75"/>
      <c r="Z146" s="75"/>
      <c r="AA146" s="75"/>
      <c r="AB146" s="63"/>
      <c r="AC146" s="75"/>
      <c r="AD146" s="75"/>
      <c r="AE146" s="63"/>
      <c r="AF146" s="71"/>
      <c r="AG146" s="63"/>
      <c r="AH146" s="75"/>
      <c r="AI146" s="12"/>
      <c r="AJ146" s="12"/>
      <c r="AK146" s="34"/>
    </row>
    <row r="147" spans="1:37" s="42" customFormat="1" x14ac:dyDescent="0.25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61"/>
      <c r="Q147" s="62"/>
      <c r="R147" s="61"/>
      <c r="S147" s="12"/>
      <c r="T147" s="12"/>
      <c r="U147" s="12"/>
      <c r="V147" s="75"/>
      <c r="W147" s="63"/>
      <c r="X147" s="75"/>
      <c r="Y147" s="75"/>
      <c r="Z147" s="75"/>
      <c r="AA147" s="75"/>
      <c r="AB147" s="63"/>
      <c r="AC147" s="75"/>
      <c r="AD147" s="75"/>
      <c r="AE147" s="63"/>
      <c r="AF147" s="71"/>
      <c r="AG147" s="63"/>
      <c r="AH147" s="75"/>
      <c r="AI147" s="12"/>
      <c r="AJ147" s="12"/>
      <c r="AK147" s="34"/>
    </row>
    <row r="148" spans="1:37" s="42" customFormat="1" x14ac:dyDescent="0.25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61"/>
      <c r="Q148" s="62"/>
      <c r="R148" s="61"/>
      <c r="S148" s="12"/>
      <c r="T148" s="12"/>
      <c r="U148" s="12"/>
      <c r="V148" s="75"/>
      <c r="W148" s="63"/>
      <c r="X148" s="75"/>
      <c r="Y148" s="75"/>
      <c r="Z148" s="75"/>
      <c r="AA148" s="75"/>
      <c r="AB148" s="63"/>
      <c r="AC148" s="75"/>
      <c r="AD148" s="75"/>
      <c r="AE148" s="63"/>
      <c r="AF148" s="71"/>
      <c r="AG148" s="63"/>
      <c r="AH148" s="75"/>
      <c r="AI148" s="12"/>
      <c r="AJ148" s="12"/>
      <c r="AK148" s="34"/>
    </row>
    <row r="149" spans="1:37" s="42" customFormat="1" x14ac:dyDescent="0.25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61"/>
      <c r="Q149" s="62"/>
      <c r="R149" s="61"/>
      <c r="S149" s="12"/>
      <c r="T149" s="12"/>
      <c r="U149" s="12"/>
      <c r="V149" s="75"/>
      <c r="W149" s="63"/>
      <c r="X149" s="75"/>
      <c r="Y149" s="75"/>
      <c r="Z149" s="75"/>
      <c r="AA149" s="75"/>
      <c r="AB149" s="63"/>
      <c r="AC149" s="75"/>
      <c r="AD149" s="75"/>
      <c r="AE149" s="63"/>
      <c r="AF149" s="71"/>
      <c r="AG149" s="63"/>
      <c r="AH149" s="75"/>
      <c r="AI149" s="12"/>
      <c r="AJ149" s="12"/>
      <c r="AK149" s="34"/>
    </row>
    <row r="150" spans="1:37" s="42" customFormat="1" x14ac:dyDescent="0.25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61"/>
      <c r="Q150" s="62"/>
      <c r="R150" s="61"/>
      <c r="S150" s="12"/>
      <c r="T150" s="12"/>
      <c r="U150" s="12"/>
      <c r="V150" s="75"/>
      <c r="W150" s="63"/>
      <c r="X150" s="75"/>
      <c r="Y150" s="75"/>
      <c r="Z150" s="75"/>
      <c r="AA150" s="75"/>
      <c r="AB150" s="63"/>
      <c r="AC150" s="75"/>
      <c r="AD150" s="75"/>
      <c r="AE150" s="63"/>
      <c r="AF150" s="71"/>
      <c r="AG150" s="63"/>
      <c r="AH150" s="75"/>
      <c r="AI150" s="12"/>
      <c r="AJ150" s="12"/>
      <c r="AK150" s="34"/>
    </row>
    <row r="151" spans="1:37" s="42" customFormat="1" x14ac:dyDescent="0.25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61"/>
      <c r="Q151" s="62"/>
      <c r="R151" s="61"/>
      <c r="S151" s="12"/>
      <c r="T151" s="12"/>
      <c r="U151" s="12"/>
      <c r="V151" s="75"/>
      <c r="W151" s="63"/>
      <c r="X151" s="75"/>
      <c r="Y151" s="75"/>
      <c r="Z151" s="75"/>
      <c r="AA151" s="75"/>
      <c r="AB151" s="63"/>
      <c r="AC151" s="75"/>
      <c r="AD151" s="75"/>
      <c r="AE151" s="63"/>
      <c r="AF151" s="71"/>
      <c r="AG151" s="63"/>
      <c r="AH151" s="75"/>
      <c r="AI151" s="12"/>
      <c r="AJ151" s="12"/>
      <c r="AK151" s="34"/>
    </row>
    <row r="152" spans="1:37" s="42" customFormat="1" x14ac:dyDescent="0.25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61"/>
      <c r="Q152" s="62"/>
      <c r="R152" s="61"/>
      <c r="S152" s="12"/>
      <c r="T152" s="12"/>
      <c r="U152" s="12"/>
      <c r="V152" s="75"/>
      <c r="W152" s="63"/>
      <c r="X152" s="75"/>
      <c r="Y152" s="75"/>
      <c r="Z152" s="75"/>
      <c r="AA152" s="75"/>
      <c r="AB152" s="63"/>
      <c r="AC152" s="75"/>
      <c r="AD152" s="75"/>
      <c r="AE152" s="63"/>
      <c r="AF152" s="71"/>
      <c r="AG152" s="63"/>
      <c r="AH152" s="75"/>
      <c r="AI152" s="12"/>
      <c r="AJ152" s="12"/>
      <c r="AK152" s="34"/>
    </row>
    <row r="153" spans="1:37" s="42" customFormat="1" x14ac:dyDescent="0.25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61"/>
      <c r="Q153" s="62"/>
      <c r="R153" s="61"/>
      <c r="S153" s="12"/>
      <c r="T153" s="12"/>
      <c r="U153" s="12"/>
      <c r="V153" s="75"/>
      <c r="W153" s="63"/>
      <c r="X153" s="75"/>
      <c r="Y153" s="75"/>
      <c r="Z153" s="75"/>
      <c r="AA153" s="75"/>
      <c r="AB153" s="63"/>
      <c r="AC153" s="75"/>
      <c r="AD153" s="75"/>
      <c r="AE153" s="63"/>
      <c r="AF153" s="71"/>
      <c r="AG153" s="63"/>
      <c r="AH153" s="75"/>
      <c r="AI153" s="12"/>
      <c r="AJ153" s="12"/>
      <c r="AK153" s="34"/>
    </row>
    <row r="154" spans="1:37" s="42" customFormat="1" x14ac:dyDescent="0.25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61"/>
      <c r="Q154" s="62"/>
      <c r="R154" s="61"/>
      <c r="S154" s="12"/>
      <c r="T154" s="12"/>
      <c r="U154" s="12"/>
      <c r="V154" s="75"/>
      <c r="W154" s="63"/>
      <c r="X154" s="75"/>
      <c r="Y154" s="75"/>
      <c r="Z154" s="75"/>
      <c r="AA154" s="75"/>
      <c r="AB154" s="63"/>
      <c r="AC154" s="75"/>
      <c r="AD154" s="75"/>
      <c r="AE154" s="63"/>
      <c r="AF154" s="71"/>
      <c r="AG154" s="63"/>
      <c r="AH154" s="75"/>
      <c r="AI154" s="12"/>
      <c r="AJ154" s="12"/>
      <c r="AK154" s="34"/>
    </row>
    <row r="155" spans="1:37" s="42" customFormat="1" x14ac:dyDescent="0.25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61"/>
      <c r="Q155" s="62"/>
      <c r="R155" s="61"/>
      <c r="S155" s="12"/>
      <c r="T155" s="12"/>
      <c r="U155" s="12"/>
      <c r="V155" s="75"/>
      <c r="W155" s="63"/>
      <c r="X155" s="75"/>
      <c r="Y155" s="75"/>
      <c r="Z155" s="75"/>
      <c r="AA155" s="75"/>
      <c r="AB155" s="63"/>
      <c r="AC155" s="75"/>
      <c r="AD155" s="75"/>
      <c r="AE155" s="63"/>
      <c r="AF155" s="71"/>
      <c r="AG155" s="63"/>
      <c r="AH155" s="75"/>
      <c r="AI155" s="12"/>
      <c r="AJ155" s="12"/>
      <c r="AK155" s="34"/>
    </row>
    <row r="156" spans="1:37" s="42" customFormat="1" x14ac:dyDescent="0.25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61"/>
      <c r="Q156" s="62"/>
      <c r="R156" s="61"/>
      <c r="S156" s="12"/>
      <c r="T156" s="12"/>
      <c r="U156" s="12"/>
      <c r="V156" s="75"/>
      <c r="W156" s="63"/>
      <c r="X156" s="75"/>
      <c r="Y156" s="75"/>
      <c r="Z156" s="75"/>
      <c r="AA156" s="75"/>
      <c r="AB156" s="63"/>
      <c r="AC156" s="75"/>
      <c r="AD156" s="75"/>
      <c r="AE156" s="63"/>
      <c r="AF156" s="71"/>
      <c r="AG156" s="63"/>
      <c r="AH156" s="75"/>
      <c r="AI156" s="12"/>
      <c r="AJ156" s="12"/>
      <c r="AK156" s="34"/>
    </row>
    <row r="157" spans="1:37" s="42" customFormat="1" x14ac:dyDescent="0.25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61"/>
      <c r="Q157" s="62"/>
      <c r="R157" s="61"/>
      <c r="S157" s="12"/>
      <c r="T157" s="12"/>
      <c r="U157" s="12"/>
      <c r="V157" s="75"/>
      <c r="W157" s="63"/>
      <c r="X157" s="75"/>
      <c r="Y157" s="75"/>
      <c r="Z157" s="75"/>
      <c r="AA157" s="75"/>
      <c r="AB157" s="63"/>
      <c r="AC157" s="75"/>
      <c r="AD157" s="75"/>
      <c r="AE157" s="63"/>
      <c r="AF157" s="71"/>
      <c r="AG157" s="63"/>
      <c r="AH157" s="75"/>
      <c r="AI157" s="12"/>
      <c r="AJ157" s="12"/>
      <c r="AK157" s="34"/>
    </row>
    <row r="158" spans="1:37" s="42" customFormat="1" x14ac:dyDescent="0.25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61"/>
      <c r="Q158" s="62"/>
      <c r="R158" s="61"/>
      <c r="S158" s="12"/>
      <c r="T158" s="12"/>
      <c r="U158" s="12"/>
      <c r="V158" s="75"/>
      <c r="W158" s="63"/>
      <c r="X158" s="75"/>
      <c r="Y158" s="75"/>
      <c r="Z158" s="75"/>
      <c r="AA158" s="75"/>
      <c r="AB158" s="63"/>
      <c r="AC158" s="75"/>
      <c r="AD158" s="75"/>
      <c r="AE158" s="63"/>
      <c r="AF158" s="71"/>
      <c r="AG158" s="63"/>
      <c r="AH158" s="75"/>
      <c r="AI158" s="12"/>
      <c r="AJ158" s="12"/>
      <c r="AK158" s="34"/>
    </row>
    <row r="159" spans="1:37" s="42" customFormat="1" x14ac:dyDescent="0.25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61"/>
      <c r="Q159" s="62"/>
      <c r="R159" s="61"/>
      <c r="S159" s="12"/>
      <c r="T159" s="12"/>
      <c r="U159" s="12"/>
      <c r="V159" s="75"/>
      <c r="W159" s="63"/>
      <c r="X159" s="75"/>
      <c r="Y159" s="75"/>
      <c r="Z159" s="75"/>
      <c r="AA159" s="75"/>
      <c r="AB159" s="63"/>
      <c r="AC159" s="75"/>
      <c r="AD159" s="75"/>
      <c r="AE159" s="63"/>
      <c r="AF159" s="71"/>
      <c r="AG159" s="63"/>
      <c r="AH159" s="75"/>
      <c r="AI159" s="12"/>
      <c r="AJ159" s="12"/>
      <c r="AK159" s="34"/>
    </row>
    <row r="160" spans="1:37" s="42" customFormat="1" x14ac:dyDescent="0.25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61"/>
      <c r="Q160" s="62"/>
      <c r="R160" s="61"/>
      <c r="S160" s="12"/>
      <c r="T160" s="12"/>
      <c r="U160" s="12"/>
      <c r="V160" s="75"/>
      <c r="W160" s="63"/>
      <c r="X160" s="75"/>
      <c r="Y160" s="75"/>
      <c r="Z160" s="75"/>
      <c r="AA160" s="75"/>
      <c r="AB160" s="63"/>
      <c r="AC160" s="75"/>
      <c r="AD160" s="75"/>
      <c r="AE160" s="63"/>
      <c r="AF160" s="71"/>
      <c r="AG160" s="63"/>
      <c r="AH160" s="75"/>
      <c r="AI160" s="12"/>
      <c r="AJ160" s="12"/>
      <c r="AK160" s="34"/>
    </row>
    <row r="161" spans="1:37" s="42" customFormat="1" x14ac:dyDescent="0.25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61"/>
      <c r="Q161" s="62"/>
      <c r="R161" s="61"/>
      <c r="S161" s="12"/>
      <c r="T161" s="12"/>
      <c r="U161" s="12"/>
      <c r="V161" s="75"/>
      <c r="W161" s="63"/>
      <c r="X161" s="75"/>
      <c r="Y161" s="75"/>
      <c r="Z161" s="75"/>
      <c r="AA161" s="75"/>
      <c r="AB161" s="63"/>
      <c r="AC161" s="75"/>
      <c r="AD161" s="75"/>
      <c r="AE161" s="63"/>
      <c r="AF161" s="71"/>
      <c r="AG161" s="63"/>
      <c r="AH161" s="75"/>
      <c r="AI161" s="12"/>
      <c r="AJ161" s="12"/>
      <c r="AK161" s="34"/>
    </row>
    <row r="162" spans="1:37" s="42" customFormat="1" x14ac:dyDescent="0.25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61"/>
      <c r="Q162" s="62"/>
      <c r="R162" s="61"/>
      <c r="S162" s="12"/>
      <c r="T162" s="12"/>
      <c r="U162" s="12"/>
      <c r="V162" s="75"/>
      <c r="W162" s="63"/>
      <c r="X162" s="75"/>
      <c r="Y162" s="75"/>
      <c r="Z162" s="75"/>
      <c r="AA162" s="75"/>
      <c r="AB162" s="63"/>
      <c r="AC162" s="75"/>
      <c r="AD162" s="75"/>
      <c r="AE162" s="63"/>
      <c r="AF162" s="71"/>
      <c r="AG162" s="63"/>
      <c r="AH162" s="75"/>
      <c r="AI162" s="12"/>
      <c r="AJ162" s="12"/>
      <c r="AK162" s="34"/>
    </row>
    <row r="163" spans="1:37" s="42" customFormat="1" x14ac:dyDescent="0.25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61"/>
      <c r="Q163" s="62"/>
      <c r="R163" s="61"/>
      <c r="S163" s="12"/>
      <c r="T163" s="12"/>
      <c r="U163" s="12"/>
      <c r="V163" s="75"/>
      <c r="W163" s="63"/>
      <c r="X163" s="75"/>
      <c r="Y163" s="75"/>
      <c r="Z163" s="75"/>
      <c r="AA163" s="75"/>
      <c r="AB163" s="63"/>
      <c r="AC163" s="75"/>
      <c r="AD163" s="75"/>
      <c r="AE163" s="63"/>
      <c r="AF163" s="71"/>
      <c r="AG163" s="63"/>
      <c r="AH163" s="75"/>
      <c r="AI163" s="12"/>
      <c r="AJ163" s="12"/>
      <c r="AK163" s="34"/>
    </row>
    <row r="164" spans="1:37" s="42" customFormat="1" x14ac:dyDescent="0.25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61"/>
      <c r="Q164" s="62"/>
      <c r="R164" s="61"/>
      <c r="S164" s="12"/>
      <c r="T164" s="12"/>
      <c r="U164" s="12"/>
      <c r="V164" s="75"/>
      <c r="W164" s="63"/>
      <c r="X164" s="75"/>
      <c r="Y164" s="75"/>
      <c r="Z164" s="75"/>
      <c r="AA164" s="75"/>
      <c r="AB164" s="63"/>
      <c r="AC164" s="75"/>
      <c r="AD164" s="75"/>
      <c r="AE164" s="63"/>
      <c r="AF164" s="71"/>
      <c r="AG164" s="63"/>
      <c r="AH164" s="75"/>
      <c r="AI164" s="12"/>
      <c r="AJ164" s="12"/>
      <c r="AK164" s="34"/>
    </row>
    <row r="165" spans="1:37" s="42" customFormat="1" x14ac:dyDescent="0.25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61"/>
      <c r="Q165" s="62"/>
      <c r="R165" s="61"/>
      <c r="S165" s="12"/>
      <c r="T165" s="12"/>
      <c r="U165" s="12"/>
      <c r="V165" s="75"/>
      <c r="W165" s="63"/>
      <c r="X165" s="75"/>
      <c r="Y165" s="75"/>
      <c r="Z165" s="75"/>
      <c r="AA165" s="75"/>
      <c r="AB165" s="63"/>
      <c r="AC165" s="75"/>
      <c r="AD165" s="75"/>
      <c r="AE165" s="63"/>
      <c r="AF165" s="71"/>
      <c r="AG165" s="63"/>
      <c r="AH165" s="75"/>
      <c r="AI165" s="12"/>
      <c r="AJ165" s="12"/>
      <c r="AK165" s="34"/>
    </row>
    <row r="166" spans="1:37" s="42" customFormat="1" x14ac:dyDescent="0.25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61"/>
      <c r="Q166" s="62"/>
      <c r="R166" s="61"/>
      <c r="S166" s="12"/>
      <c r="T166" s="12"/>
      <c r="U166" s="12"/>
      <c r="V166" s="75"/>
      <c r="W166" s="63"/>
      <c r="X166" s="75"/>
      <c r="Y166" s="75"/>
      <c r="Z166" s="75"/>
      <c r="AA166" s="75"/>
      <c r="AB166" s="63"/>
      <c r="AC166" s="75"/>
      <c r="AD166" s="75"/>
      <c r="AE166" s="63"/>
      <c r="AF166" s="71"/>
      <c r="AG166" s="63"/>
      <c r="AH166" s="75"/>
      <c r="AI166" s="12"/>
      <c r="AJ166" s="12"/>
      <c r="AK166" s="34"/>
    </row>
    <row r="167" spans="1:37" s="42" customFormat="1" x14ac:dyDescent="0.25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61"/>
      <c r="Q167" s="62"/>
      <c r="R167" s="61"/>
      <c r="S167" s="12"/>
      <c r="T167" s="12"/>
      <c r="U167" s="12"/>
      <c r="V167" s="75"/>
      <c r="W167" s="63"/>
      <c r="X167" s="75"/>
      <c r="Y167" s="75"/>
      <c r="Z167" s="75"/>
      <c r="AA167" s="75"/>
      <c r="AB167" s="63"/>
      <c r="AC167" s="75"/>
      <c r="AD167" s="75"/>
      <c r="AE167" s="63"/>
      <c r="AF167" s="71"/>
      <c r="AG167" s="63"/>
      <c r="AH167" s="75"/>
      <c r="AI167" s="12"/>
      <c r="AJ167" s="12"/>
      <c r="AK167" s="34"/>
    </row>
    <row r="168" spans="1:37" s="42" customFormat="1" x14ac:dyDescent="0.25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61"/>
      <c r="Q168" s="62"/>
      <c r="R168" s="61"/>
      <c r="S168" s="12"/>
      <c r="T168" s="12"/>
      <c r="U168" s="12"/>
      <c r="V168" s="75"/>
      <c r="W168" s="63"/>
      <c r="X168" s="75"/>
      <c r="Y168" s="75"/>
      <c r="Z168" s="75"/>
      <c r="AA168" s="75"/>
      <c r="AB168" s="63"/>
      <c r="AC168" s="75"/>
      <c r="AD168" s="75"/>
      <c r="AE168" s="63"/>
      <c r="AF168" s="71"/>
      <c r="AG168" s="63"/>
      <c r="AH168" s="75"/>
      <c r="AI168" s="12"/>
      <c r="AJ168" s="12"/>
      <c r="AK168" s="34"/>
    </row>
    <row r="169" spans="1:37" s="42" customFormat="1" x14ac:dyDescent="0.25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61"/>
      <c r="Q169" s="62"/>
      <c r="R169" s="61"/>
      <c r="S169" s="12"/>
      <c r="T169" s="12"/>
      <c r="U169" s="12"/>
      <c r="V169" s="75"/>
      <c r="W169" s="63"/>
      <c r="X169" s="75"/>
      <c r="Y169" s="75"/>
      <c r="Z169" s="75"/>
      <c r="AA169" s="75"/>
      <c r="AB169" s="63"/>
      <c r="AC169" s="75"/>
      <c r="AD169" s="75"/>
      <c r="AE169" s="63"/>
      <c r="AF169" s="71"/>
      <c r="AG169" s="63"/>
      <c r="AH169" s="75"/>
      <c r="AI169" s="12"/>
      <c r="AJ169" s="12"/>
      <c r="AK169" s="34"/>
    </row>
    <row r="170" spans="1:37" s="42" customFormat="1" x14ac:dyDescent="0.25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61"/>
      <c r="Q170" s="64"/>
      <c r="R170" s="61"/>
      <c r="S170" s="12" t="str">
        <f>IF(J170="Лекции",N170,"")</f>
        <v/>
      </c>
      <c r="T170" s="12" t="str">
        <f>IF(OR(J170="СПЗ",,J170="Семинары ИПЗ",),N170,"")</f>
        <v/>
      </c>
      <c r="U170" s="12" t="str">
        <f>IF(J170="Консультация",N170,"")</f>
        <v/>
      </c>
      <c r="V170" s="75"/>
      <c r="W170" s="63"/>
      <c r="X170" s="75"/>
      <c r="Y170" s="75"/>
      <c r="Z170" s="75"/>
      <c r="AA170" s="75"/>
      <c r="AB170" s="63"/>
      <c r="AC170" s="65"/>
      <c r="AD170" s="65"/>
      <c r="AE170" s="63"/>
      <c r="AF170" s="71"/>
      <c r="AG170" s="63"/>
      <c r="AH170" s="75"/>
      <c r="AI170" s="12" t="str">
        <f>IF(J170="Вебинар",N170,"")</f>
        <v/>
      </c>
      <c r="AJ170" s="12">
        <f>SUM(S170:AI170)</f>
        <v>0</v>
      </c>
      <c r="AK170" s="34"/>
    </row>
    <row r="171" spans="1:37" s="42" customFormat="1" x14ac:dyDescent="0.25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61"/>
      <c r="Q171" s="64"/>
      <c r="R171" s="61"/>
      <c r="S171" s="12" t="str">
        <f>IF(J171="Лекции",N171,"")</f>
        <v/>
      </c>
      <c r="T171" s="12" t="str">
        <f>IF(OR(J171="СПЗ",,J171="Семинары ИПЗ",),N171,"")</f>
        <v/>
      </c>
      <c r="U171" s="12" t="str">
        <f>IF(J171="Консультация",N171,"")</f>
        <v/>
      </c>
      <c r="V171" s="75"/>
      <c r="W171" s="63"/>
      <c r="X171" s="75"/>
      <c r="Y171" s="75"/>
      <c r="Z171" s="75"/>
      <c r="AA171" s="75"/>
      <c r="AB171" s="63"/>
      <c r="AC171" s="65"/>
      <c r="AD171" s="65"/>
      <c r="AE171" s="63"/>
      <c r="AF171" s="71"/>
      <c r="AG171" s="63"/>
      <c r="AH171" s="75"/>
      <c r="AI171" s="12" t="str">
        <f>IF(J171="Вебинар",N171,"")</f>
        <v/>
      </c>
      <c r="AJ171" s="12">
        <f>SUM(S171:AI171)</f>
        <v>0</v>
      </c>
      <c r="AK171" s="34"/>
    </row>
    <row r="172" spans="1:37" s="42" customFormat="1" x14ac:dyDescent="0.25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61"/>
      <c r="Q172" s="64"/>
      <c r="R172" s="61"/>
      <c r="S172" s="12" t="str">
        <f>IF(J172="Лекции",N172,"")</f>
        <v/>
      </c>
      <c r="T172" s="12" t="str">
        <f>IF(OR(J172="СПЗ",,J172="Семинары ИПЗ",),N172,"")</f>
        <v/>
      </c>
      <c r="U172" s="12" t="str">
        <f>IF(J172="Консультация",N172,"")</f>
        <v/>
      </c>
      <c r="V172" s="75"/>
      <c r="W172" s="63"/>
      <c r="X172" s="75"/>
      <c r="Y172" s="75"/>
      <c r="Z172" s="75"/>
      <c r="AA172" s="75"/>
      <c r="AB172" s="63"/>
      <c r="AC172" s="65"/>
      <c r="AD172" s="65"/>
      <c r="AE172" s="63"/>
      <c r="AF172" s="71"/>
      <c r="AG172" s="63"/>
      <c r="AH172" s="75"/>
      <c r="AI172" s="12" t="str">
        <f>IF(J172="Вебинар",N172,"")</f>
        <v/>
      </c>
      <c r="AJ172" s="12">
        <f>SUM(S172:AI172)</f>
        <v>0</v>
      </c>
      <c r="AK172" s="34"/>
    </row>
    <row r="173" spans="1:37" s="42" customFormat="1" x14ac:dyDescent="0.25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61"/>
      <c r="Q173" s="64"/>
      <c r="R173" s="61"/>
      <c r="S173" s="12" t="str">
        <f>IF(J173="Лекции",N173,"")</f>
        <v/>
      </c>
      <c r="T173" s="12" t="str">
        <f>IF(OR(J173="СПЗ",,J173="Семинары ИПЗ",),N173,"")</f>
        <v/>
      </c>
      <c r="U173" s="12" t="str">
        <f>IF(J173="Консультация",N173,"")</f>
        <v/>
      </c>
      <c r="V173" s="75"/>
      <c r="W173" s="63"/>
      <c r="X173" s="75"/>
      <c r="Y173" s="75"/>
      <c r="Z173" s="75"/>
      <c r="AA173" s="75"/>
      <c r="AB173" s="63"/>
      <c r="AC173" s="65"/>
      <c r="AD173" s="65"/>
      <c r="AE173" s="63"/>
      <c r="AF173" s="71"/>
      <c r="AG173" s="63"/>
      <c r="AH173" s="75"/>
      <c r="AI173" s="12" t="str">
        <f>IF(J173="Вебинар",N173,"")</f>
        <v/>
      </c>
      <c r="AJ173" s="12">
        <f>SUM(S173:AI173)</f>
        <v>0</v>
      </c>
      <c r="AK173" s="34"/>
    </row>
    <row r="174" spans="1:37" x14ac:dyDescent="0.25">
      <c r="A174" s="66" t="s">
        <v>24</v>
      </c>
      <c r="B174" s="67"/>
      <c r="C174" s="67"/>
      <c r="D174" s="80" t="s">
        <v>24</v>
      </c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82"/>
      <c r="S174" s="3">
        <f t="shared" ref="S174:AJ174" si="0">SUM(S25:S173)</f>
        <v>0</v>
      </c>
      <c r="T174" s="3">
        <f t="shared" si="0"/>
        <v>0</v>
      </c>
      <c r="U174" s="3">
        <f t="shared" si="0"/>
        <v>0</v>
      </c>
      <c r="V174" s="3">
        <f t="shared" si="0"/>
        <v>0</v>
      </c>
      <c r="W174" s="3">
        <f t="shared" si="0"/>
        <v>0</v>
      </c>
      <c r="X174" s="3">
        <f t="shared" si="0"/>
        <v>0</v>
      </c>
      <c r="Y174" s="3">
        <f t="shared" si="0"/>
        <v>0</v>
      </c>
      <c r="Z174" s="3">
        <f t="shared" si="0"/>
        <v>0</v>
      </c>
      <c r="AA174" s="3">
        <f t="shared" si="0"/>
        <v>0</v>
      </c>
      <c r="AB174" s="3">
        <f t="shared" si="0"/>
        <v>0</v>
      </c>
      <c r="AC174" s="3">
        <f t="shared" si="0"/>
        <v>0</v>
      </c>
      <c r="AD174" s="3">
        <f t="shared" si="0"/>
        <v>0</v>
      </c>
      <c r="AE174" s="3">
        <f t="shared" si="0"/>
        <v>0</v>
      </c>
      <c r="AF174" s="3">
        <f t="shared" si="0"/>
        <v>0</v>
      </c>
      <c r="AG174" s="3">
        <f t="shared" si="0"/>
        <v>0</v>
      </c>
      <c r="AH174" s="3">
        <f t="shared" si="0"/>
        <v>0</v>
      </c>
      <c r="AI174" s="3">
        <f t="shared" si="0"/>
        <v>0</v>
      </c>
      <c r="AJ174" s="3">
        <f t="shared" si="0"/>
        <v>0</v>
      </c>
    </row>
    <row r="175" spans="1:37" x14ac:dyDescent="0.25">
      <c r="A175" s="37"/>
      <c r="B175" s="37"/>
      <c r="C175" s="37"/>
      <c r="D175" s="1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1"/>
      <c r="Q175" s="1"/>
      <c r="R175" s="38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7" x14ac:dyDescent="0.25">
      <c r="A176" s="37"/>
      <c r="B176" s="37"/>
      <c r="C176" s="37"/>
      <c r="D176" s="1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4" t="s">
        <v>25</v>
      </c>
      <c r="Q176" s="1"/>
      <c r="R176" s="38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x14ac:dyDescent="0.25">
      <c r="A177" s="37"/>
      <c r="B177" s="37"/>
      <c r="C177" s="37"/>
      <c r="D177" s="1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4" t="s">
        <v>26</v>
      </c>
      <c r="Q177" s="1"/>
      <c r="R177" s="38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x14ac:dyDescent="0.25">
      <c r="A178" s="37"/>
      <c r="B178" s="37"/>
      <c r="C178" s="37"/>
      <c r="D178" s="1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4" t="s">
        <v>27</v>
      </c>
      <c r="Q178" s="1"/>
      <c r="R178" s="38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x14ac:dyDescent="0.25">
      <c r="A179" s="37"/>
      <c r="B179" s="37"/>
      <c r="C179" s="37"/>
      <c r="D179" s="1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4"/>
      <c r="Q179" s="1"/>
      <c r="R179" s="38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x14ac:dyDescent="0.25">
      <c r="A180" s="37"/>
      <c r="B180" s="37"/>
      <c r="C180" s="37"/>
      <c r="D180" s="1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4" t="s">
        <v>28</v>
      </c>
      <c r="Q180" s="1"/>
      <c r="R180" s="38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x14ac:dyDescent="0.25">
      <c r="A181" s="68"/>
      <c r="B181" s="68"/>
      <c r="C181" s="68"/>
      <c r="D181" s="5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5"/>
      <c r="Q181" s="5"/>
      <c r="R181" s="69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</row>
  </sheetData>
  <autoFilter ref="D10:AJ174"/>
  <mergeCells count="25">
    <mergeCell ref="A1:AJ1"/>
    <mergeCell ref="U2:W2"/>
    <mergeCell ref="A3:AJ3"/>
    <mergeCell ref="A5:AJ5"/>
    <mergeCell ref="D6:D9"/>
    <mergeCell ref="P6:P9"/>
    <mergeCell ref="Q6:Q9"/>
    <mergeCell ref="R6:R9"/>
    <mergeCell ref="S6:S7"/>
    <mergeCell ref="T6:T7"/>
    <mergeCell ref="AJ6:AJ9"/>
    <mergeCell ref="S8:AI8"/>
    <mergeCell ref="AH6:AH7"/>
    <mergeCell ref="AI6:AI7"/>
    <mergeCell ref="D174:R174"/>
    <mergeCell ref="AC6:AD7"/>
    <mergeCell ref="AE6:AE7"/>
    <mergeCell ref="AF6:AF7"/>
    <mergeCell ref="AG6:AG7"/>
    <mergeCell ref="U6:U7"/>
    <mergeCell ref="V6:V7"/>
    <mergeCell ref="W6:W7"/>
    <mergeCell ref="X6:X7"/>
    <mergeCell ref="Y6:Y7"/>
    <mergeCell ref="Z6:AB6"/>
  </mergeCells>
  <conditionalFormatting sqref="AF58:AF173 AF45:AF52 AG45:AH47 AE26:AE47 AE11:AH25 AF26:AH44 AJ11:AJ52">
    <cfRule type="containsText" dxfId="5" priority="4" operator="containsText" text="УКАЗАТЬ УРОВЕНЬ!!!">
      <formula>NOT(ISERROR(SEARCH("УКАЗАТЬ УРОВЕНЬ!!!",AE11)))</formula>
    </cfRule>
  </conditionalFormatting>
  <conditionalFormatting sqref="AJ58:AJ173">
    <cfRule type="containsText" dxfId="4" priority="3" operator="containsText" text="УКАЗАТЬ УРОВЕНЬ!!!">
      <formula>NOT(ISERROR(SEARCH("УКАЗАТЬ УРОВЕНЬ!!!",AJ58)))</formula>
    </cfRule>
  </conditionalFormatting>
  <conditionalFormatting sqref="D53:H57 P53:AJ57">
    <cfRule type="containsText" dxfId="3" priority="2" operator="containsText" text="УКАЗАТЬ УРОВЕНЬ!!!">
      <formula>NOT(ISERROR(SEARCH("УКАЗАТЬ УРОВЕНЬ!!!",D53)))</formula>
    </cfRule>
  </conditionalFormatting>
  <conditionalFormatting sqref="D58:H73 P58:R73">
    <cfRule type="containsText" dxfId="2" priority="1" operator="containsText" text="УКАЗАТЬ УРОВЕНЬ!!!">
      <formula>NOT(ISERROR(SEARCH("УКАЗАТЬ УРОВЕНЬ!!!",D58)))</formula>
    </cfRule>
  </conditionalFormatting>
  <pageMargins left="0.7" right="0.7" top="0.75" bottom="0.75" header="0.3" footer="0.3"/>
  <pageSetup paperSize="9" scale="1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7030A0"/>
    <pageSetUpPr fitToPage="1"/>
  </sheetPr>
  <dimension ref="A1:AM178"/>
  <sheetViews>
    <sheetView view="pageBreakPreview" topLeftCell="D1" zoomScale="55" zoomScaleNormal="100" zoomScaleSheetLayoutView="55" workbookViewId="0">
      <selection activeCell="AP15" sqref="AP14:AP15"/>
    </sheetView>
  </sheetViews>
  <sheetFormatPr defaultColWidth="9.140625" defaultRowHeight="15.75" x14ac:dyDescent="0.2"/>
  <cols>
    <col min="1" max="3" width="12.85546875" style="77" hidden="1" customWidth="1"/>
    <col min="4" max="4" width="12.85546875" style="77" customWidth="1"/>
    <col min="5" max="7" width="12.85546875" style="77" hidden="1" customWidth="1"/>
    <col min="8" max="8" width="37.140625" style="77" hidden="1" customWidth="1"/>
    <col min="9" max="13" width="9.42578125" style="77" hidden="1" customWidth="1"/>
    <col min="14" max="14" width="17.42578125" style="77" hidden="1" customWidth="1"/>
    <col min="15" max="15" width="9.5703125" style="77" hidden="1" customWidth="1"/>
    <col min="16" max="16" width="33.28515625" style="77" customWidth="1"/>
    <col min="17" max="17" width="19.5703125" style="77" customWidth="1"/>
    <col min="18" max="18" width="19.140625" style="77" customWidth="1"/>
    <col min="19" max="27" width="8.28515625" style="77" customWidth="1"/>
    <col min="28" max="28" width="5.42578125" style="77" customWidth="1"/>
    <col min="29" max="29" width="7.7109375" style="77" customWidth="1"/>
    <col min="30" max="30" width="8" style="77" customWidth="1"/>
    <col min="31" max="32" width="8.28515625" style="77" customWidth="1"/>
    <col min="33" max="150" width="9.140625" style="77" customWidth="1"/>
    <col min="151" max="16384" width="9.140625" style="77"/>
  </cols>
  <sheetData>
    <row r="1" spans="1:39" x14ac:dyDescent="0.2">
      <c r="A1" s="98" t="s">
        <v>29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</row>
    <row r="2" spans="1:39" x14ac:dyDescent="0.2">
      <c r="A2" s="98" t="s">
        <v>2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6"/>
      <c r="AL2" s="6"/>
      <c r="AM2" s="6"/>
    </row>
    <row r="3" spans="1:39" ht="15.75" customHeight="1" x14ac:dyDescent="0.25">
      <c r="A3" s="6"/>
      <c r="B3" s="6"/>
      <c r="C3" s="6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"/>
      <c r="Q3" s="7"/>
      <c r="R3" s="7"/>
      <c r="S3" s="7"/>
      <c r="T3" s="100" t="str">
        <f>[2]СВОДНЫЙ!A3</f>
        <v>за ноябрь 2021 г.</v>
      </c>
      <c r="U3" s="99"/>
      <c r="V3" s="99"/>
      <c r="W3" s="99"/>
      <c r="X3" s="99"/>
      <c r="Y3" s="99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ht="18.75" customHeight="1" x14ac:dyDescent="0.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1:39" ht="21" customHeight="1" x14ac:dyDescent="0.25">
      <c r="A5" s="101" t="s">
        <v>30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2"/>
    </row>
    <row r="6" spans="1:39" ht="15.75" customHeight="1" x14ac:dyDescent="0.2">
      <c r="A6" s="102"/>
      <c r="B6" s="102"/>
      <c r="C6" s="102"/>
      <c r="D6" s="96" t="s">
        <v>4</v>
      </c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96" t="s">
        <v>5</v>
      </c>
      <c r="Q6" s="96" t="s">
        <v>6</v>
      </c>
      <c r="R6" s="96" t="s">
        <v>7</v>
      </c>
      <c r="S6" s="83" t="s">
        <v>8</v>
      </c>
      <c r="T6" s="83" t="s">
        <v>9</v>
      </c>
      <c r="U6" s="83" t="s">
        <v>10</v>
      </c>
      <c r="V6" s="83" t="s">
        <v>11</v>
      </c>
      <c r="W6" s="83" t="s">
        <v>12</v>
      </c>
      <c r="X6" s="83" t="s">
        <v>13</v>
      </c>
      <c r="Y6" s="83" t="s">
        <v>14</v>
      </c>
      <c r="Z6" s="88" t="s">
        <v>15</v>
      </c>
      <c r="AA6" s="81"/>
      <c r="AB6" s="82"/>
      <c r="AC6" s="83" t="s">
        <v>16</v>
      </c>
      <c r="AD6" s="84"/>
      <c r="AE6" s="83" t="s">
        <v>17</v>
      </c>
      <c r="AF6" s="83" t="s">
        <v>18</v>
      </c>
      <c r="AG6" s="83" t="s">
        <v>19</v>
      </c>
      <c r="AH6" s="83" t="s">
        <v>20</v>
      </c>
      <c r="AI6" s="83" t="s">
        <v>21</v>
      </c>
      <c r="AJ6" s="96" t="s">
        <v>22</v>
      </c>
    </row>
    <row r="7" spans="1:39" ht="98.25" customHeight="1" x14ac:dyDescent="0.2">
      <c r="A7" s="93"/>
      <c r="B7" s="93"/>
      <c r="C7" s="93"/>
      <c r="D7" s="9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93"/>
      <c r="Q7" s="93"/>
      <c r="R7" s="93"/>
      <c r="S7" s="87"/>
      <c r="T7" s="87"/>
      <c r="U7" s="87"/>
      <c r="V7" s="87"/>
      <c r="W7" s="87"/>
      <c r="X7" s="87"/>
      <c r="Y7" s="87"/>
      <c r="Z7" s="72" t="s">
        <v>13</v>
      </c>
      <c r="AA7" s="72" t="s">
        <v>14</v>
      </c>
      <c r="AB7" s="72" t="s">
        <v>12</v>
      </c>
      <c r="AC7" s="85"/>
      <c r="AD7" s="86"/>
      <c r="AE7" s="87"/>
      <c r="AF7" s="87"/>
      <c r="AG7" s="87"/>
      <c r="AH7" s="87"/>
      <c r="AI7" s="87"/>
      <c r="AJ7" s="93"/>
    </row>
    <row r="8" spans="1:39" x14ac:dyDescent="0.2">
      <c r="A8" s="93"/>
      <c r="B8" s="93"/>
      <c r="C8" s="93"/>
      <c r="D8" s="93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3"/>
      <c r="Q8" s="93"/>
      <c r="R8" s="93"/>
      <c r="S8" s="97" t="s">
        <v>23</v>
      </c>
      <c r="T8" s="81"/>
      <c r="U8" s="81"/>
      <c r="V8" s="82"/>
      <c r="W8" s="97" t="s">
        <v>31</v>
      </c>
      <c r="X8" s="97" t="s">
        <v>23</v>
      </c>
      <c r="Y8" s="81"/>
      <c r="Z8" s="81"/>
      <c r="AA8" s="82"/>
      <c r="AB8" s="97" t="s">
        <v>31</v>
      </c>
      <c r="AC8" s="97" t="s">
        <v>23</v>
      </c>
      <c r="AD8" s="82"/>
      <c r="AE8" s="97" t="s">
        <v>31</v>
      </c>
      <c r="AF8" s="97" t="s">
        <v>31</v>
      </c>
      <c r="AG8" s="97" t="s">
        <v>31</v>
      </c>
      <c r="AH8" s="97" t="s">
        <v>23</v>
      </c>
      <c r="AI8" s="82"/>
      <c r="AJ8" s="93"/>
    </row>
    <row r="9" spans="1:39" x14ac:dyDescent="0.2">
      <c r="A9" s="93"/>
      <c r="B9" s="93"/>
      <c r="C9" s="93"/>
      <c r="D9" s="9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93"/>
      <c r="Q9" s="93"/>
      <c r="R9" s="93"/>
      <c r="S9" s="9">
        <v>1</v>
      </c>
      <c r="T9" s="9">
        <v>1</v>
      </c>
      <c r="U9" s="9">
        <v>1</v>
      </c>
      <c r="V9" s="9">
        <v>0.2</v>
      </c>
      <c r="W9" s="87"/>
      <c r="X9" s="9">
        <v>0.2</v>
      </c>
      <c r="Y9" s="9">
        <v>0.3</v>
      </c>
      <c r="Z9" s="9">
        <v>0.2</v>
      </c>
      <c r="AA9" s="9">
        <v>0.3</v>
      </c>
      <c r="AB9" s="87"/>
      <c r="AC9" s="9">
        <v>0.5</v>
      </c>
      <c r="AD9" s="9">
        <v>0.8</v>
      </c>
      <c r="AE9" s="87"/>
      <c r="AF9" s="87"/>
      <c r="AG9" s="87"/>
      <c r="AH9" s="9">
        <v>0.5</v>
      </c>
      <c r="AI9" s="9">
        <v>1</v>
      </c>
      <c r="AJ9" s="93"/>
    </row>
    <row r="10" spans="1:39" x14ac:dyDescent="0.2">
      <c r="A10" s="2"/>
      <c r="B10" s="2"/>
      <c r="C10" s="2"/>
      <c r="D10" s="72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72"/>
      <c r="Q10" s="72"/>
      <c r="R10" s="72"/>
      <c r="S10" s="11"/>
      <c r="T10" s="11"/>
      <c r="U10" s="11"/>
      <c r="V10" s="11"/>
      <c r="W10" s="76"/>
      <c r="X10" s="11"/>
      <c r="Y10" s="11"/>
      <c r="Z10" s="11"/>
      <c r="AA10" s="11"/>
      <c r="AB10" s="76"/>
      <c r="AC10" s="11"/>
      <c r="AD10" s="11"/>
      <c r="AE10" s="76"/>
      <c r="AF10" s="76"/>
      <c r="AG10" s="76"/>
      <c r="AH10" s="11"/>
      <c r="AI10" s="11"/>
      <c r="AJ10" s="72"/>
    </row>
    <row r="11" spans="1:39" ht="63" customHeight="1" x14ac:dyDescent="0.2">
      <c r="A11" s="13"/>
      <c r="B11" s="13"/>
      <c r="C11" s="13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 t="str">
        <f t="shared" ref="AI11:AI42" si="0">IF(J11="Вебинар",N11,"")</f>
        <v/>
      </c>
      <c r="AJ11" s="12">
        <f t="shared" ref="AJ11:AJ42" si="1">SUM(S11:AI11)</f>
        <v>0</v>
      </c>
    </row>
    <row r="12" spans="1:39" ht="63" customHeight="1" x14ac:dyDescent="0.2">
      <c r="A12" s="13"/>
      <c r="B12" s="13"/>
      <c r="C12" s="13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 t="str">
        <f t="shared" si="0"/>
        <v/>
      </c>
      <c r="AJ12" s="12">
        <f t="shared" si="1"/>
        <v>0</v>
      </c>
    </row>
    <row r="13" spans="1:39" ht="67.5" customHeight="1" x14ac:dyDescent="0.2">
      <c r="A13" s="13"/>
      <c r="B13" s="13"/>
      <c r="C13" s="13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 t="str">
        <f t="shared" si="0"/>
        <v/>
      </c>
      <c r="AJ13" s="12">
        <f t="shared" si="1"/>
        <v>0</v>
      </c>
    </row>
    <row r="14" spans="1:39" ht="31.5" customHeight="1" x14ac:dyDescent="0.2">
      <c r="A14" s="13"/>
      <c r="B14" s="13"/>
      <c r="C14" s="13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 t="str">
        <f t="shared" si="0"/>
        <v/>
      </c>
      <c r="AJ14" s="12">
        <f t="shared" si="1"/>
        <v>0</v>
      </c>
    </row>
    <row r="15" spans="1:39" ht="67.5" customHeight="1" x14ac:dyDescent="0.2">
      <c r="A15" s="13"/>
      <c r="B15" s="13"/>
      <c r="C15" s="13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 t="str">
        <f t="shared" si="0"/>
        <v/>
      </c>
      <c r="AJ15" s="12">
        <f t="shared" si="1"/>
        <v>0</v>
      </c>
    </row>
    <row r="16" spans="1:39" ht="31.5" customHeight="1" x14ac:dyDescent="0.2">
      <c r="A16" s="13"/>
      <c r="B16" s="13"/>
      <c r="C16" s="13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 t="str">
        <f t="shared" si="0"/>
        <v/>
      </c>
      <c r="AJ16" s="12">
        <f t="shared" si="1"/>
        <v>0</v>
      </c>
    </row>
    <row r="17" spans="1:36" ht="31.5" customHeight="1" x14ac:dyDescent="0.2">
      <c r="A17" s="13"/>
      <c r="B17" s="13"/>
      <c r="C17" s="13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 t="str">
        <f t="shared" si="0"/>
        <v/>
      </c>
      <c r="AJ17" s="12">
        <f t="shared" si="1"/>
        <v>0</v>
      </c>
    </row>
    <row r="18" spans="1:36" ht="31.5" customHeight="1" x14ac:dyDescent="0.2">
      <c r="A18" s="13"/>
      <c r="B18" s="13"/>
      <c r="C18" s="13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 t="str">
        <f t="shared" si="0"/>
        <v/>
      </c>
      <c r="AJ18" s="12">
        <f t="shared" si="1"/>
        <v>0</v>
      </c>
    </row>
    <row r="19" spans="1:36" ht="31.5" customHeight="1" x14ac:dyDescent="0.2">
      <c r="A19" s="13"/>
      <c r="B19" s="13"/>
      <c r="C19" s="13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 t="str">
        <f t="shared" si="0"/>
        <v/>
      </c>
      <c r="AJ19" s="12">
        <f t="shared" si="1"/>
        <v>0</v>
      </c>
    </row>
    <row r="20" spans="1:36" ht="31.5" customHeight="1" x14ac:dyDescent="0.2">
      <c r="A20" s="13"/>
      <c r="B20" s="13"/>
      <c r="C20" s="13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 t="str">
        <f t="shared" si="0"/>
        <v/>
      </c>
      <c r="AJ20" s="12">
        <f t="shared" si="1"/>
        <v>0</v>
      </c>
    </row>
    <row r="21" spans="1:36" ht="63" customHeight="1" x14ac:dyDescent="0.2">
      <c r="A21" s="13"/>
      <c r="B21" s="13"/>
      <c r="C21" s="13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 t="str">
        <f t="shared" si="0"/>
        <v/>
      </c>
      <c r="AJ21" s="12">
        <f t="shared" si="1"/>
        <v>0</v>
      </c>
    </row>
    <row r="22" spans="1:36" ht="63" customHeight="1" x14ac:dyDescent="0.2">
      <c r="A22" s="13"/>
      <c r="B22" s="13"/>
      <c r="C22" s="13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 t="str">
        <f t="shared" si="0"/>
        <v/>
      </c>
      <c r="AJ22" s="12">
        <f t="shared" si="1"/>
        <v>0</v>
      </c>
    </row>
    <row r="23" spans="1:36" ht="63" customHeight="1" x14ac:dyDescent="0.2">
      <c r="A23" s="13"/>
      <c r="B23" s="13"/>
      <c r="C23" s="13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 t="str">
        <f t="shared" si="0"/>
        <v/>
      </c>
      <c r="AJ23" s="12">
        <f t="shared" si="1"/>
        <v>0</v>
      </c>
    </row>
    <row r="24" spans="1:36" ht="63" customHeight="1" x14ac:dyDescent="0.2">
      <c r="A24" s="13"/>
      <c r="B24" s="13"/>
      <c r="C24" s="13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 t="str">
        <f t="shared" si="0"/>
        <v/>
      </c>
      <c r="AJ24" s="12">
        <f t="shared" si="1"/>
        <v>0</v>
      </c>
    </row>
    <row r="25" spans="1:36" ht="31.5" customHeight="1" x14ac:dyDescent="0.2">
      <c r="A25" s="13"/>
      <c r="B25" s="13"/>
      <c r="C25" s="13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 t="str">
        <f t="shared" si="0"/>
        <v/>
      </c>
      <c r="AJ25" s="12">
        <f t="shared" si="1"/>
        <v>0</v>
      </c>
    </row>
    <row r="26" spans="1:36" ht="31.5" customHeight="1" x14ac:dyDescent="0.2">
      <c r="A26" s="13"/>
      <c r="B26" s="13"/>
      <c r="C26" s="13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 t="str">
        <f t="shared" si="0"/>
        <v/>
      </c>
      <c r="AJ26" s="12">
        <f t="shared" si="1"/>
        <v>0</v>
      </c>
    </row>
    <row r="27" spans="1:36" ht="31.5" customHeight="1" x14ac:dyDescent="0.2">
      <c r="A27" s="20"/>
      <c r="B27" s="20"/>
      <c r="C27" s="20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 t="str">
        <f t="shared" si="0"/>
        <v/>
      </c>
      <c r="AJ27" s="12">
        <f t="shared" si="1"/>
        <v>0</v>
      </c>
    </row>
    <row r="28" spans="1:36" ht="31.5" customHeight="1" x14ac:dyDescent="0.2">
      <c r="A28" s="20"/>
      <c r="B28" s="20"/>
      <c r="C28" s="20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 t="str">
        <f t="shared" si="0"/>
        <v/>
      </c>
      <c r="AJ28" s="12">
        <f t="shared" si="1"/>
        <v>0</v>
      </c>
    </row>
    <row r="29" spans="1:36" x14ac:dyDescent="0.2">
      <c r="A29" s="20"/>
      <c r="B29" s="20"/>
      <c r="C29" s="20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7"/>
      <c r="Z29" s="17"/>
      <c r="AA29" s="17"/>
      <c r="AB29" s="17"/>
      <c r="AC29" s="17"/>
      <c r="AD29" s="17"/>
      <c r="AE29" s="17"/>
      <c r="AF29" s="17"/>
      <c r="AG29" s="17"/>
      <c r="AH29" s="18"/>
      <c r="AI29" s="12" t="str">
        <f t="shared" si="0"/>
        <v/>
      </c>
      <c r="AJ29" s="19">
        <f t="shared" si="1"/>
        <v>0</v>
      </c>
    </row>
    <row r="30" spans="1:36" x14ac:dyDescent="0.2">
      <c r="A30" s="20"/>
      <c r="B30" s="20"/>
      <c r="C30" s="20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7"/>
      <c r="Z30" s="17"/>
      <c r="AA30" s="17"/>
      <c r="AB30" s="17"/>
      <c r="AC30" s="17"/>
      <c r="AD30" s="17"/>
      <c r="AE30" s="17"/>
      <c r="AF30" s="17"/>
      <c r="AG30" s="17"/>
      <c r="AH30" s="18"/>
      <c r="AI30" s="12" t="str">
        <f t="shared" si="0"/>
        <v/>
      </c>
      <c r="AJ30" s="19">
        <f t="shared" si="1"/>
        <v>0</v>
      </c>
    </row>
    <row r="31" spans="1:36" x14ac:dyDescent="0.2">
      <c r="A31" s="20"/>
      <c r="B31" s="20"/>
      <c r="C31" s="20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 t="str">
        <f t="shared" si="0"/>
        <v/>
      </c>
      <c r="AJ31" s="19">
        <f t="shared" si="1"/>
        <v>0</v>
      </c>
    </row>
    <row r="32" spans="1:36" x14ac:dyDescent="0.2">
      <c r="A32" s="20"/>
      <c r="B32" s="20"/>
      <c r="C32" s="20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 t="str">
        <f t="shared" si="0"/>
        <v/>
      </c>
      <c r="AJ32" s="19">
        <f t="shared" si="1"/>
        <v>0</v>
      </c>
    </row>
    <row r="33" spans="1:38" x14ac:dyDescent="0.2">
      <c r="A33" s="20"/>
      <c r="B33" s="20"/>
      <c r="C33" s="20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 t="str">
        <f t="shared" si="0"/>
        <v/>
      </c>
      <c r="AJ33" s="19">
        <f t="shared" si="1"/>
        <v>0</v>
      </c>
    </row>
    <row r="34" spans="1:38" x14ac:dyDescent="0.2">
      <c r="A34" s="20"/>
      <c r="B34" s="20"/>
      <c r="C34" s="20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 t="str">
        <f t="shared" si="0"/>
        <v/>
      </c>
      <c r="AJ34" s="19">
        <f t="shared" si="1"/>
        <v>0</v>
      </c>
    </row>
    <row r="35" spans="1:38" x14ac:dyDescent="0.2">
      <c r="A35" s="20"/>
      <c r="B35" s="20"/>
      <c r="C35" s="20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7"/>
      <c r="AE35" s="17"/>
      <c r="AF35" s="17"/>
      <c r="AG35" s="17"/>
      <c r="AH35" s="18"/>
      <c r="AI35" s="12" t="str">
        <f t="shared" si="0"/>
        <v/>
      </c>
      <c r="AJ35" s="19">
        <f t="shared" si="1"/>
        <v>0</v>
      </c>
    </row>
    <row r="36" spans="1:38" x14ac:dyDescent="0.2">
      <c r="A36" s="20"/>
      <c r="B36" s="20"/>
      <c r="C36" s="20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7"/>
      <c r="AE36" s="17"/>
      <c r="AF36" s="17"/>
      <c r="AG36" s="17"/>
      <c r="AH36" s="18"/>
      <c r="AI36" s="12" t="str">
        <f t="shared" si="0"/>
        <v/>
      </c>
      <c r="AJ36" s="19">
        <f t="shared" si="1"/>
        <v>0</v>
      </c>
    </row>
    <row r="37" spans="1:38" x14ac:dyDescent="0.2">
      <c r="A37" s="20"/>
      <c r="B37" s="20"/>
      <c r="C37" s="20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7"/>
      <c r="AE37" s="17"/>
      <c r="AF37" s="17"/>
      <c r="AG37" s="17"/>
      <c r="AH37" s="18"/>
      <c r="AI37" s="12" t="str">
        <f t="shared" si="0"/>
        <v/>
      </c>
      <c r="AJ37" s="19">
        <f t="shared" si="1"/>
        <v>0</v>
      </c>
    </row>
    <row r="38" spans="1:38" hidden="1" x14ac:dyDescent="0.2">
      <c r="A38" s="20"/>
      <c r="B38" s="20"/>
      <c r="C38" s="20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 t="str">
        <f t="shared" ref="S38:S69" si="2">IF(J38="Лекции",N38,"")</f>
        <v/>
      </c>
      <c r="T38" s="12" t="str">
        <f t="shared" ref="T38:T69" si="3">IF(OR(J38="СПЗ",,J38="Семинары ИПЗ",),N38,"")</f>
        <v/>
      </c>
      <c r="U38" s="12" t="str">
        <f t="shared" ref="U38:U69" si="4">IF(J38="Консультация",N38,"")</f>
        <v/>
      </c>
      <c r="V38" s="12"/>
      <c r="W38" s="12"/>
      <c r="X38" s="12"/>
      <c r="Y38" s="12"/>
      <c r="Z38" s="12"/>
      <c r="AA38" s="12"/>
      <c r="AB38" s="12"/>
      <c r="AC38" s="12"/>
      <c r="AD38" s="17"/>
      <c r="AE38" s="17"/>
      <c r="AF38" s="17"/>
      <c r="AG38" s="17"/>
      <c r="AH38" s="18"/>
      <c r="AI38" s="12" t="str">
        <f t="shared" si="0"/>
        <v/>
      </c>
      <c r="AJ38" s="19">
        <f t="shared" si="1"/>
        <v>0</v>
      </c>
    </row>
    <row r="39" spans="1:38" hidden="1" x14ac:dyDescent="0.2">
      <c r="A39" s="20"/>
      <c r="B39" s="20"/>
      <c r="C39" s="20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 t="str">
        <f t="shared" si="2"/>
        <v/>
      </c>
      <c r="T39" s="12" t="str">
        <f t="shared" si="3"/>
        <v/>
      </c>
      <c r="U39" s="12" t="str">
        <f t="shared" si="4"/>
        <v/>
      </c>
      <c r="V39" s="12"/>
      <c r="W39" s="12"/>
      <c r="X39" s="12"/>
      <c r="Y39" s="12"/>
      <c r="Z39" s="12"/>
      <c r="AA39" s="12"/>
      <c r="AB39" s="12"/>
      <c r="AC39" s="12"/>
      <c r="AD39" s="17"/>
      <c r="AE39" s="17"/>
      <c r="AF39" s="17"/>
      <c r="AG39" s="17"/>
      <c r="AH39" s="18"/>
      <c r="AI39" s="12" t="str">
        <f t="shared" si="0"/>
        <v/>
      </c>
      <c r="AJ39" s="19">
        <f t="shared" si="1"/>
        <v>0</v>
      </c>
    </row>
    <row r="40" spans="1:38" hidden="1" x14ac:dyDescent="0.2">
      <c r="A40" s="20"/>
      <c r="B40" s="20"/>
      <c r="C40" s="20"/>
      <c r="D40" s="23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14"/>
      <c r="Q40" s="14"/>
      <c r="R40" s="15"/>
      <c r="S40" s="16" t="str">
        <f t="shared" si="2"/>
        <v/>
      </c>
      <c r="T40" s="16" t="str">
        <f t="shared" si="3"/>
        <v/>
      </c>
      <c r="U40" s="16" t="str">
        <f t="shared" si="4"/>
        <v/>
      </c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24"/>
      <c r="AI40" s="12" t="str">
        <f t="shared" si="0"/>
        <v/>
      </c>
      <c r="AJ40" s="19">
        <f t="shared" si="1"/>
        <v>0</v>
      </c>
      <c r="AL40" s="25"/>
    </row>
    <row r="41" spans="1:38" hidden="1" x14ac:dyDescent="0.2">
      <c r="A41" s="20"/>
      <c r="B41" s="20"/>
      <c r="C41" s="20"/>
      <c r="D41" s="23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14"/>
      <c r="Q41" s="14"/>
      <c r="R41" s="15"/>
      <c r="S41" s="16" t="str">
        <f t="shared" si="2"/>
        <v/>
      </c>
      <c r="T41" s="16" t="str">
        <f t="shared" si="3"/>
        <v/>
      </c>
      <c r="U41" s="16" t="str">
        <f t="shared" si="4"/>
        <v/>
      </c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24"/>
      <c r="AI41" s="12" t="str">
        <f t="shared" si="0"/>
        <v/>
      </c>
      <c r="AJ41" s="19">
        <f t="shared" si="1"/>
        <v>0</v>
      </c>
      <c r="AL41" s="25"/>
    </row>
    <row r="42" spans="1:38" hidden="1" x14ac:dyDescent="0.2">
      <c r="A42" s="20"/>
      <c r="B42" s="20"/>
      <c r="C42" s="20"/>
      <c r="D42" s="23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14"/>
      <c r="Q42" s="14"/>
      <c r="R42" s="15"/>
      <c r="S42" s="16" t="str">
        <f t="shared" si="2"/>
        <v/>
      </c>
      <c r="T42" s="16" t="str">
        <f t="shared" si="3"/>
        <v/>
      </c>
      <c r="U42" s="16" t="str">
        <f t="shared" si="4"/>
        <v/>
      </c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24"/>
      <c r="AI42" s="12" t="str">
        <f t="shared" si="0"/>
        <v/>
      </c>
      <c r="AJ42" s="19">
        <f t="shared" si="1"/>
        <v>0</v>
      </c>
      <c r="AL42" s="25"/>
    </row>
    <row r="43" spans="1:38" hidden="1" x14ac:dyDescent="0.2">
      <c r="A43" s="20"/>
      <c r="B43" s="20"/>
      <c r="C43" s="20"/>
      <c r="D43" s="23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14"/>
      <c r="Q43" s="14"/>
      <c r="R43" s="15"/>
      <c r="S43" s="16" t="str">
        <f t="shared" si="2"/>
        <v/>
      </c>
      <c r="T43" s="16" t="str">
        <f t="shared" si="3"/>
        <v/>
      </c>
      <c r="U43" s="16" t="str">
        <f t="shared" si="4"/>
        <v/>
      </c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24"/>
      <c r="AI43" s="12" t="str">
        <f t="shared" ref="AI43:AI74" si="5">IF(J43="Вебинар",N43,"")</f>
        <v/>
      </c>
      <c r="AJ43" s="19">
        <f t="shared" ref="AJ43:AJ74" si="6">SUM(S43:AI43)</f>
        <v>0</v>
      </c>
      <c r="AL43" s="25"/>
    </row>
    <row r="44" spans="1:38" hidden="1" x14ac:dyDescent="0.2">
      <c r="A44" s="20"/>
      <c r="B44" s="20"/>
      <c r="C44" s="20"/>
      <c r="D44" s="21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14"/>
      <c r="Q44" s="14"/>
      <c r="R44" s="15"/>
      <c r="S44" s="16" t="str">
        <f t="shared" si="2"/>
        <v/>
      </c>
      <c r="T44" s="16" t="str">
        <f t="shared" si="3"/>
        <v/>
      </c>
      <c r="U44" s="16" t="str">
        <f t="shared" si="4"/>
        <v/>
      </c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8"/>
      <c r="AI44" s="12" t="str">
        <f t="shared" si="5"/>
        <v/>
      </c>
      <c r="AJ44" s="19">
        <f t="shared" si="6"/>
        <v>0</v>
      </c>
    </row>
    <row r="45" spans="1:38" hidden="1" x14ac:dyDescent="0.2">
      <c r="A45" s="20"/>
      <c r="B45" s="20"/>
      <c r="C45" s="20"/>
      <c r="D45" s="21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14"/>
      <c r="Q45" s="14"/>
      <c r="R45" s="15"/>
      <c r="S45" s="16" t="str">
        <f t="shared" si="2"/>
        <v/>
      </c>
      <c r="T45" s="16" t="str">
        <f t="shared" si="3"/>
        <v/>
      </c>
      <c r="U45" s="16" t="str">
        <f t="shared" si="4"/>
        <v/>
      </c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8"/>
      <c r="AI45" s="12" t="str">
        <f t="shared" si="5"/>
        <v/>
      </c>
      <c r="AJ45" s="19">
        <f t="shared" si="6"/>
        <v>0</v>
      </c>
    </row>
    <row r="46" spans="1:38" hidden="1" x14ac:dyDescent="0.2">
      <c r="A46" s="20"/>
      <c r="B46" s="20"/>
      <c r="C46" s="20"/>
      <c r="D46" s="21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14"/>
      <c r="Q46" s="14"/>
      <c r="R46" s="15"/>
      <c r="S46" s="16" t="str">
        <f t="shared" si="2"/>
        <v/>
      </c>
      <c r="T46" s="16" t="str">
        <f t="shared" si="3"/>
        <v/>
      </c>
      <c r="U46" s="16" t="str">
        <f t="shared" si="4"/>
        <v/>
      </c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8"/>
      <c r="AI46" s="12" t="str">
        <f t="shared" si="5"/>
        <v/>
      </c>
      <c r="AJ46" s="19">
        <f t="shared" si="6"/>
        <v>0</v>
      </c>
    </row>
    <row r="47" spans="1:38" hidden="1" x14ac:dyDescent="0.2">
      <c r="A47" s="20"/>
      <c r="B47" s="20"/>
      <c r="C47" s="20"/>
      <c r="D47" s="21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14"/>
      <c r="Q47" s="14"/>
      <c r="R47" s="15"/>
      <c r="S47" s="16" t="str">
        <f t="shared" si="2"/>
        <v/>
      </c>
      <c r="T47" s="16" t="str">
        <f t="shared" si="3"/>
        <v/>
      </c>
      <c r="U47" s="16" t="str">
        <f t="shared" si="4"/>
        <v/>
      </c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8"/>
      <c r="AI47" s="12" t="str">
        <f t="shared" si="5"/>
        <v/>
      </c>
      <c r="AJ47" s="19">
        <f t="shared" si="6"/>
        <v>0</v>
      </c>
    </row>
    <row r="48" spans="1:38" hidden="1" x14ac:dyDescent="0.2">
      <c r="A48" s="20"/>
      <c r="B48" s="20"/>
      <c r="C48" s="20"/>
      <c r="D48" s="21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14"/>
      <c r="Q48" s="14"/>
      <c r="R48" s="15"/>
      <c r="S48" s="16" t="str">
        <f t="shared" si="2"/>
        <v/>
      </c>
      <c r="T48" s="16" t="str">
        <f t="shared" si="3"/>
        <v/>
      </c>
      <c r="U48" s="16" t="str">
        <f t="shared" si="4"/>
        <v/>
      </c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8"/>
      <c r="AI48" s="12" t="str">
        <f t="shared" si="5"/>
        <v/>
      </c>
      <c r="AJ48" s="19">
        <f t="shared" si="6"/>
        <v>0</v>
      </c>
    </row>
    <row r="49" spans="1:36" hidden="1" x14ac:dyDescent="0.2">
      <c r="A49" s="20"/>
      <c r="B49" s="20"/>
      <c r="C49" s="20"/>
      <c r="D49" s="23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14"/>
      <c r="Q49" s="14"/>
      <c r="R49" s="15"/>
      <c r="S49" s="16" t="str">
        <f t="shared" si="2"/>
        <v/>
      </c>
      <c r="T49" s="16" t="str">
        <f t="shared" si="3"/>
        <v/>
      </c>
      <c r="U49" s="16" t="str">
        <f t="shared" si="4"/>
        <v/>
      </c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8"/>
      <c r="AI49" s="12" t="str">
        <f t="shared" si="5"/>
        <v/>
      </c>
      <c r="AJ49" s="19">
        <f t="shared" si="6"/>
        <v>0</v>
      </c>
    </row>
    <row r="50" spans="1:36" hidden="1" x14ac:dyDescent="0.2">
      <c r="A50" s="20"/>
      <c r="B50" s="20"/>
      <c r="C50" s="20"/>
      <c r="D50" s="23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14"/>
      <c r="Q50" s="14"/>
      <c r="R50" s="15"/>
      <c r="S50" s="16" t="str">
        <f t="shared" si="2"/>
        <v/>
      </c>
      <c r="T50" s="16" t="str">
        <f t="shared" si="3"/>
        <v/>
      </c>
      <c r="U50" s="16" t="str">
        <f t="shared" si="4"/>
        <v/>
      </c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8"/>
      <c r="AI50" s="12" t="str">
        <f t="shared" si="5"/>
        <v/>
      </c>
      <c r="AJ50" s="19">
        <f t="shared" si="6"/>
        <v>0</v>
      </c>
    </row>
    <row r="51" spans="1:36" hidden="1" x14ac:dyDescent="0.2">
      <c r="A51" s="20"/>
      <c r="B51" s="20"/>
      <c r="C51" s="20"/>
      <c r="D51" s="21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14"/>
      <c r="Q51" s="14"/>
      <c r="R51" s="15"/>
      <c r="S51" s="16" t="str">
        <f t="shared" si="2"/>
        <v/>
      </c>
      <c r="T51" s="16" t="str">
        <f t="shared" si="3"/>
        <v/>
      </c>
      <c r="U51" s="16" t="str">
        <f t="shared" si="4"/>
        <v/>
      </c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8"/>
      <c r="AI51" s="12" t="str">
        <f t="shared" si="5"/>
        <v/>
      </c>
      <c r="AJ51" s="19">
        <f t="shared" si="6"/>
        <v>0</v>
      </c>
    </row>
    <row r="52" spans="1:36" hidden="1" x14ac:dyDescent="0.2">
      <c r="A52" s="20"/>
      <c r="B52" s="20"/>
      <c r="C52" s="20"/>
      <c r="D52" s="21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14"/>
      <c r="Q52" s="14"/>
      <c r="R52" s="15"/>
      <c r="S52" s="16" t="str">
        <f t="shared" si="2"/>
        <v/>
      </c>
      <c r="T52" s="16" t="str">
        <f t="shared" si="3"/>
        <v/>
      </c>
      <c r="U52" s="16" t="str">
        <f t="shared" si="4"/>
        <v/>
      </c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8"/>
      <c r="AI52" s="12" t="str">
        <f t="shared" si="5"/>
        <v/>
      </c>
      <c r="AJ52" s="19">
        <f t="shared" si="6"/>
        <v>0</v>
      </c>
    </row>
    <row r="53" spans="1:36" hidden="1" x14ac:dyDescent="0.2">
      <c r="A53" s="20"/>
      <c r="B53" s="20"/>
      <c r="C53" s="20"/>
      <c r="D53" s="21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14"/>
      <c r="Q53" s="14"/>
      <c r="R53" s="15"/>
      <c r="S53" s="16" t="str">
        <f t="shared" si="2"/>
        <v/>
      </c>
      <c r="T53" s="16" t="str">
        <f t="shared" si="3"/>
        <v/>
      </c>
      <c r="U53" s="16" t="str">
        <f t="shared" si="4"/>
        <v/>
      </c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8"/>
      <c r="AI53" s="12" t="str">
        <f t="shared" si="5"/>
        <v/>
      </c>
      <c r="AJ53" s="19">
        <f t="shared" si="6"/>
        <v>0</v>
      </c>
    </row>
    <row r="54" spans="1:36" hidden="1" x14ac:dyDescent="0.2">
      <c r="A54" s="20"/>
      <c r="B54" s="20"/>
      <c r="C54" s="20"/>
      <c r="D54" s="21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14"/>
      <c r="Q54" s="14"/>
      <c r="R54" s="15"/>
      <c r="S54" s="16" t="str">
        <f t="shared" si="2"/>
        <v/>
      </c>
      <c r="T54" s="16" t="str">
        <f t="shared" si="3"/>
        <v/>
      </c>
      <c r="U54" s="16" t="str">
        <f t="shared" si="4"/>
        <v/>
      </c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8"/>
      <c r="AI54" s="12" t="str">
        <f t="shared" si="5"/>
        <v/>
      </c>
      <c r="AJ54" s="19">
        <f t="shared" si="6"/>
        <v>0</v>
      </c>
    </row>
    <row r="55" spans="1:36" hidden="1" x14ac:dyDescent="0.2">
      <c r="A55" s="20"/>
      <c r="B55" s="20"/>
      <c r="C55" s="20"/>
      <c r="D55" s="21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14"/>
      <c r="Q55" s="14"/>
      <c r="R55" s="15"/>
      <c r="S55" s="16" t="str">
        <f t="shared" si="2"/>
        <v/>
      </c>
      <c r="T55" s="16" t="str">
        <f t="shared" si="3"/>
        <v/>
      </c>
      <c r="U55" s="16" t="str">
        <f t="shared" si="4"/>
        <v/>
      </c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8"/>
      <c r="AI55" s="12" t="str">
        <f t="shared" si="5"/>
        <v/>
      </c>
      <c r="AJ55" s="19">
        <f t="shared" si="6"/>
        <v>0</v>
      </c>
    </row>
    <row r="56" spans="1:36" hidden="1" x14ac:dyDescent="0.2">
      <c r="A56" s="20"/>
      <c r="B56" s="20"/>
      <c r="C56" s="20"/>
      <c r="D56" s="21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14"/>
      <c r="Q56" s="14"/>
      <c r="R56" s="15"/>
      <c r="S56" s="16" t="str">
        <f t="shared" si="2"/>
        <v/>
      </c>
      <c r="T56" s="16" t="str">
        <f t="shared" si="3"/>
        <v/>
      </c>
      <c r="U56" s="16" t="str">
        <f t="shared" si="4"/>
        <v/>
      </c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8"/>
      <c r="AI56" s="12" t="str">
        <f t="shared" si="5"/>
        <v/>
      </c>
      <c r="AJ56" s="19">
        <f t="shared" si="6"/>
        <v>0</v>
      </c>
    </row>
    <row r="57" spans="1:36" hidden="1" x14ac:dyDescent="0.2">
      <c r="A57" s="20"/>
      <c r="B57" s="20"/>
      <c r="C57" s="20"/>
      <c r="D57" s="21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14"/>
      <c r="Q57" s="14"/>
      <c r="R57" s="15"/>
      <c r="S57" s="16" t="str">
        <f t="shared" si="2"/>
        <v/>
      </c>
      <c r="T57" s="16" t="str">
        <f t="shared" si="3"/>
        <v/>
      </c>
      <c r="U57" s="16" t="str">
        <f t="shared" si="4"/>
        <v/>
      </c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8"/>
      <c r="AI57" s="12" t="str">
        <f t="shared" si="5"/>
        <v/>
      </c>
      <c r="AJ57" s="19">
        <f t="shared" si="6"/>
        <v>0</v>
      </c>
    </row>
    <row r="58" spans="1:36" hidden="1" x14ac:dyDescent="0.2">
      <c r="A58" s="20"/>
      <c r="B58" s="20"/>
      <c r="C58" s="20"/>
      <c r="D58" s="21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14"/>
      <c r="Q58" s="14"/>
      <c r="R58" s="15"/>
      <c r="S58" s="16" t="str">
        <f t="shared" si="2"/>
        <v/>
      </c>
      <c r="T58" s="16" t="str">
        <f t="shared" si="3"/>
        <v/>
      </c>
      <c r="U58" s="16" t="str">
        <f t="shared" si="4"/>
        <v/>
      </c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8"/>
      <c r="AI58" s="12" t="str">
        <f t="shared" si="5"/>
        <v/>
      </c>
      <c r="AJ58" s="19">
        <f t="shared" si="6"/>
        <v>0</v>
      </c>
    </row>
    <row r="59" spans="1:36" hidden="1" x14ac:dyDescent="0.2">
      <c r="A59" s="20"/>
      <c r="B59" s="20"/>
      <c r="C59" s="20"/>
      <c r="D59" s="21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14"/>
      <c r="Q59" s="14"/>
      <c r="R59" s="15"/>
      <c r="S59" s="16" t="str">
        <f t="shared" si="2"/>
        <v/>
      </c>
      <c r="T59" s="16" t="str">
        <f t="shared" si="3"/>
        <v/>
      </c>
      <c r="U59" s="16" t="str">
        <f t="shared" si="4"/>
        <v/>
      </c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8"/>
      <c r="AI59" s="12" t="str">
        <f t="shared" si="5"/>
        <v/>
      </c>
      <c r="AJ59" s="19">
        <f t="shared" si="6"/>
        <v>0</v>
      </c>
    </row>
    <row r="60" spans="1:36" hidden="1" x14ac:dyDescent="0.2">
      <c r="A60" s="20"/>
      <c r="B60" s="20"/>
      <c r="C60" s="20"/>
      <c r="D60" s="21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14"/>
      <c r="Q60" s="14"/>
      <c r="R60" s="15"/>
      <c r="S60" s="16" t="str">
        <f t="shared" si="2"/>
        <v/>
      </c>
      <c r="T60" s="16" t="str">
        <f t="shared" si="3"/>
        <v/>
      </c>
      <c r="U60" s="16" t="str">
        <f t="shared" si="4"/>
        <v/>
      </c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8"/>
      <c r="AI60" s="12" t="str">
        <f t="shared" si="5"/>
        <v/>
      </c>
      <c r="AJ60" s="19">
        <f t="shared" si="6"/>
        <v>0</v>
      </c>
    </row>
    <row r="61" spans="1:36" hidden="1" x14ac:dyDescent="0.2">
      <c r="A61" s="20"/>
      <c r="B61" s="20"/>
      <c r="C61" s="20"/>
      <c r="D61" s="21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14"/>
      <c r="Q61" s="14"/>
      <c r="R61" s="15"/>
      <c r="S61" s="16" t="str">
        <f t="shared" si="2"/>
        <v/>
      </c>
      <c r="T61" s="16" t="str">
        <f t="shared" si="3"/>
        <v/>
      </c>
      <c r="U61" s="16" t="str">
        <f t="shared" si="4"/>
        <v/>
      </c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8"/>
      <c r="AI61" s="12" t="str">
        <f t="shared" si="5"/>
        <v/>
      </c>
      <c r="AJ61" s="19">
        <f t="shared" si="6"/>
        <v>0</v>
      </c>
    </row>
    <row r="62" spans="1:36" hidden="1" x14ac:dyDescent="0.2">
      <c r="A62" s="20"/>
      <c r="B62" s="20"/>
      <c r="C62" s="20"/>
      <c r="D62" s="23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14"/>
      <c r="Q62" s="14"/>
      <c r="R62" s="15"/>
      <c r="S62" s="16" t="str">
        <f t="shared" si="2"/>
        <v/>
      </c>
      <c r="T62" s="16" t="str">
        <f t="shared" si="3"/>
        <v/>
      </c>
      <c r="U62" s="16" t="str">
        <f t="shared" si="4"/>
        <v/>
      </c>
      <c r="V62" s="23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6"/>
      <c r="AI62" s="12" t="str">
        <f t="shared" si="5"/>
        <v/>
      </c>
      <c r="AJ62" s="19">
        <f t="shared" si="6"/>
        <v>0</v>
      </c>
    </row>
    <row r="63" spans="1:36" hidden="1" x14ac:dyDescent="0.2">
      <c r="A63" s="20"/>
      <c r="B63" s="20"/>
      <c r="C63" s="20"/>
      <c r="D63" s="23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14"/>
      <c r="Q63" s="14"/>
      <c r="R63" s="15"/>
      <c r="S63" s="16" t="str">
        <f t="shared" si="2"/>
        <v/>
      </c>
      <c r="T63" s="16" t="str">
        <f t="shared" si="3"/>
        <v/>
      </c>
      <c r="U63" s="16" t="str">
        <f t="shared" si="4"/>
        <v/>
      </c>
      <c r="V63" s="23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6"/>
      <c r="AI63" s="12" t="str">
        <f t="shared" si="5"/>
        <v/>
      </c>
      <c r="AJ63" s="19">
        <f t="shared" si="6"/>
        <v>0</v>
      </c>
    </row>
    <row r="64" spans="1:36" hidden="1" x14ac:dyDescent="0.2">
      <c r="A64" s="20"/>
      <c r="B64" s="20"/>
      <c r="C64" s="20"/>
      <c r="D64" s="23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14"/>
      <c r="Q64" s="14"/>
      <c r="R64" s="15"/>
      <c r="S64" s="16" t="str">
        <f t="shared" si="2"/>
        <v/>
      </c>
      <c r="T64" s="16" t="str">
        <f t="shared" si="3"/>
        <v/>
      </c>
      <c r="U64" s="16" t="str">
        <f t="shared" si="4"/>
        <v/>
      </c>
      <c r="V64" s="23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6"/>
      <c r="AI64" s="12" t="str">
        <f t="shared" si="5"/>
        <v/>
      </c>
      <c r="AJ64" s="19">
        <f t="shared" si="6"/>
        <v>0</v>
      </c>
    </row>
    <row r="65" spans="1:36" hidden="1" x14ac:dyDescent="0.2">
      <c r="A65" s="20"/>
      <c r="B65" s="20"/>
      <c r="C65" s="20"/>
      <c r="D65" s="23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14"/>
      <c r="Q65" s="14"/>
      <c r="R65" s="15"/>
      <c r="S65" s="16" t="str">
        <f t="shared" si="2"/>
        <v/>
      </c>
      <c r="T65" s="16" t="str">
        <f t="shared" si="3"/>
        <v/>
      </c>
      <c r="U65" s="16" t="str">
        <f t="shared" si="4"/>
        <v/>
      </c>
      <c r="V65" s="23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6"/>
      <c r="AI65" s="12" t="str">
        <f t="shared" si="5"/>
        <v/>
      </c>
      <c r="AJ65" s="19">
        <f t="shared" si="6"/>
        <v>0</v>
      </c>
    </row>
    <row r="66" spans="1:36" hidden="1" x14ac:dyDescent="0.2">
      <c r="A66" s="20"/>
      <c r="B66" s="20"/>
      <c r="C66" s="20"/>
      <c r="D66" s="23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14"/>
      <c r="Q66" s="14"/>
      <c r="R66" s="15"/>
      <c r="S66" s="16" t="str">
        <f t="shared" si="2"/>
        <v/>
      </c>
      <c r="T66" s="16" t="str">
        <f t="shared" si="3"/>
        <v/>
      </c>
      <c r="U66" s="16" t="str">
        <f t="shared" si="4"/>
        <v/>
      </c>
      <c r="V66" s="23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6"/>
      <c r="AI66" s="12" t="str">
        <f t="shared" si="5"/>
        <v/>
      </c>
      <c r="AJ66" s="19">
        <f t="shared" si="6"/>
        <v>0</v>
      </c>
    </row>
    <row r="67" spans="1:36" hidden="1" x14ac:dyDescent="0.2">
      <c r="A67" s="20"/>
      <c r="B67" s="20"/>
      <c r="C67" s="20"/>
      <c r="D67" s="23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14"/>
      <c r="Q67" s="14"/>
      <c r="R67" s="15"/>
      <c r="S67" s="16" t="str">
        <f t="shared" si="2"/>
        <v/>
      </c>
      <c r="T67" s="16" t="str">
        <f t="shared" si="3"/>
        <v/>
      </c>
      <c r="U67" s="16" t="str">
        <f t="shared" si="4"/>
        <v/>
      </c>
      <c r="V67" s="23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6"/>
      <c r="AI67" s="12" t="str">
        <f t="shared" si="5"/>
        <v/>
      </c>
      <c r="AJ67" s="19">
        <f t="shared" si="6"/>
        <v>0</v>
      </c>
    </row>
    <row r="68" spans="1:36" hidden="1" x14ac:dyDescent="0.2">
      <c r="A68" s="20"/>
      <c r="B68" s="20"/>
      <c r="C68" s="20"/>
      <c r="D68" s="23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14"/>
      <c r="Q68" s="14"/>
      <c r="R68" s="15"/>
      <c r="S68" s="16" t="str">
        <f t="shared" si="2"/>
        <v/>
      </c>
      <c r="T68" s="16" t="str">
        <f t="shared" si="3"/>
        <v/>
      </c>
      <c r="U68" s="16" t="str">
        <f t="shared" si="4"/>
        <v/>
      </c>
      <c r="V68" s="23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6"/>
      <c r="AI68" s="12" t="str">
        <f t="shared" si="5"/>
        <v/>
      </c>
      <c r="AJ68" s="19">
        <f t="shared" si="6"/>
        <v>0</v>
      </c>
    </row>
    <row r="69" spans="1:36" hidden="1" x14ac:dyDescent="0.2">
      <c r="A69" s="20"/>
      <c r="B69" s="20"/>
      <c r="C69" s="20"/>
      <c r="D69" s="23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14"/>
      <c r="Q69" s="14"/>
      <c r="R69" s="15"/>
      <c r="S69" s="16" t="str">
        <f t="shared" si="2"/>
        <v/>
      </c>
      <c r="T69" s="16" t="str">
        <f t="shared" si="3"/>
        <v/>
      </c>
      <c r="U69" s="16" t="str">
        <f t="shared" si="4"/>
        <v/>
      </c>
      <c r="V69" s="23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6"/>
      <c r="AI69" s="12" t="str">
        <f t="shared" si="5"/>
        <v/>
      </c>
      <c r="AJ69" s="19">
        <f t="shared" si="6"/>
        <v>0</v>
      </c>
    </row>
    <row r="70" spans="1:36" hidden="1" x14ac:dyDescent="0.2">
      <c r="A70" s="20"/>
      <c r="B70" s="20"/>
      <c r="C70" s="20"/>
      <c r="D70" s="23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14"/>
      <c r="Q70" s="14"/>
      <c r="R70" s="15"/>
      <c r="S70" s="16" t="str">
        <f t="shared" ref="S70:S101" si="7">IF(J70="Лекции",N70,"")</f>
        <v/>
      </c>
      <c r="T70" s="16" t="str">
        <f t="shared" ref="T70:T101" si="8">IF(OR(J70="СПЗ",,J70="Семинары ИПЗ",),N70,"")</f>
        <v/>
      </c>
      <c r="U70" s="16" t="str">
        <f t="shared" ref="U70:U101" si="9">IF(J70="Консультация",N70,"")</f>
        <v/>
      </c>
      <c r="V70" s="23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6"/>
      <c r="AI70" s="12" t="str">
        <f t="shared" si="5"/>
        <v/>
      </c>
      <c r="AJ70" s="19">
        <f t="shared" si="6"/>
        <v>0</v>
      </c>
    </row>
    <row r="71" spans="1:36" hidden="1" x14ac:dyDescent="0.2">
      <c r="A71" s="20"/>
      <c r="B71" s="20"/>
      <c r="C71" s="20"/>
      <c r="D71" s="23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14"/>
      <c r="Q71" s="14"/>
      <c r="R71" s="15"/>
      <c r="S71" s="16" t="str">
        <f t="shared" si="7"/>
        <v/>
      </c>
      <c r="T71" s="16" t="str">
        <f t="shared" si="8"/>
        <v/>
      </c>
      <c r="U71" s="16" t="str">
        <f t="shared" si="9"/>
        <v/>
      </c>
      <c r="V71" s="23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6"/>
      <c r="AI71" s="12" t="str">
        <f t="shared" si="5"/>
        <v/>
      </c>
      <c r="AJ71" s="19">
        <f t="shared" si="6"/>
        <v>0</v>
      </c>
    </row>
    <row r="72" spans="1:36" hidden="1" x14ac:dyDescent="0.2">
      <c r="A72" s="20"/>
      <c r="B72" s="20"/>
      <c r="C72" s="20"/>
      <c r="D72" s="23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14"/>
      <c r="Q72" s="14"/>
      <c r="R72" s="15"/>
      <c r="S72" s="16" t="str">
        <f t="shared" si="7"/>
        <v/>
      </c>
      <c r="T72" s="16" t="str">
        <f t="shared" si="8"/>
        <v/>
      </c>
      <c r="U72" s="16" t="str">
        <f t="shared" si="9"/>
        <v/>
      </c>
      <c r="V72" s="23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6"/>
      <c r="AI72" s="12" t="str">
        <f t="shared" si="5"/>
        <v/>
      </c>
      <c r="AJ72" s="19">
        <f t="shared" si="6"/>
        <v>0</v>
      </c>
    </row>
    <row r="73" spans="1:36" hidden="1" x14ac:dyDescent="0.2">
      <c r="A73" s="20"/>
      <c r="B73" s="20"/>
      <c r="C73" s="20"/>
      <c r="D73" s="23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14"/>
      <c r="Q73" s="14"/>
      <c r="R73" s="15"/>
      <c r="S73" s="16" t="str">
        <f t="shared" si="7"/>
        <v/>
      </c>
      <c r="T73" s="16" t="str">
        <f t="shared" si="8"/>
        <v/>
      </c>
      <c r="U73" s="16" t="str">
        <f t="shared" si="9"/>
        <v/>
      </c>
      <c r="V73" s="23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6"/>
      <c r="AI73" s="12" t="str">
        <f t="shared" si="5"/>
        <v/>
      </c>
      <c r="AJ73" s="19">
        <f t="shared" si="6"/>
        <v>0</v>
      </c>
    </row>
    <row r="74" spans="1:36" hidden="1" x14ac:dyDescent="0.2">
      <c r="A74" s="20"/>
      <c r="B74" s="20"/>
      <c r="C74" s="20"/>
      <c r="D74" s="23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14"/>
      <c r="Q74" s="14"/>
      <c r="R74" s="15"/>
      <c r="S74" s="16" t="str">
        <f t="shared" si="7"/>
        <v/>
      </c>
      <c r="T74" s="16" t="str">
        <f t="shared" si="8"/>
        <v/>
      </c>
      <c r="U74" s="16" t="str">
        <f t="shared" si="9"/>
        <v/>
      </c>
      <c r="V74" s="23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6"/>
      <c r="AI74" s="12" t="str">
        <f t="shared" si="5"/>
        <v/>
      </c>
      <c r="AJ74" s="19">
        <f t="shared" si="6"/>
        <v>0</v>
      </c>
    </row>
    <row r="75" spans="1:36" hidden="1" x14ac:dyDescent="0.2">
      <c r="A75" s="20"/>
      <c r="B75" s="20"/>
      <c r="C75" s="20"/>
      <c r="D75" s="23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14"/>
      <c r="Q75" s="14"/>
      <c r="R75" s="15"/>
      <c r="S75" s="16" t="str">
        <f t="shared" si="7"/>
        <v/>
      </c>
      <c r="T75" s="16" t="str">
        <f t="shared" si="8"/>
        <v/>
      </c>
      <c r="U75" s="16" t="str">
        <f t="shared" si="9"/>
        <v/>
      </c>
      <c r="V75" s="23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6"/>
      <c r="AI75" s="12" t="str">
        <f t="shared" ref="AI75:AI106" si="10">IF(J75="Вебинар",N75,"")</f>
        <v/>
      </c>
      <c r="AJ75" s="19">
        <f t="shared" ref="AJ75:AJ106" si="11">SUM(S75:AI75)</f>
        <v>0</v>
      </c>
    </row>
    <row r="76" spans="1:36" hidden="1" x14ac:dyDescent="0.2">
      <c r="A76" s="20"/>
      <c r="B76" s="20"/>
      <c r="C76" s="20"/>
      <c r="D76" s="23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14"/>
      <c r="Q76" s="14"/>
      <c r="R76" s="15"/>
      <c r="S76" s="16" t="str">
        <f t="shared" si="7"/>
        <v/>
      </c>
      <c r="T76" s="16" t="str">
        <f t="shared" si="8"/>
        <v/>
      </c>
      <c r="U76" s="16" t="str">
        <f t="shared" si="9"/>
        <v/>
      </c>
      <c r="V76" s="23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6"/>
      <c r="AI76" s="12" t="str">
        <f t="shared" si="10"/>
        <v/>
      </c>
      <c r="AJ76" s="19">
        <f t="shared" si="11"/>
        <v>0</v>
      </c>
    </row>
    <row r="77" spans="1:36" hidden="1" x14ac:dyDescent="0.2">
      <c r="A77" s="20"/>
      <c r="B77" s="20"/>
      <c r="C77" s="20"/>
      <c r="D77" s="23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14"/>
      <c r="Q77" s="14"/>
      <c r="R77" s="15"/>
      <c r="S77" s="16" t="str">
        <f t="shared" si="7"/>
        <v/>
      </c>
      <c r="T77" s="16" t="str">
        <f t="shared" si="8"/>
        <v/>
      </c>
      <c r="U77" s="16" t="str">
        <f t="shared" si="9"/>
        <v/>
      </c>
      <c r="V77" s="23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6"/>
      <c r="AI77" s="12" t="str">
        <f t="shared" si="10"/>
        <v/>
      </c>
      <c r="AJ77" s="19">
        <f t="shared" si="11"/>
        <v>0</v>
      </c>
    </row>
    <row r="78" spans="1:36" hidden="1" x14ac:dyDescent="0.2">
      <c r="A78" s="20"/>
      <c r="B78" s="20"/>
      <c r="C78" s="20"/>
      <c r="D78" s="23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14"/>
      <c r="Q78" s="14"/>
      <c r="R78" s="15"/>
      <c r="S78" s="16" t="str">
        <f t="shared" si="7"/>
        <v/>
      </c>
      <c r="T78" s="16" t="str">
        <f t="shared" si="8"/>
        <v/>
      </c>
      <c r="U78" s="16" t="str">
        <f t="shared" si="9"/>
        <v/>
      </c>
      <c r="V78" s="23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6"/>
      <c r="AI78" s="12" t="str">
        <f t="shared" si="10"/>
        <v/>
      </c>
      <c r="AJ78" s="19">
        <f t="shared" si="11"/>
        <v>0</v>
      </c>
    </row>
    <row r="79" spans="1:36" hidden="1" x14ac:dyDescent="0.2">
      <c r="A79" s="20"/>
      <c r="B79" s="20"/>
      <c r="C79" s="20"/>
      <c r="D79" s="23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14"/>
      <c r="Q79" s="14"/>
      <c r="R79" s="15"/>
      <c r="S79" s="16" t="str">
        <f t="shared" si="7"/>
        <v/>
      </c>
      <c r="T79" s="16" t="str">
        <f t="shared" si="8"/>
        <v/>
      </c>
      <c r="U79" s="16" t="str">
        <f t="shared" si="9"/>
        <v/>
      </c>
      <c r="V79" s="23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6"/>
      <c r="AI79" s="12" t="str">
        <f t="shared" si="10"/>
        <v/>
      </c>
      <c r="AJ79" s="19">
        <f t="shared" si="11"/>
        <v>0</v>
      </c>
    </row>
    <row r="80" spans="1:36" hidden="1" x14ac:dyDescent="0.2">
      <c r="A80" s="20"/>
      <c r="B80" s="20"/>
      <c r="C80" s="20"/>
      <c r="D80" s="23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14"/>
      <c r="Q80" s="14"/>
      <c r="R80" s="15"/>
      <c r="S80" s="16" t="str">
        <f t="shared" si="7"/>
        <v/>
      </c>
      <c r="T80" s="16" t="str">
        <f t="shared" si="8"/>
        <v/>
      </c>
      <c r="U80" s="16" t="str">
        <f t="shared" si="9"/>
        <v/>
      </c>
      <c r="V80" s="23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6"/>
      <c r="AI80" s="12" t="str">
        <f t="shared" si="10"/>
        <v/>
      </c>
      <c r="AJ80" s="19">
        <f t="shared" si="11"/>
        <v>0</v>
      </c>
    </row>
    <row r="81" spans="1:36" hidden="1" x14ac:dyDescent="0.2">
      <c r="A81" s="20"/>
      <c r="B81" s="20"/>
      <c r="C81" s="20"/>
      <c r="D81" s="23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14"/>
      <c r="Q81" s="14"/>
      <c r="R81" s="15"/>
      <c r="S81" s="16" t="str">
        <f t="shared" si="7"/>
        <v/>
      </c>
      <c r="T81" s="16" t="str">
        <f t="shared" si="8"/>
        <v/>
      </c>
      <c r="U81" s="16" t="str">
        <f t="shared" si="9"/>
        <v/>
      </c>
      <c r="V81" s="23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6"/>
      <c r="AI81" s="12" t="str">
        <f t="shared" si="10"/>
        <v/>
      </c>
      <c r="AJ81" s="19">
        <f t="shared" si="11"/>
        <v>0</v>
      </c>
    </row>
    <row r="82" spans="1:36" hidden="1" x14ac:dyDescent="0.2">
      <c r="A82" s="20"/>
      <c r="B82" s="20"/>
      <c r="C82" s="20"/>
      <c r="D82" s="23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14"/>
      <c r="Q82" s="14"/>
      <c r="R82" s="15"/>
      <c r="S82" s="16" t="str">
        <f t="shared" si="7"/>
        <v/>
      </c>
      <c r="T82" s="16" t="str">
        <f t="shared" si="8"/>
        <v/>
      </c>
      <c r="U82" s="16" t="str">
        <f t="shared" si="9"/>
        <v/>
      </c>
      <c r="V82" s="23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6"/>
      <c r="AI82" s="12" t="str">
        <f t="shared" si="10"/>
        <v/>
      </c>
      <c r="AJ82" s="19">
        <f t="shared" si="11"/>
        <v>0</v>
      </c>
    </row>
    <row r="83" spans="1:36" hidden="1" x14ac:dyDescent="0.2">
      <c r="A83" s="20"/>
      <c r="B83" s="20"/>
      <c r="C83" s="20"/>
      <c r="D83" s="23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14"/>
      <c r="Q83" s="14"/>
      <c r="R83" s="15"/>
      <c r="S83" s="16" t="str">
        <f t="shared" si="7"/>
        <v/>
      </c>
      <c r="T83" s="16" t="str">
        <f t="shared" si="8"/>
        <v/>
      </c>
      <c r="U83" s="16" t="str">
        <f t="shared" si="9"/>
        <v/>
      </c>
      <c r="V83" s="23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6"/>
      <c r="AI83" s="12" t="str">
        <f t="shared" si="10"/>
        <v/>
      </c>
      <c r="AJ83" s="19">
        <f t="shared" si="11"/>
        <v>0</v>
      </c>
    </row>
    <row r="84" spans="1:36" hidden="1" x14ac:dyDescent="0.2">
      <c r="A84" s="20"/>
      <c r="B84" s="20"/>
      <c r="C84" s="20"/>
      <c r="D84" s="23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14"/>
      <c r="Q84" s="14"/>
      <c r="R84" s="15"/>
      <c r="S84" s="16" t="str">
        <f t="shared" si="7"/>
        <v/>
      </c>
      <c r="T84" s="16" t="str">
        <f t="shared" si="8"/>
        <v/>
      </c>
      <c r="U84" s="16" t="str">
        <f t="shared" si="9"/>
        <v/>
      </c>
      <c r="V84" s="23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6"/>
      <c r="AI84" s="12" t="str">
        <f t="shared" si="10"/>
        <v/>
      </c>
      <c r="AJ84" s="19">
        <f t="shared" si="11"/>
        <v>0</v>
      </c>
    </row>
    <row r="85" spans="1:36" hidden="1" x14ac:dyDescent="0.2">
      <c r="A85" s="20"/>
      <c r="B85" s="20"/>
      <c r="C85" s="20"/>
      <c r="D85" s="23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14"/>
      <c r="Q85" s="14"/>
      <c r="R85" s="15"/>
      <c r="S85" s="16" t="str">
        <f t="shared" si="7"/>
        <v/>
      </c>
      <c r="T85" s="16" t="str">
        <f t="shared" si="8"/>
        <v/>
      </c>
      <c r="U85" s="16" t="str">
        <f t="shared" si="9"/>
        <v/>
      </c>
      <c r="V85" s="23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6"/>
      <c r="AI85" s="12" t="str">
        <f t="shared" si="10"/>
        <v/>
      </c>
      <c r="AJ85" s="19">
        <f t="shared" si="11"/>
        <v>0</v>
      </c>
    </row>
    <row r="86" spans="1:36" hidden="1" x14ac:dyDescent="0.2">
      <c r="A86" s="20"/>
      <c r="B86" s="20"/>
      <c r="C86" s="20"/>
      <c r="D86" s="23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14"/>
      <c r="Q86" s="14"/>
      <c r="R86" s="15"/>
      <c r="S86" s="16" t="str">
        <f t="shared" si="7"/>
        <v/>
      </c>
      <c r="T86" s="16" t="str">
        <f t="shared" si="8"/>
        <v/>
      </c>
      <c r="U86" s="16" t="str">
        <f t="shared" si="9"/>
        <v/>
      </c>
      <c r="V86" s="23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6"/>
      <c r="AI86" s="12" t="str">
        <f t="shared" si="10"/>
        <v/>
      </c>
      <c r="AJ86" s="19">
        <f t="shared" si="11"/>
        <v>0</v>
      </c>
    </row>
    <row r="87" spans="1:36" hidden="1" x14ac:dyDescent="0.2">
      <c r="A87" s="20"/>
      <c r="B87" s="20"/>
      <c r="C87" s="20"/>
      <c r="D87" s="23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14"/>
      <c r="Q87" s="14"/>
      <c r="R87" s="15"/>
      <c r="S87" s="16" t="str">
        <f t="shared" si="7"/>
        <v/>
      </c>
      <c r="T87" s="16" t="str">
        <f t="shared" si="8"/>
        <v/>
      </c>
      <c r="U87" s="16" t="str">
        <f t="shared" si="9"/>
        <v/>
      </c>
      <c r="V87" s="23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6"/>
      <c r="AI87" s="12" t="str">
        <f t="shared" si="10"/>
        <v/>
      </c>
      <c r="AJ87" s="19">
        <f t="shared" si="11"/>
        <v>0</v>
      </c>
    </row>
    <row r="88" spans="1:36" hidden="1" x14ac:dyDescent="0.2">
      <c r="A88" s="20"/>
      <c r="B88" s="20"/>
      <c r="C88" s="20"/>
      <c r="D88" s="23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14"/>
      <c r="Q88" s="14"/>
      <c r="R88" s="15"/>
      <c r="S88" s="16" t="str">
        <f t="shared" si="7"/>
        <v/>
      </c>
      <c r="T88" s="16" t="str">
        <f t="shared" si="8"/>
        <v/>
      </c>
      <c r="U88" s="16" t="str">
        <f t="shared" si="9"/>
        <v/>
      </c>
      <c r="V88" s="23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6"/>
      <c r="AI88" s="12" t="str">
        <f t="shared" si="10"/>
        <v/>
      </c>
      <c r="AJ88" s="19">
        <f t="shared" si="11"/>
        <v>0</v>
      </c>
    </row>
    <row r="89" spans="1:36" hidden="1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14"/>
      <c r="Q89" s="14"/>
      <c r="R89" s="15"/>
      <c r="S89" s="16" t="str">
        <f t="shared" si="7"/>
        <v/>
      </c>
      <c r="T89" s="16" t="str">
        <f t="shared" si="8"/>
        <v/>
      </c>
      <c r="U89" s="16" t="str">
        <f t="shared" si="9"/>
        <v/>
      </c>
      <c r="V89" s="27"/>
      <c r="W89" s="28"/>
      <c r="X89" s="27"/>
      <c r="Y89" s="27"/>
      <c r="Z89" s="27"/>
      <c r="AA89" s="27"/>
      <c r="AB89" s="28"/>
      <c r="AC89" s="27"/>
      <c r="AD89" s="27"/>
      <c r="AE89" s="28"/>
      <c r="AF89" s="28"/>
      <c r="AG89" s="28"/>
      <c r="AH89" s="27"/>
      <c r="AI89" s="12" t="str">
        <f t="shared" si="10"/>
        <v/>
      </c>
      <c r="AJ89" s="19">
        <f t="shared" si="11"/>
        <v>0</v>
      </c>
    </row>
    <row r="90" spans="1:36" hidden="1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14"/>
      <c r="Q90" s="14"/>
      <c r="R90" s="15"/>
      <c r="S90" s="16" t="str">
        <f t="shared" si="7"/>
        <v/>
      </c>
      <c r="T90" s="16" t="str">
        <f t="shared" si="8"/>
        <v/>
      </c>
      <c r="U90" s="16" t="str">
        <f t="shared" si="9"/>
        <v/>
      </c>
      <c r="V90" s="27"/>
      <c r="W90" s="28"/>
      <c r="X90" s="27"/>
      <c r="Y90" s="27"/>
      <c r="Z90" s="27"/>
      <c r="AA90" s="27"/>
      <c r="AB90" s="28"/>
      <c r="AC90" s="27"/>
      <c r="AD90" s="27"/>
      <c r="AE90" s="28"/>
      <c r="AF90" s="28"/>
      <c r="AG90" s="28"/>
      <c r="AH90" s="27"/>
      <c r="AI90" s="12" t="str">
        <f t="shared" si="10"/>
        <v/>
      </c>
      <c r="AJ90" s="19">
        <f t="shared" si="11"/>
        <v>0</v>
      </c>
    </row>
    <row r="91" spans="1:36" hidden="1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14"/>
      <c r="Q91" s="14"/>
      <c r="R91" s="15"/>
      <c r="S91" s="16" t="str">
        <f t="shared" si="7"/>
        <v/>
      </c>
      <c r="T91" s="16" t="str">
        <f t="shared" si="8"/>
        <v/>
      </c>
      <c r="U91" s="16" t="str">
        <f t="shared" si="9"/>
        <v/>
      </c>
      <c r="V91" s="27"/>
      <c r="W91" s="28"/>
      <c r="X91" s="27"/>
      <c r="Y91" s="27"/>
      <c r="Z91" s="27"/>
      <c r="AA91" s="27"/>
      <c r="AB91" s="28"/>
      <c r="AC91" s="27"/>
      <c r="AD91" s="27"/>
      <c r="AE91" s="28"/>
      <c r="AF91" s="28"/>
      <c r="AG91" s="28"/>
      <c r="AH91" s="27"/>
      <c r="AI91" s="12" t="str">
        <f t="shared" si="10"/>
        <v/>
      </c>
      <c r="AJ91" s="19">
        <f t="shared" si="11"/>
        <v>0</v>
      </c>
    </row>
    <row r="92" spans="1:36" hidden="1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14"/>
      <c r="Q92" s="14"/>
      <c r="R92" s="15"/>
      <c r="S92" s="16" t="str">
        <f t="shared" si="7"/>
        <v/>
      </c>
      <c r="T92" s="16" t="str">
        <f t="shared" si="8"/>
        <v/>
      </c>
      <c r="U92" s="16" t="str">
        <f t="shared" si="9"/>
        <v/>
      </c>
      <c r="V92" s="27"/>
      <c r="W92" s="28"/>
      <c r="X92" s="27"/>
      <c r="Y92" s="27"/>
      <c r="Z92" s="27"/>
      <c r="AA92" s="27"/>
      <c r="AB92" s="28"/>
      <c r="AC92" s="27"/>
      <c r="AD92" s="27"/>
      <c r="AE92" s="28"/>
      <c r="AF92" s="28"/>
      <c r="AG92" s="28"/>
      <c r="AH92" s="27"/>
      <c r="AI92" s="12" t="str">
        <f t="shared" si="10"/>
        <v/>
      </c>
      <c r="AJ92" s="19">
        <f t="shared" si="11"/>
        <v>0</v>
      </c>
    </row>
    <row r="93" spans="1:36" hidden="1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14"/>
      <c r="Q93" s="14"/>
      <c r="R93" s="15"/>
      <c r="S93" s="16" t="str">
        <f t="shared" si="7"/>
        <v/>
      </c>
      <c r="T93" s="16" t="str">
        <f t="shared" si="8"/>
        <v/>
      </c>
      <c r="U93" s="16" t="str">
        <f t="shared" si="9"/>
        <v/>
      </c>
      <c r="V93" s="27"/>
      <c r="W93" s="28"/>
      <c r="X93" s="27"/>
      <c r="Y93" s="27"/>
      <c r="Z93" s="27"/>
      <c r="AA93" s="27"/>
      <c r="AB93" s="28"/>
      <c r="AC93" s="27"/>
      <c r="AD93" s="27"/>
      <c r="AE93" s="28"/>
      <c r="AF93" s="28"/>
      <c r="AG93" s="28"/>
      <c r="AH93" s="27"/>
      <c r="AI93" s="12" t="str">
        <f t="shared" si="10"/>
        <v/>
      </c>
      <c r="AJ93" s="19">
        <f t="shared" si="11"/>
        <v>0</v>
      </c>
    </row>
    <row r="94" spans="1:36" hidden="1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4"/>
      <c r="Q94" s="14"/>
      <c r="R94" s="15"/>
      <c r="S94" s="16" t="str">
        <f t="shared" si="7"/>
        <v/>
      </c>
      <c r="T94" s="16" t="str">
        <f t="shared" si="8"/>
        <v/>
      </c>
      <c r="U94" s="16" t="str">
        <f t="shared" si="9"/>
        <v/>
      </c>
      <c r="V94" s="27"/>
      <c r="W94" s="28"/>
      <c r="X94" s="27"/>
      <c r="Y94" s="27"/>
      <c r="Z94" s="27"/>
      <c r="AA94" s="27"/>
      <c r="AB94" s="28"/>
      <c r="AC94" s="27"/>
      <c r="AD94" s="27"/>
      <c r="AE94" s="28"/>
      <c r="AF94" s="28"/>
      <c r="AG94" s="28"/>
      <c r="AH94" s="27"/>
      <c r="AI94" s="12" t="str">
        <f t="shared" si="10"/>
        <v/>
      </c>
      <c r="AJ94" s="19">
        <f t="shared" si="11"/>
        <v>0</v>
      </c>
    </row>
    <row r="95" spans="1:36" hidden="1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4"/>
      <c r="Q95" s="14"/>
      <c r="R95" s="15"/>
      <c r="S95" s="16" t="str">
        <f t="shared" si="7"/>
        <v/>
      </c>
      <c r="T95" s="16" t="str">
        <f t="shared" si="8"/>
        <v/>
      </c>
      <c r="U95" s="16" t="str">
        <f t="shared" si="9"/>
        <v/>
      </c>
      <c r="V95" s="27"/>
      <c r="W95" s="28"/>
      <c r="X95" s="27"/>
      <c r="Y95" s="27"/>
      <c r="Z95" s="27"/>
      <c r="AA95" s="27"/>
      <c r="AB95" s="28"/>
      <c r="AC95" s="27"/>
      <c r="AD95" s="27"/>
      <c r="AE95" s="28"/>
      <c r="AF95" s="28"/>
      <c r="AG95" s="28"/>
      <c r="AH95" s="27"/>
      <c r="AI95" s="12" t="str">
        <f t="shared" si="10"/>
        <v/>
      </c>
      <c r="AJ95" s="19">
        <f t="shared" si="11"/>
        <v>0</v>
      </c>
    </row>
    <row r="96" spans="1:36" hidden="1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14"/>
      <c r="Q96" s="14"/>
      <c r="R96" s="15"/>
      <c r="S96" s="16" t="str">
        <f t="shared" si="7"/>
        <v/>
      </c>
      <c r="T96" s="16" t="str">
        <f t="shared" si="8"/>
        <v/>
      </c>
      <c r="U96" s="16" t="str">
        <f t="shared" si="9"/>
        <v/>
      </c>
      <c r="V96" s="27"/>
      <c r="W96" s="28"/>
      <c r="X96" s="27"/>
      <c r="Y96" s="27"/>
      <c r="Z96" s="27"/>
      <c r="AA96" s="27"/>
      <c r="AB96" s="28"/>
      <c r="AC96" s="27"/>
      <c r="AD96" s="27"/>
      <c r="AE96" s="28"/>
      <c r="AF96" s="28"/>
      <c r="AG96" s="28"/>
      <c r="AH96" s="27"/>
      <c r="AI96" s="12" t="str">
        <f t="shared" si="10"/>
        <v/>
      </c>
      <c r="AJ96" s="19">
        <f t="shared" si="11"/>
        <v>0</v>
      </c>
    </row>
    <row r="97" spans="1:36" hidden="1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14"/>
      <c r="Q97" s="14"/>
      <c r="R97" s="15"/>
      <c r="S97" s="16" t="str">
        <f t="shared" si="7"/>
        <v/>
      </c>
      <c r="T97" s="16" t="str">
        <f t="shared" si="8"/>
        <v/>
      </c>
      <c r="U97" s="16" t="str">
        <f t="shared" si="9"/>
        <v/>
      </c>
      <c r="V97" s="27"/>
      <c r="W97" s="28"/>
      <c r="X97" s="27"/>
      <c r="Y97" s="27"/>
      <c r="Z97" s="27"/>
      <c r="AA97" s="27"/>
      <c r="AB97" s="28"/>
      <c r="AC97" s="27"/>
      <c r="AD97" s="27"/>
      <c r="AE97" s="28"/>
      <c r="AF97" s="28"/>
      <c r="AG97" s="28"/>
      <c r="AH97" s="27"/>
      <c r="AI97" s="12" t="str">
        <f t="shared" si="10"/>
        <v/>
      </c>
      <c r="AJ97" s="19">
        <f t="shared" si="11"/>
        <v>0</v>
      </c>
    </row>
    <row r="98" spans="1:36" hidden="1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14"/>
      <c r="Q98" s="14"/>
      <c r="R98" s="15"/>
      <c r="S98" s="16" t="str">
        <f t="shared" si="7"/>
        <v/>
      </c>
      <c r="T98" s="16" t="str">
        <f t="shared" si="8"/>
        <v/>
      </c>
      <c r="U98" s="16" t="str">
        <f t="shared" si="9"/>
        <v/>
      </c>
      <c r="V98" s="27"/>
      <c r="W98" s="28"/>
      <c r="X98" s="27"/>
      <c r="Y98" s="27"/>
      <c r="Z98" s="27"/>
      <c r="AA98" s="27"/>
      <c r="AB98" s="28"/>
      <c r="AC98" s="27"/>
      <c r="AD98" s="27"/>
      <c r="AE98" s="28"/>
      <c r="AF98" s="28"/>
      <c r="AG98" s="28"/>
      <c r="AH98" s="27"/>
      <c r="AI98" s="12" t="str">
        <f t="shared" si="10"/>
        <v/>
      </c>
      <c r="AJ98" s="19">
        <f t="shared" si="11"/>
        <v>0</v>
      </c>
    </row>
    <row r="99" spans="1:36" hidden="1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14"/>
      <c r="Q99" s="14"/>
      <c r="R99" s="15"/>
      <c r="S99" s="16" t="str">
        <f t="shared" si="7"/>
        <v/>
      </c>
      <c r="T99" s="16" t="str">
        <f t="shared" si="8"/>
        <v/>
      </c>
      <c r="U99" s="16" t="str">
        <f t="shared" si="9"/>
        <v/>
      </c>
      <c r="V99" s="27"/>
      <c r="W99" s="28"/>
      <c r="X99" s="27"/>
      <c r="Y99" s="27"/>
      <c r="Z99" s="27"/>
      <c r="AA99" s="27"/>
      <c r="AB99" s="28"/>
      <c r="AC99" s="27"/>
      <c r="AD99" s="27"/>
      <c r="AE99" s="28"/>
      <c r="AF99" s="28"/>
      <c r="AG99" s="28"/>
      <c r="AH99" s="27"/>
      <c r="AI99" s="12" t="str">
        <f t="shared" si="10"/>
        <v/>
      </c>
      <c r="AJ99" s="19">
        <f t="shared" si="11"/>
        <v>0</v>
      </c>
    </row>
    <row r="100" spans="1:36" hidden="1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14"/>
      <c r="Q100" s="14"/>
      <c r="R100" s="15"/>
      <c r="S100" s="16" t="str">
        <f t="shared" si="7"/>
        <v/>
      </c>
      <c r="T100" s="16" t="str">
        <f t="shared" si="8"/>
        <v/>
      </c>
      <c r="U100" s="16" t="str">
        <f t="shared" si="9"/>
        <v/>
      </c>
      <c r="V100" s="27"/>
      <c r="W100" s="28"/>
      <c r="X100" s="27"/>
      <c r="Y100" s="27"/>
      <c r="Z100" s="27"/>
      <c r="AA100" s="27"/>
      <c r="AB100" s="28"/>
      <c r="AC100" s="27"/>
      <c r="AD100" s="27"/>
      <c r="AE100" s="28"/>
      <c r="AF100" s="28"/>
      <c r="AG100" s="28"/>
      <c r="AH100" s="27"/>
      <c r="AI100" s="12" t="str">
        <f t="shared" si="10"/>
        <v/>
      </c>
      <c r="AJ100" s="19">
        <f t="shared" si="11"/>
        <v>0</v>
      </c>
    </row>
    <row r="101" spans="1:36" hidden="1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14"/>
      <c r="Q101" s="14"/>
      <c r="R101" s="15"/>
      <c r="S101" s="16" t="str">
        <f t="shared" si="7"/>
        <v/>
      </c>
      <c r="T101" s="16" t="str">
        <f t="shared" si="8"/>
        <v/>
      </c>
      <c r="U101" s="16" t="str">
        <f t="shared" si="9"/>
        <v/>
      </c>
      <c r="V101" s="27"/>
      <c r="W101" s="28"/>
      <c r="X101" s="27"/>
      <c r="Y101" s="27"/>
      <c r="Z101" s="27"/>
      <c r="AA101" s="27"/>
      <c r="AB101" s="28"/>
      <c r="AC101" s="27"/>
      <c r="AD101" s="27"/>
      <c r="AE101" s="28"/>
      <c r="AF101" s="28"/>
      <c r="AG101" s="28"/>
      <c r="AH101" s="27"/>
      <c r="AI101" s="12" t="str">
        <f t="shared" si="10"/>
        <v/>
      </c>
      <c r="AJ101" s="19">
        <f t="shared" si="11"/>
        <v>0</v>
      </c>
    </row>
    <row r="102" spans="1:36" hidden="1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14"/>
      <c r="Q102" s="14"/>
      <c r="R102" s="15"/>
      <c r="S102" s="16" t="str">
        <f t="shared" ref="S102:S133" si="12">IF(J102="Лекции",N102,"")</f>
        <v/>
      </c>
      <c r="T102" s="16" t="str">
        <f t="shared" ref="T102:T133" si="13">IF(OR(J102="СПЗ",,J102="Семинары ИПЗ",),N102,"")</f>
        <v/>
      </c>
      <c r="U102" s="16" t="str">
        <f t="shared" ref="U102:U133" si="14">IF(J102="Консультация",N102,"")</f>
        <v/>
      </c>
      <c r="V102" s="27"/>
      <c r="W102" s="28"/>
      <c r="X102" s="27"/>
      <c r="Y102" s="27"/>
      <c r="Z102" s="27"/>
      <c r="AA102" s="27"/>
      <c r="AB102" s="28"/>
      <c r="AC102" s="27"/>
      <c r="AD102" s="27"/>
      <c r="AE102" s="28"/>
      <c r="AF102" s="28"/>
      <c r="AG102" s="28"/>
      <c r="AH102" s="27"/>
      <c r="AI102" s="12" t="str">
        <f t="shared" si="10"/>
        <v/>
      </c>
      <c r="AJ102" s="19">
        <f t="shared" si="11"/>
        <v>0</v>
      </c>
    </row>
    <row r="103" spans="1:36" hidden="1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14"/>
      <c r="Q103" s="14"/>
      <c r="R103" s="15"/>
      <c r="S103" s="16" t="str">
        <f t="shared" si="12"/>
        <v/>
      </c>
      <c r="T103" s="16" t="str">
        <f t="shared" si="13"/>
        <v/>
      </c>
      <c r="U103" s="16" t="str">
        <f t="shared" si="14"/>
        <v/>
      </c>
      <c r="V103" s="27"/>
      <c r="W103" s="28"/>
      <c r="X103" s="27"/>
      <c r="Y103" s="27"/>
      <c r="Z103" s="27"/>
      <c r="AA103" s="27"/>
      <c r="AB103" s="28"/>
      <c r="AC103" s="27"/>
      <c r="AD103" s="27"/>
      <c r="AE103" s="28"/>
      <c r="AF103" s="28"/>
      <c r="AG103" s="28"/>
      <c r="AH103" s="27"/>
      <c r="AI103" s="12" t="str">
        <f t="shared" si="10"/>
        <v/>
      </c>
      <c r="AJ103" s="19">
        <f t="shared" si="11"/>
        <v>0</v>
      </c>
    </row>
    <row r="104" spans="1:36" hidden="1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14"/>
      <c r="Q104" s="14"/>
      <c r="R104" s="15"/>
      <c r="S104" s="16" t="str">
        <f t="shared" si="12"/>
        <v/>
      </c>
      <c r="T104" s="16" t="str">
        <f t="shared" si="13"/>
        <v/>
      </c>
      <c r="U104" s="16" t="str">
        <f t="shared" si="14"/>
        <v/>
      </c>
      <c r="V104" s="27"/>
      <c r="W104" s="28"/>
      <c r="X104" s="27"/>
      <c r="Y104" s="27"/>
      <c r="Z104" s="27"/>
      <c r="AA104" s="27"/>
      <c r="AB104" s="28"/>
      <c r="AC104" s="27"/>
      <c r="AD104" s="27"/>
      <c r="AE104" s="28"/>
      <c r="AF104" s="28"/>
      <c r="AG104" s="28"/>
      <c r="AH104" s="27"/>
      <c r="AI104" s="12" t="str">
        <f t="shared" si="10"/>
        <v/>
      </c>
      <c r="AJ104" s="19">
        <f t="shared" si="11"/>
        <v>0</v>
      </c>
    </row>
    <row r="105" spans="1:36" hidden="1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14"/>
      <c r="Q105" s="14"/>
      <c r="R105" s="15"/>
      <c r="S105" s="16" t="str">
        <f t="shared" si="12"/>
        <v/>
      </c>
      <c r="T105" s="16" t="str">
        <f t="shared" si="13"/>
        <v/>
      </c>
      <c r="U105" s="16" t="str">
        <f t="shared" si="14"/>
        <v/>
      </c>
      <c r="V105" s="27"/>
      <c r="W105" s="28"/>
      <c r="X105" s="27"/>
      <c r="Y105" s="27"/>
      <c r="Z105" s="27"/>
      <c r="AA105" s="27"/>
      <c r="AB105" s="28"/>
      <c r="AC105" s="27"/>
      <c r="AD105" s="27"/>
      <c r="AE105" s="28"/>
      <c r="AF105" s="28"/>
      <c r="AG105" s="28"/>
      <c r="AH105" s="27"/>
      <c r="AI105" s="12" t="str">
        <f t="shared" si="10"/>
        <v/>
      </c>
      <c r="AJ105" s="19">
        <f t="shared" si="11"/>
        <v>0</v>
      </c>
    </row>
    <row r="106" spans="1:36" hidden="1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14"/>
      <c r="Q106" s="14"/>
      <c r="R106" s="15"/>
      <c r="S106" s="16" t="str">
        <f t="shared" si="12"/>
        <v/>
      </c>
      <c r="T106" s="16" t="str">
        <f t="shared" si="13"/>
        <v/>
      </c>
      <c r="U106" s="16" t="str">
        <f t="shared" si="14"/>
        <v/>
      </c>
      <c r="V106" s="27"/>
      <c r="W106" s="28"/>
      <c r="X106" s="27"/>
      <c r="Y106" s="27"/>
      <c r="Z106" s="27"/>
      <c r="AA106" s="27"/>
      <c r="AB106" s="28"/>
      <c r="AC106" s="27"/>
      <c r="AD106" s="27"/>
      <c r="AE106" s="28"/>
      <c r="AF106" s="28"/>
      <c r="AG106" s="28"/>
      <c r="AH106" s="27"/>
      <c r="AI106" s="12" t="str">
        <f t="shared" si="10"/>
        <v/>
      </c>
      <c r="AJ106" s="19">
        <f t="shared" si="11"/>
        <v>0</v>
      </c>
    </row>
    <row r="107" spans="1:36" hidden="1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14"/>
      <c r="Q107" s="14"/>
      <c r="R107" s="15"/>
      <c r="S107" s="16" t="str">
        <f t="shared" si="12"/>
        <v/>
      </c>
      <c r="T107" s="16" t="str">
        <f t="shared" si="13"/>
        <v/>
      </c>
      <c r="U107" s="16" t="str">
        <f t="shared" si="14"/>
        <v/>
      </c>
      <c r="V107" s="27"/>
      <c r="W107" s="28"/>
      <c r="X107" s="27"/>
      <c r="Y107" s="27"/>
      <c r="Z107" s="27"/>
      <c r="AA107" s="27"/>
      <c r="AB107" s="28"/>
      <c r="AC107" s="27"/>
      <c r="AD107" s="27"/>
      <c r="AE107" s="28"/>
      <c r="AF107" s="28"/>
      <c r="AG107" s="28"/>
      <c r="AH107" s="27"/>
      <c r="AI107" s="12" t="str">
        <f t="shared" ref="AI107:AI138" si="15">IF(J107="Вебинар",N107,"")</f>
        <v/>
      </c>
      <c r="AJ107" s="19">
        <f t="shared" ref="AJ107:AJ138" si="16">SUM(S107:AI107)</f>
        <v>0</v>
      </c>
    </row>
    <row r="108" spans="1:36" hidden="1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14"/>
      <c r="Q108" s="14"/>
      <c r="R108" s="15"/>
      <c r="S108" s="16" t="str">
        <f t="shared" si="12"/>
        <v/>
      </c>
      <c r="T108" s="16" t="str">
        <f t="shared" si="13"/>
        <v/>
      </c>
      <c r="U108" s="16" t="str">
        <f t="shared" si="14"/>
        <v/>
      </c>
      <c r="V108" s="27"/>
      <c r="W108" s="28"/>
      <c r="X108" s="27"/>
      <c r="Y108" s="27"/>
      <c r="Z108" s="27"/>
      <c r="AA108" s="27"/>
      <c r="AB108" s="28"/>
      <c r="AC108" s="27"/>
      <c r="AD108" s="27"/>
      <c r="AE108" s="28"/>
      <c r="AF108" s="28"/>
      <c r="AG108" s="28"/>
      <c r="AH108" s="27"/>
      <c r="AI108" s="12" t="str">
        <f t="shared" si="15"/>
        <v/>
      </c>
      <c r="AJ108" s="19">
        <f t="shared" si="16"/>
        <v>0</v>
      </c>
    </row>
    <row r="109" spans="1:36" hidden="1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14">
        <f t="shared" ref="P109:P140" si="17">G109</f>
        <v>0</v>
      </c>
      <c r="Q109" s="14">
        <f t="shared" ref="Q109:Q140" si="18">I109</f>
        <v>0</v>
      </c>
      <c r="R109" s="15"/>
      <c r="S109" s="16" t="str">
        <f t="shared" si="12"/>
        <v/>
      </c>
      <c r="T109" s="16" t="str">
        <f t="shared" si="13"/>
        <v/>
      </c>
      <c r="U109" s="16" t="str">
        <f t="shared" si="14"/>
        <v/>
      </c>
      <c r="V109" s="27"/>
      <c r="W109" s="28"/>
      <c r="X109" s="27"/>
      <c r="Y109" s="27"/>
      <c r="Z109" s="27"/>
      <c r="AA109" s="27"/>
      <c r="AB109" s="28"/>
      <c r="AC109" s="27"/>
      <c r="AD109" s="27"/>
      <c r="AE109" s="28"/>
      <c r="AF109" s="28"/>
      <c r="AG109" s="28"/>
      <c r="AH109" s="27"/>
      <c r="AI109" s="12" t="str">
        <f t="shared" si="15"/>
        <v/>
      </c>
      <c r="AJ109" s="19">
        <f t="shared" si="16"/>
        <v>0</v>
      </c>
    </row>
    <row r="110" spans="1:36" hidden="1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14">
        <f t="shared" si="17"/>
        <v>0</v>
      </c>
      <c r="Q110" s="14">
        <f t="shared" si="18"/>
        <v>0</v>
      </c>
      <c r="R110" s="15"/>
      <c r="S110" s="16" t="str">
        <f t="shared" si="12"/>
        <v/>
      </c>
      <c r="T110" s="16" t="str">
        <f t="shared" si="13"/>
        <v/>
      </c>
      <c r="U110" s="16" t="str">
        <f t="shared" si="14"/>
        <v/>
      </c>
      <c r="V110" s="27"/>
      <c r="W110" s="28"/>
      <c r="X110" s="27"/>
      <c r="Y110" s="27"/>
      <c r="Z110" s="27"/>
      <c r="AA110" s="27"/>
      <c r="AB110" s="28"/>
      <c r="AC110" s="27"/>
      <c r="AD110" s="27"/>
      <c r="AE110" s="28"/>
      <c r="AF110" s="28"/>
      <c r="AG110" s="28"/>
      <c r="AH110" s="27"/>
      <c r="AI110" s="12" t="str">
        <f t="shared" si="15"/>
        <v/>
      </c>
      <c r="AJ110" s="19">
        <f t="shared" si="16"/>
        <v>0</v>
      </c>
    </row>
    <row r="111" spans="1:36" hidden="1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14">
        <f t="shared" si="17"/>
        <v>0</v>
      </c>
      <c r="Q111" s="14">
        <f t="shared" si="18"/>
        <v>0</v>
      </c>
      <c r="R111" s="15"/>
      <c r="S111" s="16" t="str">
        <f t="shared" si="12"/>
        <v/>
      </c>
      <c r="T111" s="16" t="str">
        <f t="shared" si="13"/>
        <v/>
      </c>
      <c r="U111" s="16" t="str">
        <f t="shared" si="14"/>
        <v/>
      </c>
      <c r="V111" s="27"/>
      <c r="W111" s="28"/>
      <c r="X111" s="27"/>
      <c r="Y111" s="27"/>
      <c r="Z111" s="27"/>
      <c r="AA111" s="27"/>
      <c r="AB111" s="28"/>
      <c r="AC111" s="27"/>
      <c r="AD111" s="27"/>
      <c r="AE111" s="28"/>
      <c r="AF111" s="28"/>
      <c r="AG111" s="28"/>
      <c r="AH111" s="27"/>
      <c r="AI111" s="12" t="str">
        <f t="shared" si="15"/>
        <v/>
      </c>
      <c r="AJ111" s="19">
        <f t="shared" si="16"/>
        <v>0</v>
      </c>
    </row>
    <row r="112" spans="1:36" hidden="1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14">
        <f t="shared" si="17"/>
        <v>0</v>
      </c>
      <c r="Q112" s="14">
        <f t="shared" si="18"/>
        <v>0</v>
      </c>
      <c r="R112" s="15"/>
      <c r="S112" s="16" t="str">
        <f t="shared" si="12"/>
        <v/>
      </c>
      <c r="T112" s="16" t="str">
        <f t="shared" si="13"/>
        <v/>
      </c>
      <c r="U112" s="16" t="str">
        <f t="shared" si="14"/>
        <v/>
      </c>
      <c r="V112" s="27"/>
      <c r="W112" s="28"/>
      <c r="X112" s="27"/>
      <c r="Y112" s="27"/>
      <c r="Z112" s="27"/>
      <c r="AA112" s="27"/>
      <c r="AB112" s="28"/>
      <c r="AC112" s="27"/>
      <c r="AD112" s="27"/>
      <c r="AE112" s="28"/>
      <c r="AF112" s="28"/>
      <c r="AG112" s="28"/>
      <c r="AH112" s="27"/>
      <c r="AI112" s="12" t="str">
        <f t="shared" si="15"/>
        <v/>
      </c>
      <c r="AJ112" s="19">
        <f t="shared" si="16"/>
        <v>0</v>
      </c>
    </row>
    <row r="113" spans="1:36" hidden="1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14">
        <f t="shared" si="17"/>
        <v>0</v>
      </c>
      <c r="Q113" s="14">
        <f t="shared" si="18"/>
        <v>0</v>
      </c>
      <c r="R113" s="15"/>
      <c r="S113" s="16" t="str">
        <f t="shared" si="12"/>
        <v/>
      </c>
      <c r="T113" s="16" t="str">
        <f t="shared" si="13"/>
        <v/>
      </c>
      <c r="U113" s="16" t="str">
        <f t="shared" si="14"/>
        <v/>
      </c>
      <c r="V113" s="27"/>
      <c r="W113" s="28"/>
      <c r="X113" s="27"/>
      <c r="Y113" s="27"/>
      <c r="Z113" s="27"/>
      <c r="AA113" s="27"/>
      <c r="AB113" s="28"/>
      <c r="AC113" s="27"/>
      <c r="AD113" s="27"/>
      <c r="AE113" s="28"/>
      <c r="AF113" s="28"/>
      <c r="AG113" s="28"/>
      <c r="AH113" s="27"/>
      <c r="AI113" s="12" t="str">
        <f t="shared" si="15"/>
        <v/>
      </c>
      <c r="AJ113" s="19">
        <f t="shared" si="16"/>
        <v>0</v>
      </c>
    </row>
    <row r="114" spans="1:36" hidden="1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14">
        <f t="shared" si="17"/>
        <v>0</v>
      </c>
      <c r="Q114" s="14">
        <f t="shared" si="18"/>
        <v>0</v>
      </c>
      <c r="R114" s="15"/>
      <c r="S114" s="16" t="str">
        <f t="shared" si="12"/>
        <v/>
      </c>
      <c r="T114" s="16" t="str">
        <f t="shared" si="13"/>
        <v/>
      </c>
      <c r="U114" s="16" t="str">
        <f t="shared" si="14"/>
        <v/>
      </c>
      <c r="V114" s="27"/>
      <c r="W114" s="28"/>
      <c r="X114" s="27"/>
      <c r="Y114" s="27"/>
      <c r="Z114" s="27"/>
      <c r="AA114" s="27"/>
      <c r="AB114" s="28"/>
      <c r="AC114" s="27"/>
      <c r="AD114" s="27"/>
      <c r="AE114" s="28"/>
      <c r="AF114" s="28"/>
      <c r="AG114" s="28"/>
      <c r="AH114" s="27"/>
      <c r="AI114" s="12" t="str">
        <f t="shared" si="15"/>
        <v/>
      </c>
      <c r="AJ114" s="19">
        <f t="shared" si="16"/>
        <v>0</v>
      </c>
    </row>
    <row r="115" spans="1:36" hidden="1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14">
        <f t="shared" si="17"/>
        <v>0</v>
      </c>
      <c r="Q115" s="14">
        <f t="shared" si="18"/>
        <v>0</v>
      </c>
      <c r="R115" s="15"/>
      <c r="S115" s="16" t="str">
        <f t="shared" si="12"/>
        <v/>
      </c>
      <c r="T115" s="16" t="str">
        <f t="shared" si="13"/>
        <v/>
      </c>
      <c r="U115" s="16" t="str">
        <f t="shared" si="14"/>
        <v/>
      </c>
      <c r="V115" s="27"/>
      <c r="W115" s="28"/>
      <c r="X115" s="27"/>
      <c r="Y115" s="27"/>
      <c r="Z115" s="27"/>
      <c r="AA115" s="27"/>
      <c r="AB115" s="28"/>
      <c r="AC115" s="27"/>
      <c r="AD115" s="27"/>
      <c r="AE115" s="28"/>
      <c r="AF115" s="28"/>
      <c r="AG115" s="28"/>
      <c r="AH115" s="27"/>
      <c r="AI115" s="12" t="str">
        <f t="shared" si="15"/>
        <v/>
      </c>
      <c r="AJ115" s="19">
        <f t="shared" si="16"/>
        <v>0</v>
      </c>
    </row>
    <row r="116" spans="1:36" hidden="1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14">
        <f t="shared" si="17"/>
        <v>0</v>
      </c>
      <c r="Q116" s="14">
        <f t="shared" si="18"/>
        <v>0</v>
      </c>
      <c r="R116" s="15"/>
      <c r="S116" s="16" t="str">
        <f t="shared" si="12"/>
        <v/>
      </c>
      <c r="T116" s="16" t="str">
        <f t="shared" si="13"/>
        <v/>
      </c>
      <c r="U116" s="16" t="str">
        <f t="shared" si="14"/>
        <v/>
      </c>
      <c r="V116" s="27"/>
      <c r="W116" s="28"/>
      <c r="X116" s="27"/>
      <c r="Y116" s="27"/>
      <c r="Z116" s="27"/>
      <c r="AA116" s="27"/>
      <c r="AB116" s="28"/>
      <c r="AC116" s="27"/>
      <c r="AD116" s="27"/>
      <c r="AE116" s="28"/>
      <c r="AF116" s="28"/>
      <c r="AG116" s="28"/>
      <c r="AH116" s="27"/>
      <c r="AI116" s="12" t="str">
        <f t="shared" si="15"/>
        <v/>
      </c>
      <c r="AJ116" s="19">
        <f t="shared" si="16"/>
        <v>0</v>
      </c>
    </row>
    <row r="117" spans="1:36" hidden="1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14">
        <f t="shared" si="17"/>
        <v>0</v>
      </c>
      <c r="Q117" s="14">
        <f t="shared" si="18"/>
        <v>0</v>
      </c>
      <c r="R117" s="15"/>
      <c r="S117" s="16" t="str">
        <f t="shared" si="12"/>
        <v/>
      </c>
      <c r="T117" s="16" t="str">
        <f t="shared" si="13"/>
        <v/>
      </c>
      <c r="U117" s="16" t="str">
        <f t="shared" si="14"/>
        <v/>
      </c>
      <c r="V117" s="27"/>
      <c r="W117" s="28"/>
      <c r="X117" s="27"/>
      <c r="Y117" s="27"/>
      <c r="Z117" s="27"/>
      <c r="AA117" s="27"/>
      <c r="AB117" s="28"/>
      <c r="AC117" s="27"/>
      <c r="AD117" s="27"/>
      <c r="AE117" s="28"/>
      <c r="AF117" s="28"/>
      <c r="AG117" s="28"/>
      <c r="AH117" s="27"/>
      <c r="AI117" s="12" t="str">
        <f t="shared" si="15"/>
        <v/>
      </c>
      <c r="AJ117" s="19">
        <f t="shared" si="16"/>
        <v>0</v>
      </c>
    </row>
    <row r="118" spans="1:36" hidden="1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14">
        <f t="shared" si="17"/>
        <v>0</v>
      </c>
      <c r="Q118" s="14">
        <f t="shared" si="18"/>
        <v>0</v>
      </c>
      <c r="R118" s="15"/>
      <c r="S118" s="16" t="str">
        <f t="shared" si="12"/>
        <v/>
      </c>
      <c r="T118" s="16" t="str">
        <f t="shared" si="13"/>
        <v/>
      </c>
      <c r="U118" s="16" t="str">
        <f t="shared" si="14"/>
        <v/>
      </c>
      <c r="V118" s="27"/>
      <c r="W118" s="28"/>
      <c r="X118" s="27"/>
      <c r="Y118" s="27"/>
      <c r="Z118" s="27"/>
      <c r="AA118" s="27"/>
      <c r="AB118" s="28"/>
      <c r="AC118" s="27"/>
      <c r="AD118" s="27"/>
      <c r="AE118" s="28"/>
      <c r="AF118" s="28"/>
      <c r="AG118" s="28"/>
      <c r="AH118" s="27"/>
      <c r="AI118" s="12" t="str">
        <f t="shared" si="15"/>
        <v/>
      </c>
      <c r="AJ118" s="19">
        <f t="shared" si="16"/>
        <v>0</v>
      </c>
    </row>
    <row r="119" spans="1:36" hidden="1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14">
        <f t="shared" si="17"/>
        <v>0</v>
      </c>
      <c r="Q119" s="14">
        <f t="shared" si="18"/>
        <v>0</v>
      </c>
      <c r="R119" s="15"/>
      <c r="S119" s="16" t="str">
        <f t="shared" si="12"/>
        <v/>
      </c>
      <c r="T119" s="16" t="str">
        <f t="shared" si="13"/>
        <v/>
      </c>
      <c r="U119" s="16" t="str">
        <f t="shared" si="14"/>
        <v/>
      </c>
      <c r="V119" s="27"/>
      <c r="W119" s="28"/>
      <c r="X119" s="27"/>
      <c r="Y119" s="27"/>
      <c r="Z119" s="27"/>
      <c r="AA119" s="27"/>
      <c r="AB119" s="28"/>
      <c r="AC119" s="27"/>
      <c r="AD119" s="27"/>
      <c r="AE119" s="28"/>
      <c r="AF119" s="28"/>
      <c r="AG119" s="28"/>
      <c r="AH119" s="27"/>
      <c r="AI119" s="12" t="str">
        <f t="shared" si="15"/>
        <v/>
      </c>
      <c r="AJ119" s="19">
        <f t="shared" si="16"/>
        <v>0</v>
      </c>
    </row>
    <row r="120" spans="1:36" hidden="1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14">
        <f t="shared" si="17"/>
        <v>0</v>
      </c>
      <c r="Q120" s="14">
        <f t="shared" si="18"/>
        <v>0</v>
      </c>
      <c r="R120" s="15"/>
      <c r="S120" s="16" t="str">
        <f t="shared" si="12"/>
        <v/>
      </c>
      <c r="T120" s="16" t="str">
        <f t="shared" si="13"/>
        <v/>
      </c>
      <c r="U120" s="16" t="str">
        <f t="shared" si="14"/>
        <v/>
      </c>
      <c r="V120" s="27"/>
      <c r="W120" s="28"/>
      <c r="X120" s="27"/>
      <c r="Y120" s="27"/>
      <c r="Z120" s="27"/>
      <c r="AA120" s="27"/>
      <c r="AB120" s="28"/>
      <c r="AC120" s="27"/>
      <c r="AD120" s="27"/>
      <c r="AE120" s="28"/>
      <c r="AF120" s="28"/>
      <c r="AG120" s="28"/>
      <c r="AH120" s="27"/>
      <c r="AI120" s="12" t="str">
        <f t="shared" si="15"/>
        <v/>
      </c>
      <c r="AJ120" s="19">
        <f t="shared" si="16"/>
        <v>0</v>
      </c>
    </row>
    <row r="121" spans="1:36" hidden="1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14">
        <f t="shared" si="17"/>
        <v>0</v>
      </c>
      <c r="Q121" s="14">
        <f t="shared" si="18"/>
        <v>0</v>
      </c>
      <c r="R121" s="15"/>
      <c r="S121" s="16" t="str">
        <f t="shared" si="12"/>
        <v/>
      </c>
      <c r="T121" s="16" t="str">
        <f t="shared" si="13"/>
        <v/>
      </c>
      <c r="U121" s="16" t="str">
        <f t="shared" si="14"/>
        <v/>
      </c>
      <c r="V121" s="27"/>
      <c r="W121" s="28"/>
      <c r="X121" s="27"/>
      <c r="Y121" s="27"/>
      <c r="Z121" s="27"/>
      <c r="AA121" s="27"/>
      <c r="AB121" s="28"/>
      <c r="AC121" s="27"/>
      <c r="AD121" s="27"/>
      <c r="AE121" s="28"/>
      <c r="AF121" s="28"/>
      <c r="AG121" s="28"/>
      <c r="AH121" s="27"/>
      <c r="AI121" s="12" t="str">
        <f t="shared" si="15"/>
        <v/>
      </c>
      <c r="AJ121" s="19">
        <f t="shared" si="16"/>
        <v>0</v>
      </c>
    </row>
    <row r="122" spans="1:36" hidden="1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14">
        <f t="shared" si="17"/>
        <v>0</v>
      </c>
      <c r="Q122" s="14">
        <f t="shared" si="18"/>
        <v>0</v>
      </c>
      <c r="R122" s="15"/>
      <c r="S122" s="16" t="str">
        <f t="shared" si="12"/>
        <v/>
      </c>
      <c r="T122" s="16" t="str">
        <f t="shared" si="13"/>
        <v/>
      </c>
      <c r="U122" s="16" t="str">
        <f t="shared" si="14"/>
        <v/>
      </c>
      <c r="V122" s="27"/>
      <c r="W122" s="28"/>
      <c r="X122" s="27"/>
      <c r="Y122" s="27"/>
      <c r="Z122" s="27"/>
      <c r="AA122" s="27"/>
      <c r="AB122" s="28"/>
      <c r="AC122" s="27"/>
      <c r="AD122" s="27"/>
      <c r="AE122" s="28"/>
      <c r="AF122" s="28"/>
      <c r="AG122" s="28"/>
      <c r="AH122" s="27"/>
      <c r="AI122" s="12" t="str">
        <f t="shared" si="15"/>
        <v/>
      </c>
      <c r="AJ122" s="19">
        <f t="shared" si="16"/>
        <v>0</v>
      </c>
    </row>
    <row r="123" spans="1:36" hidden="1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14">
        <f t="shared" si="17"/>
        <v>0</v>
      </c>
      <c r="Q123" s="14">
        <f t="shared" si="18"/>
        <v>0</v>
      </c>
      <c r="R123" s="15"/>
      <c r="S123" s="16" t="str">
        <f t="shared" si="12"/>
        <v/>
      </c>
      <c r="T123" s="16" t="str">
        <f t="shared" si="13"/>
        <v/>
      </c>
      <c r="U123" s="16" t="str">
        <f t="shared" si="14"/>
        <v/>
      </c>
      <c r="V123" s="27"/>
      <c r="W123" s="28"/>
      <c r="X123" s="27"/>
      <c r="Y123" s="27"/>
      <c r="Z123" s="27"/>
      <c r="AA123" s="27"/>
      <c r="AB123" s="28"/>
      <c r="AC123" s="27"/>
      <c r="AD123" s="27"/>
      <c r="AE123" s="28"/>
      <c r="AF123" s="28"/>
      <c r="AG123" s="28"/>
      <c r="AH123" s="27"/>
      <c r="AI123" s="12" t="str">
        <f t="shared" si="15"/>
        <v/>
      </c>
      <c r="AJ123" s="19">
        <f t="shared" si="16"/>
        <v>0</v>
      </c>
    </row>
    <row r="124" spans="1:36" hidden="1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14">
        <f t="shared" si="17"/>
        <v>0</v>
      </c>
      <c r="Q124" s="14">
        <f t="shared" si="18"/>
        <v>0</v>
      </c>
      <c r="R124" s="15"/>
      <c r="S124" s="16" t="str">
        <f t="shared" si="12"/>
        <v/>
      </c>
      <c r="T124" s="16" t="str">
        <f t="shared" si="13"/>
        <v/>
      </c>
      <c r="U124" s="16" t="str">
        <f t="shared" si="14"/>
        <v/>
      </c>
      <c r="V124" s="27"/>
      <c r="W124" s="28"/>
      <c r="X124" s="27"/>
      <c r="Y124" s="27"/>
      <c r="Z124" s="27"/>
      <c r="AA124" s="27"/>
      <c r="AB124" s="28"/>
      <c r="AC124" s="27"/>
      <c r="AD124" s="27"/>
      <c r="AE124" s="28"/>
      <c r="AF124" s="28"/>
      <c r="AG124" s="28"/>
      <c r="AH124" s="27"/>
      <c r="AI124" s="12" t="str">
        <f t="shared" si="15"/>
        <v/>
      </c>
      <c r="AJ124" s="19">
        <f t="shared" si="16"/>
        <v>0</v>
      </c>
    </row>
    <row r="125" spans="1:36" hidden="1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14">
        <f t="shared" si="17"/>
        <v>0</v>
      </c>
      <c r="Q125" s="14">
        <f t="shared" si="18"/>
        <v>0</v>
      </c>
      <c r="R125" s="15"/>
      <c r="S125" s="16" t="str">
        <f t="shared" si="12"/>
        <v/>
      </c>
      <c r="T125" s="16" t="str">
        <f t="shared" si="13"/>
        <v/>
      </c>
      <c r="U125" s="16" t="str">
        <f t="shared" si="14"/>
        <v/>
      </c>
      <c r="V125" s="27"/>
      <c r="W125" s="28"/>
      <c r="X125" s="27"/>
      <c r="Y125" s="27"/>
      <c r="Z125" s="27"/>
      <c r="AA125" s="27"/>
      <c r="AB125" s="28"/>
      <c r="AC125" s="27"/>
      <c r="AD125" s="27"/>
      <c r="AE125" s="28"/>
      <c r="AF125" s="28"/>
      <c r="AG125" s="28"/>
      <c r="AH125" s="27"/>
      <c r="AI125" s="12" t="str">
        <f t="shared" si="15"/>
        <v/>
      </c>
      <c r="AJ125" s="19">
        <f t="shared" si="16"/>
        <v>0</v>
      </c>
    </row>
    <row r="126" spans="1:36" hidden="1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14">
        <f t="shared" si="17"/>
        <v>0</v>
      </c>
      <c r="Q126" s="14">
        <f t="shared" si="18"/>
        <v>0</v>
      </c>
      <c r="R126" s="15"/>
      <c r="S126" s="16" t="str">
        <f t="shared" si="12"/>
        <v/>
      </c>
      <c r="T126" s="16" t="str">
        <f t="shared" si="13"/>
        <v/>
      </c>
      <c r="U126" s="16" t="str">
        <f t="shared" si="14"/>
        <v/>
      </c>
      <c r="V126" s="27"/>
      <c r="W126" s="28"/>
      <c r="X126" s="27"/>
      <c r="Y126" s="27"/>
      <c r="Z126" s="27"/>
      <c r="AA126" s="27"/>
      <c r="AB126" s="28"/>
      <c r="AC126" s="27"/>
      <c r="AD126" s="27"/>
      <c r="AE126" s="28"/>
      <c r="AF126" s="28"/>
      <c r="AG126" s="28"/>
      <c r="AH126" s="27"/>
      <c r="AI126" s="12" t="str">
        <f t="shared" si="15"/>
        <v/>
      </c>
      <c r="AJ126" s="19">
        <f t="shared" si="16"/>
        <v>0</v>
      </c>
    </row>
    <row r="127" spans="1:36" hidden="1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14">
        <f t="shared" si="17"/>
        <v>0</v>
      </c>
      <c r="Q127" s="14">
        <f t="shared" si="18"/>
        <v>0</v>
      </c>
      <c r="R127" s="15"/>
      <c r="S127" s="16" t="str">
        <f t="shared" si="12"/>
        <v/>
      </c>
      <c r="T127" s="16" t="str">
        <f t="shared" si="13"/>
        <v/>
      </c>
      <c r="U127" s="16" t="str">
        <f t="shared" si="14"/>
        <v/>
      </c>
      <c r="V127" s="27"/>
      <c r="W127" s="28"/>
      <c r="X127" s="27"/>
      <c r="Y127" s="27"/>
      <c r="Z127" s="27"/>
      <c r="AA127" s="27"/>
      <c r="AB127" s="28"/>
      <c r="AC127" s="27"/>
      <c r="AD127" s="27"/>
      <c r="AE127" s="28"/>
      <c r="AF127" s="28"/>
      <c r="AG127" s="28"/>
      <c r="AH127" s="27"/>
      <c r="AI127" s="12" t="str">
        <f t="shared" si="15"/>
        <v/>
      </c>
      <c r="AJ127" s="19">
        <f t="shared" si="16"/>
        <v>0</v>
      </c>
    </row>
    <row r="128" spans="1:36" hidden="1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14">
        <f t="shared" si="17"/>
        <v>0</v>
      </c>
      <c r="Q128" s="14">
        <f t="shared" si="18"/>
        <v>0</v>
      </c>
      <c r="R128" s="15"/>
      <c r="S128" s="16" t="str">
        <f t="shared" si="12"/>
        <v/>
      </c>
      <c r="T128" s="16" t="str">
        <f t="shared" si="13"/>
        <v/>
      </c>
      <c r="U128" s="16" t="str">
        <f t="shared" si="14"/>
        <v/>
      </c>
      <c r="V128" s="27"/>
      <c r="W128" s="28"/>
      <c r="X128" s="27"/>
      <c r="Y128" s="27"/>
      <c r="Z128" s="27"/>
      <c r="AA128" s="27"/>
      <c r="AB128" s="28"/>
      <c r="AC128" s="27"/>
      <c r="AD128" s="27"/>
      <c r="AE128" s="28"/>
      <c r="AF128" s="28"/>
      <c r="AG128" s="28"/>
      <c r="AH128" s="27"/>
      <c r="AI128" s="12" t="str">
        <f t="shared" si="15"/>
        <v/>
      </c>
      <c r="AJ128" s="19">
        <f t="shared" si="16"/>
        <v>0</v>
      </c>
    </row>
    <row r="129" spans="1:36" hidden="1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14">
        <f t="shared" si="17"/>
        <v>0</v>
      </c>
      <c r="Q129" s="14">
        <f t="shared" si="18"/>
        <v>0</v>
      </c>
      <c r="R129" s="15"/>
      <c r="S129" s="16" t="str">
        <f t="shared" si="12"/>
        <v/>
      </c>
      <c r="T129" s="16" t="str">
        <f t="shared" si="13"/>
        <v/>
      </c>
      <c r="U129" s="16" t="str">
        <f t="shared" si="14"/>
        <v/>
      </c>
      <c r="V129" s="27"/>
      <c r="W129" s="28"/>
      <c r="X129" s="27"/>
      <c r="Y129" s="27"/>
      <c r="Z129" s="27"/>
      <c r="AA129" s="27"/>
      <c r="AB129" s="28"/>
      <c r="AC129" s="27"/>
      <c r="AD129" s="27"/>
      <c r="AE129" s="28"/>
      <c r="AF129" s="28"/>
      <c r="AG129" s="28"/>
      <c r="AH129" s="27"/>
      <c r="AI129" s="12" t="str">
        <f t="shared" si="15"/>
        <v/>
      </c>
      <c r="AJ129" s="19">
        <f t="shared" si="16"/>
        <v>0</v>
      </c>
    </row>
    <row r="130" spans="1:36" hidden="1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14">
        <f t="shared" si="17"/>
        <v>0</v>
      </c>
      <c r="Q130" s="14">
        <f t="shared" si="18"/>
        <v>0</v>
      </c>
      <c r="R130" s="15"/>
      <c r="S130" s="16" t="str">
        <f t="shared" si="12"/>
        <v/>
      </c>
      <c r="T130" s="16" t="str">
        <f t="shared" si="13"/>
        <v/>
      </c>
      <c r="U130" s="16" t="str">
        <f t="shared" si="14"/>
        <v/>
      </c>
      <c r="V130" s="27"/>
      <c r="W130" s="28"/>
      <c r="X130" s="27"/>
      <c r="Y130" s="27"/>
      <c r="Z130" s="27"/>
      <c r="AA130" s="27"/>
      <c r="AB130" s="28"/>
      <c r="AC130" s="27"/>
      <c r="AD130" s="27"/>
      <c r="AE130" s="28"/>
      <c r="AF130" s="28"/>
      <c r="AG130" s="28"/>
      <c r="AH130" s="27"/>
      <c r="AI130" s="12" t="str">
        <f t="shared" si="15"/>
        <v/>
      </c>
      <c r="AJ130" s="19">
        <f t="shared" si="16"/>
        <v>0</v>
      </c>
    </row>
    <row r="131" spans="1:36" hidden="1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14">
        <f t="shared" si="17"/>
        <v>0</v>
      </c>
      <c r="Q131" s="14">
        <f t="shared" si="18"/>
        <v>0</v>
      </c>
      <c r="R131" s="15"/>
      <c r="S131" s="16" t="str">
        <f t="shared" si="12"/>
        <v/>
      </c>
      <c r="T131" s="16" t="str">
        <f t="shared" si="13"/>
        <v/>
      </c>
      <c r="U131" s="16" t="str">
        <f t="shared" si="14"/>
        <v/>
      </c>
      <c r="V131" s="27"/>
      <c r="W131" s="28"/>
      <c r="X131" s="27"/>
      <c r="Y131" s="27"/>
      <c r="Z131" s="27"/>
      <c r="AA131" s="27"/>
      <c r="AB131" s="28"/>
      <c r="AC131" s="27"/>
      <c r="AD131" s="27"/>
      <c r="AE131" s="28"/>
      <c r="AF131" s="28"/>
      <c r="AG131" s="28"/>
      <c r="AH131" s="27"/>
      <c r="AI131" s="12" t="str">
        <f t="shared" si="15"/>
        <v/>
      </c>
      <c r="AJ131" s="19">
        <f t="shared" si="16"/>
        <v>0</v>
      </c>
    </row>
    <row r="132" spans="1:36" hidden="1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14">
        <f t="shared" si="17"/>
        <v>0</v>
      </c>
      <c r="Q132" s="14">
        <f t="shared" si="18"/>
        <v>0</v>
      </c>
      <c r="R132" s="15"/>
      <c r="S132" s="16" t="str">
        <f t="shared" si="12"/>
        <v/>
      </c>
      <c r="T132" s="16" t="str">
        <f t="shared" si="13"/>
        <v/>
      </c>
      <c r="U132" s="16" t="str">
        <f t="shared" si="14"/>
        <v/>
      </c>
      <c r="V132" s="27"/>
      <c r="W132" s="28"/>
      <c r="X132" s="27"/>
      <c r="Y132" s="27"/>
      <c r="Z132" s="27"/>
      <c r="AA132" s="27"/>
      <c r="AB132" s="28"/>
      <c r="AC132" s="27"/>
      <c r="AD132" s="27"/>
      <c r="AE132" s="28"/>
      <c r="AF132" s="28"/>
      <c r="AG132" s="28"/>
      <c r="AH132" s="27"/>
      <c r="AI132" s="12" t="str">
        <f t="shared" si="15"/>
        <v/>
      </c>
      <c r="AJ132" s="19">
        <f t="shared" si="16"/>
        <v>0</v>
      </c>
    </row>
    <row r="133" spans="1:36" hidden="1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14">
        <f t="shared" si="17"/>
        <v>0</v>
      </c>
      <c r="Q133" s="14">
        <f t="shared" si="18"/>
        <v>0</v>
      </c>
      <c r="R133" s="15"/>
      <c r="S133" s="16" t="str">
        <f t="shared" si="12"/>
        <v/>
      </c>
      <c r="T133" s="16" t="str">
        <f t="shared" si="13"/>
        <v/>
      </c>
      <c r="U133" s="16" t="str">
        <f t="shared" si="14"/>
        <v/>
      </c>
      <c r="V133" s="27"/>
      <c r="W133" s="28"/>
      <c r="X133" s="27"/>
      <c r="Y133" s="27"/>
      <c r="Z133" s="27"/>
      <c r="AA133" s="27"/>
      <c r="AB133" s="28"/>
      <c r="AC133" s="27"/>
      <c r="AD133" s="27"/>
      <c r="AE133" s="28"/>
      <c r="AF133" s="28"/>
      <c r="AG133" s="28"/>
      <c r="AH133" s="27"/>
      <c r="AI133" s="12" t="str">
        <f t="shared" si="15"/>
        <v/>
      </c>
      <c r="AJ133" s="19">
        <f t="shared" si="16"/>
        <v>0</v>
      </c>
    </row>
    <row r="134" spans="1:36" hidden="1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14">
        <f t="shared" si="17"/>
        <v>0</v>
      </c>
      <c r="Q134" s="14">
        <f t="shared" si="18"/>
        <v>0</v>
      </c>
      <c r="R134" s="15"/>
      <c r="S134" s="16" t="str">
        <f t="shared" ref="S134:S170" si="19">IF(J134="Лекции",N134,"")</f>
        <v/>
      </c>
      <c r="T134" s="16" t="str">
        <f t="shared" ref="T134:T170" si="20">IF(OR(J134="СПЗ",,J134="Семинары ИПЗ",),N134,"")</f>
        <v/>
      </c>
      <c r="U134" s="16" t="str">
        <f t="shared" ref="U134:U170" si="21">IF(J134="Консультация",N134,"")</f>
        <v/>
      </c>
      <c r="V134" s="27"/>
      <c r="W134" s="28"/>
      <c r="X134" s="27"/>
      <c r="Y134" s="27"/>
      <c r="Z134" s="27"/>
      <c r="AA134" s="27"/>
      <c r="AB134" s="28"/>
      <c r="AC134" s="27"/>
      <c r="AD134" s="27"/>
      <c r="AE134" s="28"/>
      <c r="AF134" s="28"/>
      <c r="AG134" s="28"/>
      <c r="AH134" s="27"/>
      <c r="AI134" s="12" t="str">
        <f t="shared" si="15"/>
        <v/>
      </c>
      <c r="AJ134" s="19">
        <f t="shared" si="16"/>
        <v>0</v>
      </c>
    </row>
    <row r="135" spans="1:36" hidden="1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14">
        <f t="shared" si="17"/>
        <v>0</v>
      </c>
      <c r="Q135" s="14">
        <f t="shared" si="18"/>
        <v>0</v>
      </c>
      <c r="R135" s="15"/>
      <c r="S135" s="16" t="str">
        <f t="shared" si="19"/>
        <v/>
      </c>
      <c r="T135" s="16" t="str">
        <f t="shared" si="20"/>
        <v/>
      </c>
      <c r="U135" s="16" t="str">
        <f t="shared" si="21"/>
        <v/>
      </c>
      <c r="V135" s="27"/>
      <c r="W135" s="28"/>
      <c r="X135" s="27"/>
      <c r="Y135" s="27"/>
      <c r="Z135" s="27"/>
      <c r="AA135" s="27"/>
      <c r="AB135" s="28"/>
      <c r="AC135" s="27"/>
      <c r="AD135" s="27"/>
      <c r="AE135" s="28"/>
      <c r="AF135" s="28"/>
      <c r="AG135" s="28"/>
      <c r="AH135" s="27"/>
      <c r="AI135" s="12" t="str">
        <f t="shared" si="15"/>
        <v/>
      </c>
      <c r="AJ135" s="19">
        <f t="shared" si="16"/>
        <v>0</v>
      </c>
    </row>
    <row r="136" spans="1:36" hidden="1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14">
        <f t="shared" si="17"/>
        <v>0</v>
      </c>
      <c r="Q136" s="14">
        <f t="shared" si="18"/>
        <v>0</v>
      </c>
      <c r="R136" s="15"/>
      <c r="S136" s="16" t="str">
        <f t="shared" si="19"/>
        <v/>
      </c>
      <c r="T136" s="16" t="str">
        <f t="shared" si="20"/>
        <v/>
      </c>
      <c r="U136" s="16" t="str">
        <f t="shared" si="21"/>
        <v/>
      </c>
      <c r="V136" s="27"/>
      <c r="W136" s="28"/>
      <c r="X136" s="27"/>
      <c r="Y136" s="27"/>
      <c r="Z136" s="27"/>
      <c r="AA136" s="27"/>
      <c r="AB136" s="28"/>
      <c r="AC136" s="27"/>
      <c r="AD136" s="27"/>
      <c r="AE136" s="28"/>
      <c r="AF136" s="28"/>
      <c r="AG136" s="28"/>
      <c r="AH136" s="27"/>
      <c r="AI136" s="12" t="str">
        <f t="shared" si="15"/>
        <v/>
      </c>
      <c r="AJ136" s="19">
        <f t="shared" si="16"/>
        <v>0</v>
      </c>
    </row>
    <row r="137" spans="1:36" hidden="1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14">
        <f t="shared" si="17"/>
        <v>0</v>
      </c>
      <c r="Q137" s="14">
        <f t="shared" si="18"/>
        <v>0</v>
      </c>
      <c r="R137" s="15"/>
      <c r="S137" s="16" t="str">
        <f t="shared" si="19"/>
        <v/>
      </c>
      <c r="T137" s="16" t="str">
        <f t="shared" si="20"/>
        <v/>
      </c>
      <c r="U137" s="16" t="str">
        <f t="shared" si="21"/>
        <v/>
      </c>
      <c r="V137" s="27"/>
      <c r="W137" s="28"/>
      <c r="X137" s="27"/>
      <c r="Y137" s="27"/>
      <c r="Z137" s="27"/>
      <c r="AA137" s="27"/>
      <c r="AB137" s="28"/>
      <c r="AC137" s="27"/>
      <c r="AD137" s="27"/>
      <c r="AE137" s="28"/>
      <c r="AF137" s="28"/>
      <c r="AG137" s="28"/>
      <c r="AH137" s="27"/>
      <c r="AI137" s="12" t="str">
        <f t="shared" si="15"/>
        <v/>
      </c>
      <c r="AJ137" s="19">
        <f t="shared" si="16"/>
        <v>0</v>
      </c>
    </row>
    <row r="138" spans="1:36" hidden="1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14">
        <f t="shared" si="17"/>
        <v>0</v>
      </c>
      <c r="Q138" s="14">
        <f t="shared" si="18"/>
        <v>0</v>
      </c>
      <c r="R138" s="15"/>
      <c r="S138" s="16" t="str">
        <f t="shared" si="19"/>
        <v/>
      </c>
      <c r="T138" s="16" t="str">
        <f t="shared" si="20"/>
        <v/>
      </c>
      <c r="U138" s="16" t="str">
        <f t="shared" si="21"/>
        <v/>
      </c>
      <c r="V138" s="27"/>
      <c r="W138" s="28"/>
      <c r="X138" s="27"/>
      <c r="Y138" s="27"/>
      <c r="Z138" s="27"/>
      <c r="AA138" s="27"/>
      <c r="AB138" s="28"/>
      <c r="AC138" s="27"/>
      <c r="AD138" s="27"/>
      <c r="AE138" s="28"/>
      <c r="AF138" s="28"/>
      <c r="AG138" s="28"/>
      <c r="AH138" s="27"/>
      <c r="AI138" s="12" t="str">
        <f t="shared" si="15"/>
        <v/>
      </c>
      <c r="AJ138" s="19">
        <f t="shared" si="16"/>
        <v>0</v>
      </c>
    </row>
    <row r="139" spans="1:36" hidden="1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14">
        <f t="shared" si="17"/>
        <v>0</v>
      </c>
      <c r="Q139" s="14">
        <f t="shared" si="18"/>
        <v>0</v>
      </c>
      <c r="R139" s="15"/>
      <c r="S139" s="16" t="str">
        <f t="shared" si="19"/>
        <v/>
      </c>
      <c r="T139" s="16" t="str">
        <f t="shared" si="20"/>
        <v/>
      </c>
      <c r="U139" s="16" t="str">
        <f t="shared" si="21"/>
        <v/>
      </c>
      <c r="V139" s="27"/>
      <c r="W139" s="28"/>
      <c r="X139" s="27"/>
      <c r="Y139" s="27"/>
      <c r="Z139" s="27"/>
      <c r="AA139" s="27"/>
      <c r="AB139" s="28"/>
      <c r="AC139" s="27"/>
      <c r="AD139" s="27"/>
      <c r="AE139" s="28"/>
      <c r="AF139" s="28"/>
      <c r="AG139" s="28"/>
      <c r="AH139" s="27"/>
      <c r="AI139" s="12" t="str">
        <f t="shared" ref="AI139:AI170" si="22">IF(J139="Вебинар",N139,"")</f>
        <v/>
      </c>
      <c r="AJ139" s="19">
        <f t="shared" ref="AJ139:AJ170" si="23">SUM(S139:AI139)</f>
        <v>0</v>
      </c>
    </row>
    <row r="140" spans="1:36" hidden="1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14">
        <f t="shared" si="17"/>
        <v>0</v>
      </c>
      <c r="Q140" s="14">
        <f t="shared" si="18"/>
        <v>0</v>
      </c>
      <c r="R140" s="15"/>
      <c r="S140" s="16" t="str">
        <f t="shared" si="19"/>
        <v/>
      </c>
      <c r="T140" s="16" t="str">
        <f t="shared" si="20"/>
        <v/>
      </c>
      <c r="U140" s="16" t="str">
        <f t="shared" si="21"/>
        <v/>
      </c>
      <c r="V140" s="27"/>
      <c r="W140" s="28"/>
      <c r="X140" s="27"/>
      <c r="Y140" s="27"/>
      <c r="Z140" s="27"/>
      <c r="AA140" s="27"/>
      <c r="AB140" s="28"/>
      <c r="AC140" s="27"/>
      <c r="AD140" s="27"/>
      <c r="AE140" s="28"/>
      <c r="AF140" s="28"/>
      <c r="AG140" s="28"/>
      <c r="AH140" s="27"/>
      <c r="AI140" s="12" t="str">
        <f t="shared" si="22"/>
        <v/>
      </c>
      <c r="AJ140" s="19">
        <f t="shared" si="23"/>
        <v>0</v>
      </c>
    </row>
    <row r="141" spans="1:36" hidden="1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14">
        <f t="shared" ref="P141:P170" si="24">G141</f>
        <v>0</v>
      </c>
      <c r="Q141" s="14">
        <f t="shared" ref="Q141:Q170" si="25">I141</f>
        <v>0</v>
      </c>
      <c r="R141" s="15"/>
      <c r="S141" s="16" t="str">
        <f t="shared" si="19"/>
        <v/>
      </c>
      <c r="T141" s="16" t="str">
        <f t="shared" si="20"/>
        <v/>
      </c>
      <c r="U141" s="16" t="str">
        <f t="shared" si="21"/>
        <v/>
      </c>
      <c r="V141" s="27"/>
      <c r="W141" s="28"/>
      <c r="X141" s="27"/>
      <c r="Y141" s="27"/>
      <c r="Z141" s="27"/>
      <c r="AA141" s="27"/>
      <c r="AB141" s="28"/>
      <c r="AC141" s="27"/>
      <c r="AD141" s="27"/>
      <c r="AE141" s="28"/>
      <c r="AF141" s="28"/>
      <c r="AG141" s="28"/>
      <c r="AH141" s="27"/>
      <c r="AI141" s="12" t="str">
        <f t="shared" si="22"/>
        <v/>
      </c>
      <c r="AJ141" s="19">
        <f t="shared" si="23"/>
        <v>0</v>
      </c>
    </row>
    <row r="142" spans="1:36" hidden="1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14">
        <f t="shared" si="24"/>
        <v>0</v>
      </c>
      <c r="Q142" s="14">
        <f t="shared" si="25"/>
        <v>0</v>
      </c>
      <c r="R142" s="15"/>
      <c r="S142" s="16" t="str">
        <f t="shared" si="19"/>
        <v/>
      </c>
      <c r="T142" s="16" t="str">
        <f t="shared" si="20"/>
        <v/>
      </c>
      <c r="U142" s="16" t="str">
        <f t="shared" si="21"/>
        <v/>
      </c>
      <c r="V142" s="27"/>
      <c r="W142" s="28"/>
      <c r="X142" s="27"/>
      <c r="Y142" s="27"/>
      <c r="Z142" s="27"/>
      <c r="AA142" s="27"/>
      <c r="AB142" s="28"/>
      <c r="AC142" s="27"/>
      <c r="AD142" s="27"/>
      <c r="AE142" s="28"/>
      <c r="AF142" s="28"/>
      <c r="AG142" s="28"/>
      <c r="AH142" s="27"/>
      <c r="AI142" s="12" t="str">
        <f t="shared" si="22"/>
        <v/>
      </c>
      <c r="AJ142" s="19">
        <f t="shared" si="23"/>
        <v>0</v>
      </c>
    </row>
    <row r="143" spans="1:36" hidden="1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14">
        <f t="shared" si="24"/>
        <v>0</v>
      </c>
      <c r="Q143" s="14">
        <f t="shared" si="25"/>
        <v>0</v>
      </c>
      <c r="R143" s="15"/>
      <c r="S143" s="16" t="str">
        <f t="shared" si="19"/>
        <v/>
      </c>
      <c r="T143" s="16" t="str">
        <f t="shared" si="20"/>
        <v/>
      </c>
      <c r="U143" s="16" t="str">
        <f t="shared" si="21"/>
        <v/>
      </c>
      <c r="V143" s="27"/>
      <c r="W143" s="28"/>
      <c r="X143" s="27"/>
      <c r="Y143" s="27"/>
      <c r="Z143" s="27"/>
      <c r="AA143" s="27"/>
      <c r="AB143" s="28"/>
      <c r="AC143" s="27"/>
      <c r="AD143" s="27"/>
      <c r="AE143" s="28"/>
      <c r="AF143" s="28"/>
      <c r="AG143" s="28"/>
      <c r="AH143" s="27"/>
      <c r="AI143" s="12" t="str">
        <f t="shared" si="22"/>
        <v/>
      </c>
      <c r="AJ143" s="19">
        <f t="shared" si="23"/>
        <v>0</v>
      </c>
    </row>
    <row r="144" spans="1:36" hidden="1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14">
        <f t="shared" si="24"/>
        <v>0</v>
      </c>
      <c r="Q144" s="14">
        <f t="shared" si="25"/>
        <v>0</v>
      </c>
      <c r="R144" s="15"/>
      <c r="S144" s="16" t="str">
        <f t="shared" si="19"/>
        <v/>
      </c>
      <c r="T144" s="16" t="str">
        <f t="shared" si="20"/>
        <v/>
      </c>
      <c r="U144" s="16" t="str">
        <f t="shared" si="21"/>
        <v/>
      </c>
      <c r="V144" s="27"/>
      <c r="W144" s="28"/>
      <c r="X144" s="27"/>
      <c r="Y144" s="27"/>
      <c r="Z144" s="27"/>
      <c r="AA144" s="27"/>
      <c r="AB144" s="28"/>
      <c r="AC144" s="27"/>
      <c r="AD144" s="27"/>
      <c r="AE144" s="28"/>
      <c r="AF144" s="28"/>
      <c r="AG144" s="28"/>
      <c r="AH144" s="27"/>
      <c r="AI144" s="12" t="str">
        <f t="shared" si="22"/>
        <v/>
      </c>
      <c r="AJ144" s="19">
        <f t="shared" si="23"/>
        <v>0</v>
      </c>
    </row>
    <row r="145" spans="1:36" hidden="1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14">
        <f t="shared" si="24"/>
        <v>0</v>
      </c>
      <c r="Q145" s="14">
        <f t="shared" si="25"/>
        <v>0</v>
      </c>
      <c r="R145" s="15"/>
      <c r="S145" s="16" t="str">
        <f t="shared" si="19"/>
        <v/>
      </c>
      <c r="T145" s="16" t="str">
        <f t="shared" si="20"/>
        <v/>
      </c>
      <c r="U145" s="16" t="str">
        <f t="shared" si="21"/>
        <v/>
      </c>
      <c r="V145" s="27"/>
      <c r="W145" s="28"/>
      <c r="X145" s="27"/>
      <c r="Y145" s="27"/>
      <c r="Z145" s="27"/>
      <c r="AA145" s="27"/>
      <c r="AB145" s="28"/>
      <c r="AC145" s="27"/>
      <c r="AD145" s="27"/>
      <c r="AE145" s="28"/>
      <c r="AF145" s="28"/>
      <c r="AG145" s="28"/>
      <c r="AH145" s="27"/>
      <c r="AI145" s="12" t="str">
        <f t="shared" si="22"/>
        <v/>
      </c>
      <c r="AJ145" s="19">
        <f t="shared" si="23"/>
        <v>0</v>
      </c>
    </row>
    <row r="146" spans="1:36" hidden="1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14">
        <f t="shared" si="24"/>
        <v>0</v>
      </c>
      <c r="Q146" s="14">
        <f t="shared" si="25"/>
        <v>0</v>
      </c>
      <c r="R146" s="15"/>
      <c r="S146" s="16" t="str">
        <f t="shared" si="19"/>
        <v/>
      </c>
      <c r="T146" s="16" t="str">
        <f t="shared" si="20"/>
        <v/>
      </c>
      <c r="U146" s="16" t="str">
        <f t="shared" si="21"/>
        <v/>
      </c>
      <c r="V146" s="27"/>
      <c r="W146" s="28"/>
      <c r="X146" s="27"/>
      <c r="Y146" s="27"/>
      <c r="Z146" s="27"/>
      <c r="AA146" s="27"/>
      <c r="AB146" s="28"/>
      <c r="AC146" s="27"/>
      <c r="AD146" s="27"/>
      <c r="AE146" s="28"/>
      <c r="AF146" s="28"/>
      <c r="AG146" s="28"/>
      <c r="AH146" s="27"/>
      <c r="AI146" s="12" t="str">
        <f t="shared" si="22"/>
        <v/>
      </c>
      <c r="AJ146" s="19">
        <f t="shared" si="23"/>
        <v>0</v>
      </c>
    </row>
    <row r="147" spans="1:36" hidden="1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14">
        <f t="shared" si="24"/>
        <v>0</v>
      </c>
      <c r="Q147" s="14">
        <f t="shared" si="25"/>
        <v>0</v>
      </c>
      <c r="R147" s="15"/>
      <c r="S147" s="16" t="str">
        <f t="shared" si="19"/>
        <v/>
      </c>
      <c r="T147" s="16" t="str">
        <f t="shared" si="20"/>
        <v/>
      </c>
      <c r="U147" s="16" t="str">
        <f t="shared" si="21"/>
        <v/>
      </c>
      <c r="V147" s="27"/>
      <c r="W147" s="28"/>
      <c r="X147" s="27"/>
      <c r="Y147" s="27"/>
      <c r="Z147" s="27"/>
      <c r="AA147" s="27"/>
      <c r="AB147" s="28"/>
      <c r="AC147" s="27"/>
      <c r="AD147" s="27"/>
      <c r="AE147" s="28"/>
      <c r="AF147" s="28"/>
      <c r="AG147" s="28"/>
      <c r="AH147" s="27"/>
      <c r="AI147" s="12" t="str">
        <f t="shared" si="22"/>
        <v/>
      </c>
      <c r="AJ147" s="19">
        <f t="shared" si="23"/>
        <v>0</v>
      </c>
    </row>
    <row r="148" spans="1:36" hidden="1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14">
        <f t="shared" si="24"/>
        <v>0</v>
      </c>
      <c r="Q148" s="14">
        <f t="shared" si="25"/>
        <v>0</v>
      </c>
      <c r="R148" s="15"/>
      <c r="S148" s="16" t="str">
        <f t="shared" si="19"/>
        <v/>
      </c>
      <c r="T148" s="16" t="str">
        <f t="shared" si="20"/>
        <v/>
      </c>
      <c r="U148" s="16" t="str">
        <f t="shared" si="21"/>
        <v/>
      </c>
      <c r="V148" s="27"/>
      <c r="W148" s="28"/>
      <c r="X148" s="27"/>
      <c r="Y148" s="27"/>
      <c r="Z148" s="27"/>
      <c r="AA148" s="27"/>
      <c r="AB148" s="28"/>
      <c r="AC148" s="27"/>
      <c r="AD148" s="27"/>
      <c r="AE148" s="28"/>
      <c r="AF148" s="28"/>
      <c r="AG148" s="28"/>
      <c r="AH148" s="27"/>
      <c r="AI148" s="12" t="str">
        <f t="shared" si="22"/>
        <v/>
      </c>
      <c r="AJ148" s="19">
        <f t="shared" si="23"/>
        <v>0</v>
      </c>
    </row>
    <row r="149" spans="1:36" hidden="1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14">
        <f t="shared" si="24"/>
        <v>0</v>
      </c>
      <c r="Q149" s="14">
        <f t="shared" si="25"/>
        <v>0</v>
      </c>
      <c r="R149" s="15"/>
      <c r="S149" s="16" t="str">
        <f t="shared" si="19"/>
        <v/>
      </c>
      <c r="T149" s="16" t="str">
        <f t="shared" si="20"/>
        <v/>
      </c>
      <c r="U149" s="16" t="str">
        <f t="shared" si="21"/>
        <v/>
      </c>
      <c r="V149" s="27"/>
      <c r="W149" s="28"/>
      <c r="X149" s="27"/>
      <c r="Y149" s="27"/>
      <c r="Z149" s="27"/>
      <c r="AA149" s="27"/>
      <c r="AB149" s="28"/>
      <c r="AC149" s="27"/>
      <c r="AD149" s="27"/>
      <c r="AE149" s="28"/>
      <c r="AF149" s="28"/>
      <c r="AG149" s="28"/>
      <c r="AH149" s="27"/>
      <c r="AI149" s="12" t="str">
        <f t="shared" si="22"/>
        <v/>
      </c>
      <c r="AJ149" s="19">
        <f t="shared" si="23"/>
        <v>0</v>
      </c>
    </row>
    <row r="150" spans="1:36" hidden="1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14">
        <f t="shared" si="24"/>
        <v>0</v>
      </c>
      <c r="Q150" s="14">
        <f t="shared" si="25"/>
        <v>0</v>
      </c>
      <c r="R150" s="15"/>
      <c r="S150" s="16" t="str">
        <f t="shared" si="19"/>
        <v/>
      </c>
      <c r="T150" s="16" t="str">
        <f t="shared" si="20"/>
        <v/>
      </c>
      <c r="U150" s="16" t="str">
        <f t="shared" si="21"/>
        <v/>
      </c>
      <c r="V150" s="27"/>
      <c r="W150" s="28"/>
      <c r="X150" s="27"/>
      <c r="Y150" s="27"/>
      <c r="Z150" s="27"/>
      <c r="AA150" s="27"/>
      <c r="AB150" s="28"/>
      <c r="AC150" s="27"/>
      <c r="AD150" s="27"/>
      <c r="AE150" s="28"/>
      <c r="AF150" s="28"/>
      <c r="AG150" s="28"/>
      <c r="AH150" s="27"/>
      <c r="AI150" s="12" t="str">
        <f t="shared" si="22"/>
        <v/>
      </c>
      <c r="AJ150" s="19">
        <f t="shared" si="23"/>
        <v>0</v>
      </c>
    </row>
    <row r="151" spans="1:36" hidden="1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14">
        <f t="shared" si="24"/>
        <v>0</v>
      </c>
      <c r="Q151" s="14">
        <f t="shared" si="25"/>
        <v>0</v>
      </c>
      <c r="R151" s="15"/>
      <c r="S151" s="16" t="str">
        <f t="shared" si="19"/>
        <v/>
      </c>
      <c r="T151" s="16" t="str">
        <f t="shared" si="20"/>
        <v/>
      </c>
      <c r="U151" s="16" t="str">
        <f t="shared" si="21"/>
        <v/>
      </c>
      <c r="V151" s="27"/>
      <c r="W151" s="28"/>
      <c r="X151" s="27"/>
      <c r="Y151" s="27"/>
      <c r="Z151" s="27"/>
      <c r="AA151" s="27"/>
      <c r="AB151" s="28"/>
      <c r="AC151" s="27"/>
      <c r="AD151" s="27"/>
      <c r="AE151" s="28"/>
      <c r="AF151" s="28"/>
      <c r="AG151" s="28"/>
      <c r="AH151" s="27"/>
      <c r="AI151" s="12" t="str">
        <f t="shared" si="22"/>
        <v/>
      </c>
      <c r="AJ151" s="19">
        <f t="shared" si="23"/>
        <v>0</v>
      </c>
    </row>
    <row r="152" spans="1:36" hidden="1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14">
        <f t="shared" si="24"/>
        <v>0</v>
      </c>
      <c r="Q152" s="14">
        <f t="shared" si="25"/>
        <v>0</v>
      </c>
      <c r="R152" s="15"/>
      <c r="S152" s="16" t="str">
        <f t="shared" si="19"/>
        <v/>
      </c>
      <c r="T152" s="16" t="str">
        <f t="shared" si="20"/>
        <v/>
      </c>
      <c r="U152" s="16" t="str">
        <f t="shared" si="21"/>
        <v/>
      </c>
      <c r="V152" s="27"/>
      <c r="W152" s="28"/>
      <c r="X152" s="27"/>
      <c r="Y152" s="27"/>
      <c r="Z152" s="27"/>
      <c r="AA152" s="27"/>
      <c r="AB152" s="28"/>
      <c r="AC152" s="27"/>
      <c r="AD152" s="27"/>
      <c r="AE152" s="28"/>
      <c r="AF152" s="28"/>
      <c r="AG152" s="28"/>
      <c r="AH152" s="27"/>
      <c r="AI152" s="12" t="str">
        <f t="shared" si="22"/>
        <v/>
      </c>
      <c r="AJ152" s="19">
        <f t="shared" si="23"/>
        <v>0</v>
      </c>
    </row>
    <row r="153" spans="1:36" hidden="1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14">
        <f t="shared" si="24"/>
        <v>0</v>
      </c>
      <c r="Q153" s="14">
        <f t="shared" si="25"/>
        <v>0</v>
      </c>
      <c r="R153" s="15"/>
      <c r="S153" s="16" t="str">
        <f t="shared" si="19"/>
        <v/>
      </c>
      <c r="T153" s="16" t="str">
        <f t="shared" si="20"/>
        <v/>
      </c>
      <c r="U153" s="16" t="str">
        <f t="shared" si="21"/>
        <v/>
      </c>
      <c r="V153" s="27"/>
      <c r="W153" s="28"/>
      <c r="X153" s="27"/>
      <c r="Y153" s="27"/>
      <c r="Z153" s="27"/>
      <c r="AA153" s="27"/>
      <c r="AB153" s="28"/>
      <c r="AC153" s="27"/>
      <c r="AD153" s="27"/>
      <c r="AE153" s="28"/>
      <c r="AF153" s="28"/>
      <c r="AG153" s="28"/>
      <c r="AH153" s="27"/>
      <c r="AI153" s="12" t="str">
        <f t="shared" si="22"/>
        <v/>
      </c>
      <c r="AJ153" s="19">
        <f t="shared" si="23"/>
        <v>0</v>
      </c>
    </row>
    <row r="154" spans="1:36" hidden="1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14">
        <f t="shared" si="24"/>
        <v>0</v>
      </c>
      <c r="Q154" s="14">
        <f t="shared" si="25"/>
        <v>0</v>
      </c>
      <c r="R154" s="15"/>
      <c r="S154" s="16" t="str">
        <f t="shared" si="19"/>
        <v/>
      </c>
      <c r="T154" s="16" t="str">
        <f t="shared" si="20"/>
        <v/>
      </c>
      <c r="U154" s="16" t="str">
        <f t="shared" si="21"/>
        <v/>
      </c>
      <c r="V154" s="27"/>
      <c r="W154" s="28"/>
      <c r="X154" s="27"/>
      <c r="Y154" s="27"/>
      <c r="Z154" s="27"/>
      <c r="AA154" s="27"/>
      <c r="AB154" s="28"/>
      <c r="AC154" s="27"/>
      <c r="AD154" s="27"/>
      <c r="AE154" s="28"/>
      <c r="AF154" s="28"/>
      <c r="AG154" s="28"/>
      <c r="AH154" s="27"/>
      <c r="AI154" s="12" t="str">
        <f t="shared" si="22"/>
        <v/>
      </c>
      <c r="AJ154" s="19">
        <f t="shared" si="23"/>
        <v>0</v>
      </c>
    </row>
    <row r="155" spans="1:36" hidden="1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14">
        <f t="shared" si="24"/>
        <v>0</v>
      </c>
      <c r="Q155" s="14">
        <f t="shared" si="25"/>
        <v>0</v>
      </c>
      <c r="R155" s="15"/>
      <c r="S155" s="16" t="str">
        <f t="shared" si="19"/>
        <v/>
      </c>
      <c r="T155" s="16" t="str">
        <f t="shared" si="20"/>
        <v/>
      </c>
      <c r="U155" s="16" t="str">
        <f t="shared" si="21"/>
        <v/>
      </c>
      <c r="V155" s="27"/>
      <c r="W155" s="28"/>
      <c r="X155" s="27"/>
      <c r="Y155" s="27"/>
      <c r="Z155" s="27"/>
      <c r="AA155" s="27"/>
      <c r="AB155" s="28"/>
      <c r="AC155" s="27"/>
      <c r="AD155" s="27"/>
      <c r="AE155" s="28"/>
      <c r="AF155" s="28"/>
      <c r="AG155" s="28"/>
      <c r="AH155" s="27"/>
      <c r="AI155" s="12" t="str">
        <f t="shared" si="22"/>
        <v/>
      </c>
      <c r="AJ155" s="19">
        <f t="shared" si="23"/>
        <v>0</v>
      </c>
    </row>
    <row r="156" spans="1:36" hidden="1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14">
        <f t="shared" si="24"/>
        <v>0</v>
      </c>
      <c r="Q156" s="14">
        <f t="shared" si="25"/>
        <v>0</v>
      </c>
      <c r="R156" s="15"/>
      <c r="S156" s="16" t="str">
        <f t="shared" si="19"/>
        <v/>
      </c>
      <c r="T156" s="16" t="str">
        <f t="shared" si="20"/>
        <v/>
      </c>
      <c r="U156" s="16" t="str">
        <f t="shared" si="21"/>
        <v/>
      </c>
      <c r="V156" s="27"/>
      <c r="W156" s="28"/>
      <c r="X156" s="27"/>
      <c r="Y156" s="27"/>
      <c r="Z156" s="27"/>
      <c r="AA156" s="27"/>
      <c r="AB156" s="28"/>
      <c r="AC156" s="27"/>
      <c r="AD156" s="27"/>
      <c r="AE156" s="28"/>
      <c r="AF156" s="28"/>
      <c r="AG156" s="28"/>
      <c r="AH156" s="27"/>
      <c r="AI156" s="12" t="str">
        <f t="shared" si="22"/>
        <v/>
      </c>
      <c r="AJ156" s="19">
        <f t="shared" si="23"/>
        <v>0</v>
      </c>
    </row>
    <row r="157" spans="1:36" hidden="1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14">
        <f t="shared" si="24"/>
        <v>0</v>
      </c>
      <c r="Q157" s="14">
        <f t="shared" si="25"/>
        <v>0</v>
      </c>
      <c r="R157" s="15"/>
      <c r="S157" s="16" t="str">
        <f t="shared" si="19"/>
        <v/>
      </c>
      <c r="T157" s="16" t="str">
        <f t="shared" si="20"/>
        <v/>
      </c>
      <c r="U157" s="16" t="str">
        <f t="shared" si="21"/>
        <v/>
      </c>
      <c r="V157" s="27"/>
      <c r="W157" s="28"/>
      <c r="X157" s="27"/>
      <c r="Y157" s="27"/>
      <c r="Z157" s="27"/>
      <c r="AA157" s="27"/>
      <c r="AB157" s="28"/>
      <c r="AC157" s="27"/>
      <c r="AD157" s="27"/>
      <c r="AE157" s="28"/>
      <c r="AF157" s="28"/>
      <c r="AG157" s="28"/>
      <c r="AH157" s="27"/>
      <c r="AI157" s="12" t="str">
        <f t="shared" si="22"/>
        <v/>
      </c>
      <c r="AJ157" s="19">
        <f t="shared" si="23"/>
        <v>0</v>
      </c>
    </row>
    <row r="158" spans="1:36" hidden="1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14">
        <f t="shared" si="24"/>
        <v>0</v>
      </c>
      <c r="Q158" s="14">
        <f t="shared" si="25"/>
        <v>0</v>
      </c>
      <c r="R158" s="15"/>
      <c r="S158" s="16" t="str">
        <f t="shared" si="19"/>
        <v/>
      </c>
      <c r="T158" s="16" t="str">
        <f t="shared" si="20"/>
        <v/>
      </c>
      <c r="U158" s="16" t="str">
        <f t="shared" si="21"/>
        <v/>
      </c>
      <c r="V158" s="27"/>
      <c r="W158" s="28"/>
      <c r="X158" s="27"/>
      <c r="Y158" s="27"/>
      <c r="Z158" s="27"/>
      <c r="AA158" s="27"/>
      <c r="AB158" s="28"/>
      <c r="AC158" s="27"/>
      <c r="AD158" s="27"/>
      <c r="AE158" s="28"/>
      <c r="AF158" s="28"/>
      <c r="AG158" s="28"/>
      <c r="AH158" s="27"/>
      <c r="AI158" s="12" t="str">
        <f t="shared" si="22"/>
        <v/>
      </c>
      <c r="AJ158" s="19">
        <f t="shared" si="23"/>
        <v>0</v>
      </c>
    </row>
    <row r="159" spans="1:36" hidden="1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14">
        <f t="shared" si="24"/>
        <v>0</v>
      </c>
      <c r="Q159" s="14">
        <f t="shared" si="25"/>
        <v>0</v>
      </c>
      <c r="R159" s="15"/>
      <c r="S159" s="16" t="str">
        <f t="shared" si="19"/>
        <v/>
      </c>
      <c r="T159" s="16" t="str">
        <f t="shared" si="20"/>
        <v/>
      </c>
      <c r="U159" s="16" t="str">
        <f t="shared" si="21"/>
        <v/>
      </c>
      <c r="V159" s="27"/>
      <c r="W159" s="28"/>
      <c r="X159" s="27"/>
      <c r="Y159" s="27"/>
      <c r="Z159" s="27"/>
      <c r="AA159" s="27"/>
      <c r="AB159" s="28"/>
      <c r="AC159" s="27"/>
      <c r="AD159" s="27"/>
      <c r="AE159" s="28"/>
      <c r="AF159" s="28"/>
      <c r="AG159" s="28"/>
      <c r="AH159" s="27"/>
      <c r="AI159" s="12" t="str">
        <f t="shared" si="22"/>
        <v/>
      </c>
      <c r="AJ159" s="19">
        <f t="shared" si="23"/>
        <v>0</v>
      </c>
    </row>
    <row r="160" spans="1:36" hidden="1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14">
        <f t="shared" si="24"/>
        <v>0</v>
      </c>
      <c r="Q160" s="14">
        <f t="shared" si="25"/>
        <v>0</v>
      </c>
      <c r="R160" s="15"/>
      <c r="S160" s="16" t="str">
        <f t="shared" si="19"/>
        <v/>
      </c>
      <c r="T160" s="16" t="str">
        <f t="shared" si="20"/>
        <v/>
      </c>
      <c r="U160" s="16" t="str">
        <f t="shared" si="21"/>
        <v/>
      </c>
      <c r="V160" s="27"/>
      <c r="W160" s="28"/>
      <c r="X160" s="27"/>
      <c r="Y160" s="27"/>
      <c r="Z160" s="27"/>
      <c r="AA160" s="27"/>
      <c r="AB160" s="28"/>
      <c r="AC160" s="27"/>
      <c r="AD160" s="27"/>
      <c r="AE160" s="28"/>
      <c r="AF160" s="28"/>
      <c r="AG160" s="28"/>
      <c r="AH160" s="27"/>
      <c r="AI160" s="12" t="str">
        <f t="shared" si="22"/>
        <v/>
      </c>
      <c r="AJ160" s="19">
        <f t="shared" si="23"/>
        <v>0</v>
      </c>
    </row>
    <row r="161" spans="1:36" hidden="1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14">
        <f t="shared" si="24"/>
        <v>0</v>
      </c>
      <c r="Q161" s="14">
        <f t="shared" si="25"/>
        <v>0</v>
      </c>
      <c r="R161" s="15"/>
      <c r="S161" s="16" t="str">
        <f t="shared" si="19"/>
        <v/>
      </c>
      <c r="T161" s="16" t="str">
        <f t="shared" si="20"/>
        <v/>
      </c>
      <c r="U161" s="16" t="str">
        <f t="shared" si="21"/>
        <v/>
      </c>
      <c r="V161" s="27"/>
      <c r="W161" s="28"/>
      <c r="X161" s="27"/>
      <c r="Y161" s="27"/>
      <c r="Z161" s="27"/>
      <c r="AA161" s="27"/>
      <c r="AB161" s="28"/>
      <c r="AC161" s="27"/>
      <c r="AD161" s="27"/>
      <c r="AE161" s="28"/>
      <c r="AF161" s="28"/>
      <c r="AG161" s="28"/>
      <c r="AH161" s="27"/>
      <c r="AI161" s="12" t="str">
        <f t="shared" si="22"/>
        <v/>
      </c>
      <c r="AJ161" s="19">
        <f t="shared" si="23"/>
        <v>0</v>
      </c>
    </row>
    <row r="162" spans="1:36" hidden="1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14">
        <f t="shared" si="24"/>
        <v>0</v>
      </c>
      <c r="Q162" s="14">
        <f t="shared" si="25"/>
        <v>0</v>
      </c>
      <c r="R162" s="15"/>
      <c r="S162" s="16" t="str">
        <f t="shared" si="19"/>
        <v/>
      </c>
      <c r="T162" s="16" t="str">
        <f t="shared" si="20"/>
        <v/>
      </c>
      <c r="U162" s="16" t="str">
        <f t="shared" si="21"/>
        <v/>
      </c>
      <c r="V162" s="27"/>
      <c r="W162" s="28"/>
      <c r="X162" s="27"/>
      <c r="Y162" s="27"/>
      <c r="Z162" s="27"/>
      <c r="AA162" s="27"/>
      <c r="AB162" s="28"/>
      <c r="AC162" s="27"/>
      <c r="AD162" s="27"/>
      <c r="AE162" s="28"/>
      <c r="AF162" s="28"/>
      <c r="AG162" s="28"/>
      <c r="AH162" s="27"/>
      <c r="AI162" s="12" t="str">
        <f t="shared" si="22"/>
        <v/>
      </c>
      <c r="AJ162" s="19">
        <f t="shared" si="23"/>
        <v>0</v>
      </c>
    </row>
    <row r="163" spans="1:36" hidden="1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14">
        <f t="shared" si="24"/>
        <v>0</v>
      </c>
      <c r="Q163" s="14">
        <f t="shared" si="25"/>
        <v>0</v>
      </c>
      <c r="R163" s="15"/>
      <c r="S163" s="16" t="str">
        <f t="shared" si="19"/>
        <v/>
      </c>
      <c r="T163" s="16" t="str">
        <f t="shared" si="20"/>
        <v/>
      </c>
      <c r="U163" s="16" t="str">
        <f t="shared" si="21"/>
        <v/>
      </c>
      <c r="V163" s="27"/>
      <c r="W163" s="28"/>
      <c r="X163" s="27"/>
      <c r="Y163" s="27"/>
      <c r="Z163" s="27"/>
      <c r="AA163" s="27"/>
      <c r="AB163" s="28"/>
      <c r="AC163" s="27"/>
      <c r="AD163" s="27"/>
      <c r="AE163" s="28"/>
      <c r="AF163" s="28"/>
      <c r="AG163" s="28"/>
      <c r="AH163" s="27"/>
      <c r="AI163" s="12" t="str">
        <f t="shared" si="22"/>
        <v/>
      </c>
      <c r="AJ163" s="19">
        <f t="shared" si="23"/>
        <v>0</v>
      </c>
    </row>
    <row r="164" spans="1:36" hidden="1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14">
        <f t="shared" si="24"/>
        <v>0</v>
      </c>
      <c r="Q164" s="14">
        <f t="shared" si="25"/>
        <v>0</v>
      </c>
      <c r="R164" s="15"/>
      <c r="S164" s="16" t="str">
        <f t="shared" si="19"/>
        <v/>
      </c>
      <c r="T164" s="16" t="str">
        <f t="shared" si="20"/>
        <v/>
      </c>
      <c r="U164" s="16" t="str">
        <f t="shared" si="21"/>
        <v/>
      </c>
      <c r="V164" s="27"/>
      <c r="W164" s="28"/>
      <c r="X164" s="27"/>
      <c r="Y164" s="27"/>
      <c r="Z164" s="27"/>
      <c r="AA164" s="27"/>
      <c r="AB164" s="28"/>
      <c r="AC164" s="27"/>
      <c r="AD164" s="27"/>
      <c r="AE164" s="28"/>
      <c r="AF164" s="28"/>
      <c r="AG164" s="28"/>
      <c r="AH164" s="27"/>
      <c r="AI164" s="12" t="str">
        <f t="shared" si="22"/>
        <v/>
      </c>
      <c r="AJ164" s="19">
        <f t="shared" si="23"/>
        <v>0</v>
      </c>
    </row>
    <row r="165" spans="1:36" hidden="1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14">
        <f t="shared" si="24"/>
        <v>0</v>
      </c>
      <c r="Q165" s="14">
        <f t="shared" si="25"/>
        <v>0</v>
      </c>
      <c r="R165" s="15"/>
      <c r="S165" s="16" t="str">
        <f t="shared" si="19"/>
        <v/>
      </c>
      <c r="T165" s="16" t="str">
        <f t="shared" si="20"/>
        <v/>
      </c>
      <c r="U165" s="16" t="str">
        <f t="shared" si="21"/>
        <v/>
      </c>
      <c r="V165" s="27"/>
      <c r="W165" s="28"/>
      <c r="X165" s="27"/>
      <c r="Y165" s="27"/>
      <c r="Z165" s="27"/>
      <c r="AA165" s="27"/>
      <c r="AB165" s="28"/>
      <c r="AC165" s="27"/>
      <c r="AD165" s="27"/>
      <c r="AE165" s="28"/>
      <c r="AF165" s="28"/>
      <c r="AG165" s="28"/>
      <c r="AH165" s="27"/>
      <c r="AI165" s="12" t="str">
        <f t="shared" si="22"/>
        <v/>
      </c>
      <c r="AJ165" s="19">
        <f t="shared" si="23"/>
        <v>0</v>
      </c>
    </row>
    <row r="166" spans="1:36" hidden="1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14">
        <f t="shared" si="24"/>
        <v>0</v>
      </c>
      <c r="Q166" s="14">
        <f t="shared" si="25"/>
        <v>0</v>
      </c>
      <c r="R166" s="15"/>
      <c r="S166" s="16" t="str">
        <f t="shared" si="19"/>
        <v/>
      </c>
      <c r="T166" s="16" t="str">
        <f t="shared" si="20"/>
        <v/>
      </c>
      <c r="U166" s="16" t="str">
        <f t="shared" si="21"/>
        <v/>
      </c>
      <c r="V166" s="27"/>
      <c r="W166" s="28"/>
      <c r="X166" s="27"/>
      <c r="Y166" s="27"/>
      <c r="Z166" s="27"/>
      <c r="AA166" s="27"/>
      <c r="AB166" s="28"/>
      <c r="AC166" s="27"/>
      <c r="AD166" s="27"/>
      <c r="AE166" s="28"/>
      <c r="AF166" s="28"/>
      <c r="AG166" s="28"/>
      <c r="AH166" s="27"/>
      <c r="AI166" s="12" t="str">
        <f t="shared" si="22"/>
        <v/>
      </c>
      <c r="AJ166" s="19">
        <f t="shared" si="23"/>
        <v>0</v>
      </c>
    </row>
    <row r="167" spans="1:36" hidden="1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14">
        <f t="shared" si="24"/>
        <v>0</v>
      </c>
      <c r="Q167" s="14">
        <f t="shared" si="25"/>
        <v>0</v>
      </c>
      <c r="R167" s="15"/>
      <c r="S167" s="16" t="str">
        <f t="shared" si="19"/>
        <v/>
      </c>
      <c r="T167" s="16" t="str">
        <f t="shared" si="20"/>
        <v/>
      </c>
      <c r="U167" s="16" t="str">
        <f t="shared" si="21"/>
        <v/>
      </c>
      <c r="V167" s="27"/>
      <c r="W167" s="28"/>
      <c r="X167" s="27"/>
      <c r="Y167" s="27"/>
      <c r="Z167" s="27"/>
      <c r="AA167" s="27"/>
      <c r="AB167" s="28"/>
      <c r="AC167" s="22"/>
      <c r="AD167" s="22"/>
      <c r="AE167" s="28"/>
      <c r="AF167" s="28"/>
      <c r="AG167" s="28"/>
      <c r="AH167" s="27"/>
      <c r="AI167" s="12" t="str">
        <f t="shared" si="22"/>
        <v/>
      </c>
      <c r="AJ167" s="19">
        <f t="shared" si="23"/>
        <v>0</v>
      </c>
    </row>
    <row r="168" spans="1:36" hidden="1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14">
        <f t="shared" si="24"/>
        <v>0</v>
      </c>
      <c r="Q168" s="14">
        <f t="shared" si="25"/>
        <v>0</v>
      </c>
      <c r="R168" s="15"/>
      <c r="S168" s="16" t="str">
        <f t="shared" si="19"/>
        <v/>
      </c>
      <c r="T168" s="16" t="str">
        <f t="shared" si="20"/>
        <v/>
      </c>
      <c r="U168" s="16" t="str">
        <f t="shared" si="21"/>
        <v/>
      </c>
      <c r="V168" s="27"/>
      <c r="W168" s="28"/>
      <c r="X168" s="27"/>
      <c r="Y168" s="27"/>
      <c r="Z168" s="27"/>
      <c r="AA168" s="27"/>
      <c r="AB168" s="28"/>
      <c r="AC168" s="22"/>
      <c r="AD168" s="22"/>
      <c r="AE168" s="28"/>
      <c r="AF168" s="28"/>
      <c r="AG168" s="28"/>
      <c r="AH168" s="27"/>
      <c r="AI168" s="12" t="str">
        <f t="shared" si="22"/>
        <v/>
      </c>
      <c r="AJ168" s="19">
        <f t="shared" si="23"/>
        <v>0</v>
      </c>
    </row>
    <row r="169" spans="1:36" hidden="1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14">
        <f t="shared" si="24"/>
        <v>0</v>
      </c>
      <c r="Q169" s="14">
        <f t="shared" si="25"/>
        <v>0</v>
      </c>
      <c r="R169" s="15"/>
      <c r="S169" s="16" t="str">
        <f t="shared" si="19"/>
        <v/>
      </c>
      <c r="T169" s="16" t="str">
        <f t="shared" si="20"/>
        <v/>
      </c>
      <c r="U169" s="16" t="str">
        <f t="shared" si="21"/>
        <v/>
      </c>
      <c r="V169" s="27"/>
      <c r="W169" s="28"/>
      <c r="X169" s="27"/>
      <c r="Y169" s="27"/>
      <c r="Z169" s="27"/>
      <c r="AA169" s="27"/>
      <c r="AB169" s="28"/>
      <c r="AC169" s="22"/>
      <c r="AD169" s="22"/>
      <c r="AE169" s="28"/>
      <c r="AF169" s="28"/>
      <c r="AG169" s="28"/>
      <c r="AH169" s="27"/>
      <c r="AI169" s="12" t="str">
        <f t="shared" si="22"/>
        <v/>
      </c>
      <c r="AJ169" s="19">
        <f t="shared" si="23"/>
        <v>0</v>
      </c>
    </row>
    <row r="170" spans="1:36" hidden="1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14">
        <f t="shared" si="24"/>
        <v>0</v>
      </c>
      <c r="Q170" s="14">
        <f t="shared" si="25"/>
        <v>0</v>
      </c>
      <c r="R170" s="15"/>
      <c r="S170" s="16" t="str">
        <f t="shared" si="19"/>
        <v/>
      </c>
      <c r="T170" s="16" t="str">
        <f t="shared" si="20"/>
        <v/>
      </c>
      <c r="U170" s="16" t="str">
        <f t="shared" si="21"/>
        <v/>
      </c>
      <c r="V170" s="27"/>
      <c r="W170" s="28"/>
      <c r="X170" s="27"/>
      <c r="Y170" s="27"/>
      <c r="Z170" s="27"/>
      <c r="AA170" s="27"/>
      <c r="AB170" s="28"/>
      <c r="AC170" s="22"/>
      <c r="AD170" s="22"/>
      <c r="AE170" s="28"/>
      <c r="AF170" s="28"/>
      <c r="AG170" s="28"/>
      <c r="AH170" s="27"/>
      <c r="AI170" s="12" t="str">
        <f t="shared" si="22"/>
        <v/>
      </c>
      <c r="AJ170" s="19">
        <f t="shared" si="23"/>
        <v>0</v>
      </c>
    </row>
    <row r="171" spans="1:36" x14ac:dyDescent="0.2">
      <c r="A171" s="29"/>
      <c r="B171" s="29"/>
      <c r="C171" s="29"/>
      <c r="D171" s="80" t="s">
        <v>24</v>
      </c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2"/>
      <c r="S171" s="30">
        <f>SUBTOTAL(9,S11:S61)</f>
        <v>0</v>
      </c>
      <c r="T171" s="30">
        <f>SUBTOTAL(9,T11:T61)</f>
        <v>0</v>
      </c>
      <c r="U171" s="30">
        <f t="shared" ref="U171:AJ171" si="26">SUM(U11:U170)</f>
        <v>0</v>
      </c>
      <c r="V171" s="3">
        <f t="shared" si="26"/>
        <v>0</v>
      </c>
      <c r="W171" s="3">
        <f t="shared" si="26"/>
        <v>0</v>
      </c>
      <c r="X171" s="3">
        <f t="shared" si="26"/>
        <v>0</v>
      </c>
      <c r="Y171" s="3">
        <f t="shared" si="26"/>
        <v>0</v>
      </c>
      <c r="Z171" s="3">
        <f t="shared" si="26"/>
        <v>0</v>
      </c>
      <c r="AA171" s="3">
        <f t="shared" si="26"/>
        <v>0</v>
      </c>
      <c r="AB171" s="3">
        <f t="shared" si="26"/>
        <v>0</v>
      </c>
      <c r="AC171" s="3">
        <f t="shared" si="26"/>
        <v>0</v>
      </c>
      <c r="AD171" s="3">
        <f t="shared" si="26"/>
        <v>0</v>
      </c>
      <c r="AE171" s="3">
        <f t="shared" si="26"/>
        <v>0</v>
      </c>
      <c r="AF171" s="3">
        <f t="shared" si="26"/>
        <v>0</v>
      </c>
      <c r="AG171" s="3">
        <f t="shared" si="26"/>
        <v>0</v>
      </c>
      <c r="AH171" s="3">
        <f t="shared" si="26"/>
        <v>0</v>
      </c>
      <c r="AI171" s="3">
        <f t="shared" si="26"/>
        <v>0</v>
      </c>
      <c r="AJ171" s="31">
        <f t="shared" si="26"/>
        <v>0</v>
      </c>
    </row>
    <row r="172" spans="1:36" x14ac:dyDescent="0.2">
      <c r="A172" s="8"/>
      <c r="B172" s="8"/>
      <c r="C172" s="8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x14ac:dyDescent="0.2">
      <c r="A173" s="8"/>
      <c r="B173" s="8"/>
      <c r="C173" s="8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4" t="s">
        <v>25</v>
      </c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x14ac:dyDescent="0.2">
      <c r="A174" s="8"/>
      <c r="B174" s="8"/>
      <c r="C174" s="8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4" t="s">
        <v>26</v>
      </c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x14ac:dyDescent="0.2">
      <c r="A175" s="8"/>
      <c r="B175" s="8"/>
      <c r="C175" s="8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4" t="s">
        <v>27</v>
      </c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x14ac:dyDescent="0.2">
      <c r="A176" s="8"/>
      <c r="B176" s="8"/>
      <c r="C176" s="8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4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9" x14ac:dyDescent="0.2">
      <c r="A177" s="8"/>
      <c r="B177" s="8"/>
      <c r="C177" s="8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4" t="s">
        <v>28</v>
      </c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9" x14ac:dyDescent="0.2">
      <c r="A178" s="32"/>
      <c r="B178" s="32"/>
      <c r="C178" s="32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M178" s="77" t="s">
        <v>32</v>
      </c>
    </row>
  </sheetData>
  <autoFilter ref="D10:AJ170">
    <filterColumn colId="0">
      <customFilters>
        <customFilter operator="notEqual" val=" "/>
      </customFilters>
    </filterColumn>
  </autoFilter>
  <mergeCells count="36">
    <mergeCell ref="A1:AJ1"/>
    <mergeCell ref="A2:AJ2"/>
    <mergeCell ref="T3:Y3"/>
    <mergeCell ref="A5:AJ5"/>
    <mergeCell ref="A6:A9"/>
    <mergeCell ref="B6:B9"/>
    <mergeCell ref="C6:C9"/>
    <mergeCell ref="D6:D9"/>
    <mergeCell ref="P6:P9"/>
    <mergeCell ref="Q6:Q9"/>
    <mergeCell ref="AG6:AG7"/>
    <mergeCell ref="AH6:AH7"/>
    <mergeCell ref="AI6:AI7"/>
    <mergeCell ref="AJ6:AJ9"/>
    <mergeCell ref="S8:V8"/>
    <mergeCell ref="W8:W9"/>
    <mergeCell ref="AF6:AF7"/>
    <mergeCell ref="AF8:AF9"/>
    <mergeCell ref="AG8:AG9"/>
    <mergeCell ref="AH8:AI8"/>
    <mergeCell ref="V6:V7"/>
    <mergeCell ref="W6:W7"/>
    <mergeCell ref="X8:AA8"/>
    <mergeCell ref="AB8:AB9"/>
    <mergeCell ref="AC8:AD8"/>
    <mergeCell ref="AE8:AE9"/>
    <mergeCell ref="X6:X7"/>
    <mergeCell ref="Y6:Y7"/>
    <mergeCell ref="Z6:AB6"/>
    <mergeCell ref="AC6:AD7"/>
    <mergeCell ref="AE6:AE7"/>
    <mergeCell ref="D171:R171"/>
    <mergeCell ref="R6:R9"/>
    <mergeCell ref="S6:S7"/>
    <mergeCell ref="T6:T7"/>
    <mergeCell ref="U6:U7"/>
  </mergeCells>
  <conditionalFormatting sqref="AE11:AH28 AJ11:AJ28">
    <cfRule type="containsText" dxfId="1" priority="1" operator="containsText" text="УКАЗАТЬ УРОВЕНЬ!!!">
      <formula>NOT(ISERROR(SEARCH("УКАЗАТЬ УРОВЕНЬ!!!",AE11)))</formula>
    </cfRule>
  </conditionalFormatting>
  <pageMargins left="0.7" right="0.7" top="0.75" bottom="0.75" header="0.3" footer="0.3"/>
  <pageSetup paperSize="9" scale="57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7030A0"/>
    <pageSetUpPr fitToPage="1"/>
  </sheetPr>
  <dimension ref="A1:AM178"/>
  <sheetViews>
    <sheetView tabSelected="1" view="pageBreakPreview" topLeftCell="D19" zoomScale="55" zoomScaleNormal="100" zoomScaleSheetLayoutView="55" workbookViewId="0">
      <selection activeCell="AR12" sqref="AR12"/>
    </sheetView>
  </sheetViews>
  <sheetFormatPr defaultColWidth="9.140625" defaultRowHeight="15.75" x14ac:dyDescent="0.2"/>
  <cols>
    <col min="1" max="3" width="12.85546875" style="77" hidden="1" customWidth="1"/>
    <col min="4" max="4" width="12.85546875" style="77" customWidth="1"/>
    <col min="5" max="7" width="12.85546875" style="77" hidden="1" customWidth="1"/>
    <col min="8" max="8" width="37.140625" style="77" hidden="1" customWidth="1"/>
    <col min="9" max="13" width="9.42578125" style="77" hidden="1" customWidth="1"/>
    <col min="14" max="14" width="17.42578125" style="77" hidden="1" customWidth="1"/>
    <col min="15" max="15" width="9.5703125" style="77" hidden="1" customWidth="1"/>
    <col min="16" max="16" width="33.28515625" style="77" customWidth="1"/>
    <col min="17" max="17" width="19.5703125" style="77" customWidth="1"/>
    <col min="18" max="18" width="19.140625" style="77" customWidth="1"/>
    <col min="19" max="27" width="8.28515625" style="77" customWidth="1"/>
    <col min="28" max="28" width="5.42578125" style="77" customWidth="1"/>
    <col min="29" max="29" width="7.7109375" style="77" customWidth="1"/>
    <col min="30" max="30" width="8" style="77" customWidth="1"/>
    <col min="31" max="32" width="8.28515625" style="77" customWidth="1"/>
    <col min="33" max="150" width="9.140625" style="77" customWidth="1"/>
    <col min="151" max="16384" width="9.140625" style="77"/>
  </cols>
  <sheetData>
    <row r="1" spans="1:39" x14ac:dyDescent="0.2">
      <c r="A1" s="98" t="s">
        <v>29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</row>
    <row r="2" spans="1:39" x14ac:dyDescent="0.2">
      <c r="A2" s="98" t="s">
        <v>2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6"/>
      <c r="AL2" s="6"/>
      <c r="AM2" s="6"/>
    </row>
    <row r="3" spans="1:39" ht="15.75" customHeight="1" x14ac:dyDescent="0.25">
      <c r="A3" s="6"/>
      <c r="B3" s="6"/>
      <c r="C3" s="6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"/>
      <c r="Q3" s="7"/>
      <c r="R3" s="7"/>
      <c r="S3" s="7"/>
      <c r="T3" s="100" t="str">
        <f>[2]СВОДНЫЙ!A3</f>
        <v>за ноябрь 2021 г.</v>
      </c>
      <c r="U3" s="99"/>
      <c r="V3" s="99"/>
      <c r="W3" s="99"/>
      <c r="X3" s="99"/>
      <c r="Y3" s="99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ht="18.75" customHeight="1" x14ac:dyDescent="0.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1:39" ht="21" customHeight="1" x14ac:dyDescent="0.25">
      <c r="A5" s="101" t="s">
        <v>30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2"/>
    </row>
    <row r="6" spans="1:39" ht="15.75" customHeight="1" x14ac:dyDescent="0.2">
      <c r="A6" s="102"/>
      <c r="B6" s="102"/>
      <c r="C6" s="102"/>
      <c r="D6" s="96" t="s">
        <v>4</v>
      </c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96" t="s">
        <v>5</v>
      </c>
      <c r="Q6" s="96" t="s">
        <v>6</v>
      </c>
      <c r="R6" s="96" t="s">
        <v>7</v>
      </c>
      <c r="S6" s="83" t="s">
        <v>8</v>
      </c>
      <c r="T6" s="83" t="s">
        <v>9</v>
      </c>
      <c r="U6" s="83" t="s">
        <v>10</v>
      </c>
      <c r="V6" s="83" t="s">
        <v>11</v>
      </c>
      <c r="W6" s="83" t="s">
        <v>12</v>
      </c>
      <c r="X6" s="83" t="s">
        <v>13</v>
      </c>
      <c r="Y6" s="83" t="s">
        <v>14</v>
      </c>
      <c r="Z6" s="88" t="s">
        <v>15</v>
      </c>
      <c r="AA6" s="81"/>
      <c r="AB6" s="82"/>
      <c r="AC6" s="83" t="s">
        <v>16</v>
      </c>
      <c r="AD6" s="84"/>
      <c r="AE6" s="83" t="s">
        <v>17</v>
      </c>
      <c r="AF6" s="83" t="s">
        <v>18</v>
      </c>
      <c r="AG6" s="83" t="s">
        <v>19</v>
      </c>
      <c r="AH6" s="83" t="s">
        <v>20</v>
      </c>
      <c r="AI6" s="83" t="s">
        <v>21</v>
      </c>
      <c r="AJ6" s="96" t="s">
        <v>22</v>
      </c>
    </row>
    <row r="7" spans="1:39" ht="98.25" customHeight="1" x14ac:dyDescent="0.2">
      <c r="A7" s="93"/>
      <c r="B7" s="93"/>
      <c r="C7" s="93"/>
      <c r="D7" s="9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93"/>
      <c r="Q7" s="93"/>
      <c r="R7" s="93"/>
      <c r="S7" s="87"/>
      <c r="T7" s="87"/>
      <c r="U7" s="87"/>
      <c r="V7" s="87"/>
      <c r="W7" s="87"/>
      <c r="X7" s="87"/>
      <c r="Y7" s="87"/>
      <c r="Z7" s="72" t="s">
        <v>13</v>
      </c>
      <c r="AA7" s="72" t="s">
        <v>14</v>
      </c>
      <c r="AB7" s="72" t="s">
        <v>12</v>
      </c>
      <c r="AC7" s="85"/>
      <c r="AD7" s="86"/>
      <c r="AE7" s="87"/>
      <c r="AF7" s="87"/>
      <c r="AG7" s="87"/>
      <c r="AH7" s="87"/>
      <c r="AI7" s="87"/>
      <c r="AJ7" s="93"/>
    </row>
    <row r="8" spans="1:39" x14ac:dyDescent="0.2">
      <c r="A8" s="93"/>
      <c r="B8" s="93"/>
      <c r="C8" s="93"/>
      <c r="D8" s="93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3"/>
      <c r="Q8" s="93"/>
      <c r="R8" s="93"/>
      <c r="S8" s="97" t="s">
        <v>23</v>
      </c>
      <c r="T8" s="81"/>
      <c r="U8" s="81"/>
      <c r="V8" s="82"/>
      <c r="W8" s="97" t="s">
        <v>31</v>
      </c>
      <c r="X8" s="97" t="s">
        <v>23</v>
      </c>
      <c r="Y8" s="81"/>
      <c r="Z8" s="81"/>
      <c r="AA8" s="82"/>
      <c r="AB8" s="97" t="s">
        <v>31</v>
      </c>
      <c r="AC8" s="97" t="s">
        <v>23</v>
      </c>
      <c r="AD8" s="82"/>
      <c r="AE8" s="97" t="s">
        <v>31</v>
      </c>
      <c r="AF8" s="97" t="s">
        <v>31</v>
      </c>
      <c r="AG8" s="97" t="s">
        <v>31</v>
      </c>
      <c r="AH8" s="97" t="s">
        <v>23</v>
      </c>
      <c r="AI8" s="82"/>
      <c r="AJ8" s="93"/>
    </row>
    <row r="9" spans="1:39" x14ac:dyDescent="0.2">
      <c r="A9" s="93"/>
      <c r="B9" s="93"/>
      <c r="C9" s="93"/>
      <c r="D9" s="9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93"/>
      <c r="Q9" s="93"/>
      <c r="R9" s="93"/>
      <c r="S9" s="9">
        <v>1</v>
      </c>
      <c r="T9" s="9">
        <v>1</v>
      </c>
      <c r="U9" s="9">
        <v>1</v>
      </c>
      <c r="V9" s="9">
        <v>0.2</v>
      </c>
      <c r="W9" s="87"/>
      <c r="X9" s="9">
        <v>0.2</v>
      </c>
      <c r="Y9" s="9">
        <v>0.3</v>
      </c>
      <c r="Z9" s="9">
        <v>0.2</v>
      </c>
      <c r="AA9" s="9">
        <v>0.3</v>
      </c>
      <c r="AB9" s="87"/>
      <c r="AC9" s="9">
        <v>0.5</v>
      </c>
      <c r="AD9" s="9">
        <v>0.8</v>
      </c>
      <c r="AE9" s="87"/>
      <c r="AF9" s="87"/>
      <c r="AG9" s="87"/>
      <c r="AH9" s="9">
        <v>0.5</v>
      </c>
      <c r="AI9" s="9">
        <v>1</v>
      </c>
      <c r="AJ9" s="93"/>
    </row>
    <row r="10" spans="1:39" x14ac:dyDescent="0.2">
      <c r="A10" s="2"/>
      <c r="B10" s="2"/>
      <c r="C10" s="2"/>
      <c r="D10" s="72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72"/>
      <c r="Q10" s="72"/>
      <c r="R10" s="72"/>
      <c r="S10" s="11"/>
      <c r="T10" s="11"/>
      <c r="U10" s="11"/>
      <c r="V10" s="11"/>
      <c r="W10" s="76"/>
      <c r="X10" s="11"/>
      <c r="Y10" s="11"/>
      <c r="Z10" s="11"/>
      <c r="AA10" s="11"/>
      <c r="AB10" s="76"/>
      <c r="AC10" s="11"/>
      <c r="AD10" s="11"/>
      <c r="AE10" s="76"/>
      <c r="AF10" s="76"/>
      <c r="AG10" s="76"/>
      <c r="AH10" s="11"/>
      <c r="AI10" s="11"/>
      <c r="AJ10" s="72"/>
    </row>
    <row r="11" spans="1:39" ht="63" customHeight="1" x14ac:dyDescent="0.2">
      <c r="A11" s="13"/>
      <c r="B11" s="13"/>
      <c r="C11" s="13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 t="str">
        <f t="shared" ref="AI11:AI74" si="0">IF(J11="Вебинар",N11,"")</f>
        <v/>
      </c>
      <c r="AJ11" s="12">
        <f t="shared" ref="AJ11:AJ74" si="1">SUM(S11:AI11)</f>
        <v>0</v>
      </c>
    </row>
    <row r="12" spans="1:39" ht="63" customHeight="1" x14ac:dyDescent="0.2">
      <c r="A12" s="13"/>
      <c r="B12" s="13"/>
      <c r="C12" s="13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 t="str">
        <f t="shared" si="0"/>
        <v/>
      </c>
      <c r="AJ12" s="12">
        <f t="shared" si="1"/>
        <v>0</v>
      </c>
    </row>
    <row r="13" spans="1:39" ht="67.5" customHeight="1" x14ac:dyDescent="0.2">
      <c r="A13" s="13"/>
      <c r="B13" s="13"/>
      <c r="C13" s="13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 t="str">
        <f t="shared" si="0"/>
        <v/>
      </c>
      <c r="AJ13" s="12">
        <f t="shared" si="1"/>
        <v>0</v>
      </c>
    </row>
    <row r="14" spans="1:39" ht="31.5" customHeight="1" x14ac:dyDescent="0.2">
      <c r="A14" s="13"/>
      <c r="B14" s="13"/>
      <c r="C14" s="13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 t="str">
        <f t="shared" si="0"/>
        <v/>
      </c>
      <c r="AJ14" s="12">
        <f t="shared" si="1"/>
        <v>0</v>
      </c>
    </row>
    <row r="15" spans="1:39" ht="67.5" customHeight="1" x14ac:dyDescent="0.2">
      <c r="A15" s="13"/>
      <c r="B15" s="13"/>
      <c r="C15" s="13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 t="str">
        <f t="shared" si="0"/>
        <v/>
      </c>
      <c r="AJ15" s="12">
        <f t="shared" si="1"/>
        <v>0</v>
      </c>
    </row>
    <row r="16" spans="1:39" ht="31.5" customHeight="1" x14ac:dyDescent="0.2">
      <c r="A16" s="13"/>
      <c r="B16" s="13"/>
      <c r="C16" s="13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 t="str">
        <f t="shared" si="0"/>
        <v/>
      </c>
      <c r="AJ16" s="12">
        <f t="shared" si="1"/>
        <v>0</v>
      </c>
    </row>
    <row r="17" spans="1:36" ht="31.5" customHeight="1" x14ac:dyDescent="0.2">
      <c r="A17" s="13"/>
      <c r="B17" s="13"/>
      <c r="C17" s="13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 t="str">
        <f t="shared" si="0"/>
        <v/>
      </c>
      <c r="AJ17" s="12">
        <f t="shared" si="1"/>
        <v>0</v>
      </c>
    </row>
    <row r="18" spans="1:36" ht="31.5" customHeight="1" x14ac:dyDescent="0.2">
      <c r="A18" s="13"/>
      <c r="B18" s="13"/>
      <c r="C18" s="13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 t="str">
        <f t="shared" si="0"/>
        <v/>
      </c>
      <c r="AJ18" s="12">
        <f t="shared" si="1"/>
        <v>0</v>
      </c>
    </row>
    <row r="19" spans="1:36" ht="31.5" customHeight="1" x14ac:dyDescent="0.2">
      <c r="A19" s="13"/>
      <c r="B19" s="13"/>
      <c r="C19" s="13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 t="str">
        <f t="shared" si="0"/>
        <v/>
      </c>
      <c r="AJ19" s="12">
        <f t="shared" si="1"/>
        <v>0</v>
      </c>
    </row>
    <row r="20" spans="1:36" ht="31.5" customHeight="1" x14ac:dyDescent="0.2">
      <c r="A20" s="13"/>
      <c r="B20" s="13"/>
      <c r="C20" s="13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 t="str">
        <f t="shared" si="0"/>
        <v/>
      </c>
      <c r="AJ20" s="12">
        <f t="shared" si="1"/>
        <v>0</v>
      </c>
    </row>
    <row r="21" spans="1:36" ht="63" customHeight="1" x14ac:dyDescent="0.2">
      <c r="A21" s="13"/>
      <c r="B21" s="13"/>
      <c r="C21" s="13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 t="str">
        <f t="shared" si="0"/>
        <v/>
      </c>
      <c r="AJ21" s="12">
        <f t="shared" si="1"/>
        <v>0</v>
      </c>
    </row>
    <row r="22" spans="1:36" ht="63" customHeight="1" x14ac:dyDescent="0.2">
      <c r="A22" s="13"/>
      <c r="B22" s="13"/>
      <c r="C22" s="13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 t="str">
        <f t="shared" si="0"/>
        <v/>
      </c>
      <c r="AJ22" s="12">
        <f t="shared" si="1"/>
        <v>0</v>
      </c>
    </row>
    <row r="23" spans="1:36" ht="63" customHeight="1" x14ac:dyDescent="0.2">
      <c r="A23" s="13"/>
      <c r="B23" s="13"/>
      <c r="C23" s="13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 t="str">
        <f t="shared" si="0"/>
        <v/>
      </c>
      <c r="AJ23" s="12">
        <f t="shared" si="1"/>
        <v>0</v>
      </c>
    </row>
    <row r="24" spans="1:36" ht="63" customHeight="1" x14ac:dyDescent="0.2">
      <c r="A24" s="13"/>
      <c r="B24" s="13"/>
      <c r="C24" s="13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 t="str">
        <f t="shared" si="0"/>
        <v/>
      </c>
      <c r="AJ24" s="12">
        <f t="shared" si="1"/>
        <v>0</v>
      </c>
    </row>
    <row r="25" spans="1:36" ht="31.5" customHeight="1" x14ac:dyDescent="0.2">
      <c r="A25" s="13"/>
      <c r="B25" s="13"/>
      <c r="C25" s="13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 t="str">
        <f t="shared" si="0"/>
        <v/>
      </c>
      <c r="AJ25" s="12">
        <f t="shared" si="1"/>
        <v>0</v>
      </c>
    </row>
    <row r="26" spans="1:36" ht="31.5" customHeight="1" x14ac:dyDescent="0.2">
      <c r="A26" s="13"/>
      <c r="B26" s="13"/>
      <c r="C26" s="13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 t="str">
        <f t="shared" si="0"/>
        <v/>
      </c>
      <c r="AJ26" s="12">
        <f t="shared" si="1"/>
        <v>0</v>
      </c>
    </row>
    <row r="27" spans="1:36" ht="31.5" customHeight="1" x14ac:dyDescent="0.2">
      <c r="A27" s="20"/>
      <c r="B27" s="20"/>
      <c r="C27" s="20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 t="str">
        <f t="shared" si="0"/>
        <v/>
      </c>
      <c r="AJ27" s="12">
        <f t="shared" si="1"/>
        <v>0</v>
      </c>
    </row>
    <row r="28" spans="1:36" ht="31.5" customHeight="1" x14ac:dyDescent="0.2">
      <c r="A28" s="20"/>
      <c r="B28" s="20"/>
      <c r="C28" s="20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 t="str">
        <f t="shared" si="0"/>
        <v/>
      </c>
      <c r="AJ28" s="12">
        <f t="shared" si="1"/>
        <v>0</v>
      </c>
    </row>
    <row r="29" spans="1:36" x14ac:dyDescent="0.2">
      <c r="A29" s="20"/>
      <c r="B29" s="20"/>
      <c r="C29" s="20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7"/>
      <c r="Z29" s="17"/>
      <c r="AA29" s="17"/>
      <c r="AB29" s="17"/>
      <c r="AC29" s="17"/>
      <c r="AD29" s="17"/>
      <c r="AE29" s="17"/>
      <c r="AF29" s="17"/>
      <c r="AG29" s="17"/>
      <c r="AH29" s="18"/>
      <c r="AI29" s="12" t="str">
        <f t="shared" si="0"/>
        <v/>
      </c>
      <c r="AJ29" s="19">
        <f t="shared" si="1"/>
        <v>0</v>
      </c>
    </row>
    <row r="30" spans="1:36" x14ac:dyDescent="0.2">
      <c r="A30" s="20"/>
      <c r="B30" s="20"/>
      <c r="C30" s="20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7"/>
      <c r="Z30" s="17"/>
      <c r="AA30" s="17"/>
      <c r="AB30" s="17"/>
      <c r="AC30" s="17"/>
      <c r="AD30" s="17"/>
      <c r="AE30" s="17"/>
      <c r="AF30" s="17"/>
      <c r="AG30" s="17"/>
      <c r="AH30" s="18"/>
      <c r="AI30" s="12" t="str">
        <f t="shared" si="0"/>
        <v/>
      </c>
      <c r="AJ30" s="19">
        <f t="shared" si="1"/>
        <v>0</v>
      </c>
    </row>
    <row r="31" spans="1:36" x14ac:dyDescent="0.2">
      <c r="A31" s="20"/>
      <c r="B31" s="20"/>
      <c r="C31" s="20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 t="str">
        <f t="shared" si="0"/>
        <v/>
      </c>
      <c r="AJ31" s="19">
        <f t="shared" si="1"/>
        <v>0</v>
      </c>
    </row>
    <row r="32" spans="1:36" x14ac:dyDescent="0.2">
      <c r="A32" s="20"/>
      <c r="B32" s="20"/>
      <c r="C32" s="20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 t="str">
        <f t="shared" si="0"/>
        <v/>
      </c>
      <c r="AJ32" s="19">
        <f t="shared" si="1"/>
        <v>0</v>
      </c>
    </row>
    <row r="33" spans="1:38" x14ac:dyDescent="0.2">
      <c r="A33" s="20"/>
      <c r="B33" s="20"/>
      <c r="C33" s="20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 t="str">
        <f t="shared" si="0"/>
        <v/>
      </c>
      <c r="AJ33" s="19">
        <f t="shared" si="1"/>
        <v>0</v>
      </c>
    </row>
    <row r="34" spans="1:38" x14ac:dyDescent="0.2">
      <c r="A34" s="20"/>
      <c r="B34" s="20"/>
      <c r="C34" s="20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 t="str">
        <f t="shared" si="0"/>
        <v/>
      </c>
      <c r="AJ34" s="19">
        <f t="shared" si="1"/>
        <v>0</v>
      </c>
    </row>
    <row r="35" spans="1:38" x14ac:dyDescent="0.2">
      <c r="A35" s="20"/>
      <c r="B35" s="20"/>
      <c r="C35" s="20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7"/>
      <c r="AE35" s="17"/>
      <c r="AF35" s="17"/>
      <c r="AG35" s="17"/>
      <c r="AH35" s="18"/>
      <c r="AI35" s="12" t="str">
        <f t="shared" si="0"/>
        <v/>
      </c>
      <c r="AJ35" s="19">
        <f t="shared" si="1"/>
        <v>0</v>
      </c>
    </row>
    <row r="36" spans="1:38" x14ac:dyDescent="0.2">
      <c r="A36" s="20"/>
      <c r="B36" s="20"/>
      <c r="C36" s="20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7"/>
      <c r="AE36" s="17"/>
      <c r="AF36" s="17"/>
      <c r="AG36" s="17"/>
      <c r="AH36" s="18"/>
      <c r="AI36" s="12" t="str">
        <f t="shared" si="0"/>
        <v/>
      </c>
      <c r="AJ36" s="19">
        <f t="shared" si="1"/>
        <v>0</v>
      </c>
    </row>
    <row r="37" spans="1:38" x14ac:dyDescent="0.2">
      <c r="A37" s="20"/>
      <c r="B37" s="20"/>
      <c r="C37" s="20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7"/>
      <c r="AE37" s="17"/>
      <c r="AF37" s="17"/>
      <c r="AG37" s="17"/>
      <c r="AH37" s="18"/>
      <c r="AI37" s="12" t="str">
        <f t="shared" si="0"/>
        <v/>
      </c>
      <c r="AJ37" s="19">
        <f t="shared" si="1"/>
        <v>0</v>
      </c>
    </row>
    <row r="38" spans="1:38" hidden="1" x14ac:dyDescent="0.2">
      <c r="A38" s="20"/>
      <c r="B38" s="20"/>
      <c r="C38" s="20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 t="str">
        <f t="shared" ref="S38:S101" si="2">IF(J38="Лекции",N38,"")</f>
        <v/>
      </c>
      <c r="T38" s="12" t="str">
        <f t="shared" ref="T38:T101" si="3">IF(OR(J38="СПЗ",,J38="Семинары ИПЗ",),N38,"")</f>
        <v/>
      </c>
      <c r="U38" s="12" t="str">
        <f t="shared" ref="U38:U101" si="4">IF(J38="Консультация",N38,"")</f>
        <v/>
      </c>
      <c r="V38" s="12"/>
      <c r="W38" s="12"/>
      <c r="X38" s="12"/>
      <c r="Y38" s="12"/>
      <c r="Z38" s="12"/>
      <c r="AA38" s="12"/>
      <c r="AB38" s="12"/>
      <c r="AC38" s="12"/>
      <c r="AD38" s="17"/>
      <c r="AE38" s="17"/>
      <c r="AF38" s="17"/>
      <c r="AG38" s="17"/>
      <c r="AH38" s="18"/>
      <c r="AI38" s="12" t="str">
        <f t="shared" si="0"/>
        <v/>
      </c>
      <c r="AJ38" s="19">
        <f t="shared" si="1"/>
        <v>0</v>
      </c>
    </row>
    <row r="39" spans="1:38" hidden="1" x14ac:dyDescent="0.2">
      <c r="A39" s="20"/>
      <c r="B39" s="20"/>
      <c r="C39" s="20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 t="str">
        <f t="shared" si="2"/>
        <v/>
      </c>
      <c r="T39" s="12" t="str">
        <f t="shared" si="3"/>
        <v/>
      </c>
      <c r="U39" s="12" t="str">
        <f t="shared" si="4"/>
        <v/>
      </c>
      <c r="V39" s="12"/>
      <c r="W39" s="12"/>
      <c r="X39" s="12"/>
      <c r="Y39" s="12"/>
      <c r="Z39" s="12"/>
      <c r="AA39" s="12"/>
      <c r="AB39" s="12"/>
      <c r="AC39" s="12"/>
      <c r="AD39" s="17"/>
      <c r="AE39" s="17"/>
      <c r="AF39" s="17"/>
      <c r="AG39" s="17"/>
      <c r="AH39" s="18"/>
      <c r="AI39" s="12" t="str">
        <f t="shared" si="0"/>
        <v/>
      </c>
      <c r="AJ39" s="19">
        <f t="shared" si="1"/>
        <v>0</v>
      </c>
    </row>
    <row r="40" spans="1:38" hidden="1" x14ac:dyDescent="0.2">
      <c r="A40" s="20"/>
      <c r="B40" s="20"/>
      <c r="C40" s="20"/>
      <c r="D40" s="23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14"/>
      <c r="Q40" s="14"/>
      <c r="R40" s="15"/>
      <c r="S40" s="16" t="str">
        <f t="shared" si="2"/>
        <v/>
      </c>
      <c r="T40" s="16" t="str">
        <f t="shared" si="3"/>
        <v/>
      </c>
      <c r="U40" s="16" t="str">
        <f t="shared" si="4"/>
        <v/>
      </c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24"/>
      <c r="AI40" s="12" t="str">
        <f t="shared" si="0"/>
        <v/>
      </c>
      <c r="AJ40" s="19">
        <f t="shared" si="1"/>
        <v>0</v>
      </c>
      <c r="AL40" s="25"/>
    </row>
    <row r="41" spans="1:38" hidden="1" x14ac:dyDescent="0.2">
      <c r="A41" s="20"/>
      <c r="B41" s="20"/>
      <c r="C41" s="20"/>
      <c r="D41" s="23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14"/>
      <c r="Q41" s="14"/>
      <c r="R41" s="15"/>
      <c r="S41" s="16" t="str">
        <f t="shared" si="2"/>
        <v/>
      </c>
      <c r="T41" s="16" t="str">
        <f t="shared" si="3"/>
        <v/>
      </c>
      <c r="U41" s="16" t="str">
        <f t="shared" si="4"/>
        <v/>
      </c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24"/>
      <c r="AI41" s="12" t="str">
        <f t="shared" si="0"/>
        <v/>
      </c>
      <c r="AJ41" s="19">
        <f t="shared" si="1"/>
        <v>0</v>
      </c>
      <c r="AL41" s="25"/>
    </row>
    <row r="42" spans="1:38" hidden="1" x14ac:dyDescent="0.2">
      <c r="A42" s="20"/>
      <c r="B42" s="20"/>
      <c r="C42" s="20"/>
      <c r="D42" s="23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14"/>
      <c r="Q42" s="14"/>
      <c r="R42" s="15"/>
      <c r="S42" s="16" t="str">
        <f t="shared" si="2"/>
        <v/>
      </c>
      <c r="T42" s="16" t="str">
        <f t="shared" si="3"/>
        <v/>
      </c>
      <c r="U42" s="16" t="str">
        <f t="shared" si="4"/>
        <v/>
      </c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24"/>
      <c r="AI42" s="12" t="str">
        <f t="shared" si="0"/>
        <v/>
      </c>
      <c r="AJ42" s="19">
        <f t="shared" si="1"/>
        <v>0</v>
      </c>
      <c r="AL42" s="25"/>
    </row>
    <row r="43" spans="1:38" hidden="1" x14ac:dyDescent="0.2">
      <c r="A43" s="20"/>
      <c r="B43" s="20"/>
      <c r="C43" s="20"/>
      <c r="D43" s="23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14"/>
      <c r="Q43" s="14"/>
      <c r="R43" s="15"/>
      <c r="S43" s="16" t="str">
        <f t="shared" si="2"/>
        <v/>
      </c>
      <c r="T43" s="16" t="str">
        <f t="shared" si="3"/>
        <v/>
      </c>
      <c r="U43" s="16" t="str">
        <f t="shared" si="4"/>
        <v/>
      </c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24"/>
      <c r="AI43" s="12" t="str">
        <f t="shared" si="0"/>
        <v/>
      </c>
      <c r="AJ43" s="19">
        <f t="shared" si="1"/>
        <v>0</v>
      </c>
      <c r="AL43" s="25"/>
    </row>
    <row r="44" spans="1:38" hidden="1" x14ac:dyDescent="0.2">
      <c r="A44" s="20"/>
      <c r="B44" s="20"/>
      <c r="C44" s="20"/>
      <c r="D44" s="21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14"/>
      <c r="Q44" s="14"/>
      <c r="R44" s="15"/>
      <c r="S44" s="16" t="str">
        <f t="shared" si="2"/>
        <v/>
      </c>
      <c r="T44" s="16" t="str">
        <f t="shared" si="3"/>
        <v/>
      </c>
      <c r="U44" s="16" t="str">
        <f t="shared" si="4"/>
        <v/>
      </c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8"/>
      <c r="AI44" s="12" t="str">
        <f t="shared" si="0"/>
        <v/>
      </c>
      <c r="AJ44" s="19">
        <f t="shared" si="1"/>
        <v>0</v>
      </c>
    </row>
    <row r="45" spans="1:38" hidden="1" x14ac:dyDescent="0.2">
      <c r="A45" s="20"/>
      <c r="B45" s="20"/>
      <c r="C45" s="20"/>
      <c r="D45" s="21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14"/>
      <c r="Q45" s="14"/>
      <c r="R45" s="15"/>
      <c r="S45" s="16" t="str">
        <f t="shared" si="2"/>
        <v/>
      </c>
      <c r="T45" s="16" t="str">
        <f t="shared" si="3"/>
        <v/>
      </c>
      <c r="U45" s="16" t="str">
        <f t="shared" si="4"/>
        <v/>
      </c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8"/>
      <c r="AI45" s="12" t="str">
        <f t="shared" si="0"/>
        <v/>
      </c>
      <c r="AJ45" s="19">
        <f t="shared" si="1"/>
        <v>0</v>
      </c>
    </row>
    <row r="46" spans="1:38" hidden="1" x14ac:dyDescent="0.2">
      <c r="A46" s="20"/>
      <c r="B46" s="20"/>
      <c r="C46" s="20"/>
      <c r="D46" s="21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14"/>
      <c r="Q46" s="14"/>
      <c r="R46" s="15"/>
      <c r="S46" s="16" t="str">
        <f t="shared" si="2"/>
        <v/>
      </c>
      <c r="T46" s="16" t="str">
        <f t="shared" si="3"/>
        <v/>
      </c>
      <c r="U46" s="16" t="str">
        <f t="shared" si="4"/>
        <v/>
      </c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8"/>
      <c r="AI46" s="12" t="str">
        <f t="shared" si="0"/>
        <v/>
      </c>
      <c r="AJ46" s="19">
        <f t="shared" si="1"/>
        <v>0</v>
      </c>
    </row>
    <row r="47" spans="1:38" hidden="1" x14ac:dyDescent="0.2">
      <c r="A47" s="20"/>
      <c r="B47" s="20"/>
      <c r="C47" s="20"/>
      <c r="D47" s="21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14"/>
      <c r="Q47" s="14"/>
      <c r="R47" s="15"/>
      <c r="S47" s="16" t="str">
        <f t="shared" si="2"/>
        <v/>
      </c>
      <c r="T47" s="16" t="str">
        <f t="shared" si="3"/>
        <v/>
      </c>
      <c r="U47" s="16" t="str">
        <f t="shared" si="4"/>
        <v/>
      </c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8"/>
      <c r="AI47" s="12" t="str">
        <f t="shared" si="0"/>
        <v/>
      </c>
      <c r="AJ47" s="19">
        <f t="shared" si="1"/>
        <v>0</v>
      </c>
    </row>
    <row r="48" spans="1:38" hidden="1" x14ac:dyDescent="0.2">
      <c r="A48" s="20"/>
      <c r="B48" s="20"/>
      <c r="C48" s="20"/>
      <c r="D48" s="21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14"/>
      <c r="Q48" s="14"/>
      <c r="R48" s="15"/>
      <c r="S48" s="16" t="str">
        <f t="shared" si="2"/>
        <v/>
      </c>
      <c r="T48" s="16" t="str">
        <f t="shared" si="3"/>
        <v/>
      </c>
      <c r="U48" s="16" t="str">
        <f t="shared" si="4"/>
        <v/>
      </c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8"/>
      <c r="AI48" s="12" t="str">
        <f t="shared" si="0"/>
        <v/>
      </c>
      <c r="AJ48" s="19">
        <f t="shared" si="1"/>
        <v>0</v>
      </c>
    </row>
    <row r="49" spans="1:36" hidden="1" x14ac:dyDescent="0.2">
      <c r="A49" s="20"/>
      <c r="B49" s="20"/>
      <c r="C49" s="20"/>
      <c r="D49" s="23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14"/>
      <c r="Q49" s="14"/>
      <c r="R49" s="15"/>
      <c r="S49" s="16" t="str">
        <f t="shared" si="2"/>
        <v/>
      </c>
      <c r="T49" s="16" t="str">
        <f t="shared" si="3"/>
        <v/>
      </c>
      <c r="U49" s="16" t="str">
        <f t="shared" si="4"/>
        <v/>
      </c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8"/>
      <c r="AI49" s="12" t="str">
        <f t="shared" si="0"/>
        <v/>
      </c>
      <c r="AJ49" s="19">
        <f t="shared" si="1"/>
        <v>0</v>
      </c>
    </row>
    <row r="50" spans="1:36" hidden="1" x14ac:dyDescent="0.2">
      <c r="A50" s="20"/>
      <c r="B50" s="20"/>
      <c r="C50" s="20"/>
      <c r="D50" s="23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14"/>
      <c r="Q50" s="14"/>
      <c r="R50" s="15"/>
      <c r="S50" s="16" t="str">
        <f t="shared" si="2"/>
        <v/>
      </c>
      <c r="T50" s="16" t="str">
        <f t="shared" si="3"/>
        <v/>
      </c>
      <c r="U50" s="16" t="str">
        <f t="shared" si="4"/>
        <v/>
      </c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8"/>
      <c r="AI50" s="12" t="str">
        <f t="shared" si="0"/>
        <v/>
      </c>
      <c r="AJ50" s="19">
        <f t="shared" si="1"/>
        <v>0</v>
      </c>
    </row>
    <row r="51" spans="1:36" hidden="1" x14ac:dyDescent="0.2">
      <c r="A51" s="20"/>
      <c r="B51" s="20"/>
      <c r="C51" s="20"/>
      <c r="D51" s="21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14"/>
      <c r="Q51" s="14"/>
      <c r="R51" s="15"/>
      <c r="S51" s="16" t="str">
        <f t="shared" si="2"/>
        <v/>
      </c>
      <c r="T51" s="16" t="str">
        <f t="shared" si="3"/>
        <v/>
      </c>
      <c r="U51" s="16" t="str">
        <f t="shared" si="4"/>
        <v/>
      </c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8"/>
      <c r="AI51" s="12" t="str">
        <f t="shared" si="0"/>
        <v/>
      </c>
      <c r="AJ51" s="19">
        <f t="shared" si="1"/>
        <v>0</v>
      </c>
    </row>
    <row r="52" spans="1:36" hidden="1" x14ac:dyDescent="0.2">
      <c r="A52" s="20"/>
      <c r="B52" s="20"/>
      <c r="C52" s="20"/>
      <c r="D52" s="21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14"/>
      <c r="Q52" s="14"/>
      <c r="R52" s="15"/>
      <c r="S52" s="16" t="str">
        <f t="shared" si="2"/>
        <v/>
      </c>
      <c r="T52" s="16" t="str">
        <f t="shared" si="3"/>
        <v/>
      </c>
      <c r="U52" s="16" t="str">
        <f t="shared" si="4"/>
        <v/>
      </c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8"/>
      <c r="AI52" s="12" t="str">
        <f t="shared" si="0"/>
        <v/>
      </c>
      <c r="AJ52" s="19">
        <f t="shared" si="1"/>
        <v>0</v>
      </c>
    </row>
    <row r="53" spans="1:36" hidden="1" x14ac:dyDescent="0.2">
      <c r="A53" s="20"/>
      <c r="B53" s="20"/>
      <c r="C53" s="20"/>
      <c r="D53" s="21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14"/>
      <c r="Q53" s="14"/>
      <c r="R53" s="15"/>
      <c r="S53" s="16" t="str">
        <f t="shared" si="2"/>
        <v/>
      </c>
      <c r="T53" s="16" t="str">
        <f t="shared" si="3"/>
        <v/>
      </c>
      <c r="U53" s="16" t="str">
        <f t="shared" si="4"/>
        <v/>
      </c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8"/>
      <c r="AI53" s="12" t="str">
        <f t="shared" si="0"/>
        <v/>
      </c>
      <c r="AJ53" s="19">
        <f t="shared" si="1"/>
        <v>0</v>
      </c>
    </row>
    <row r="54" spans="1:36" hidden="1" x14ac:dyDescent="0.2">
      <c r="A54" s="20"/>
      <c r="B54" s="20"/>
      <c r="C54" s="20"/>
      <c r="D54" s="21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14"/>
      <c r="Q54" s="14"/>
      <c r="R54" s="15"/>
      <c r="S54" s="16" t="str">
        <f t="shared" si="2"/>
        <v/>
      </c>
      <c r="T54" s="16" t="str">
        <f t="shared" si="3"/>
        <v/>
      </c>
      <c r="U54" s="16" t="str">
        <f t="shared" si="4"/>
        <v/>
      </c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8"/>
      <c r="AI54" s="12" t="str">
        <f t="shared" si="0"/>
        <v/>
      </c>
      <c r="AJ54" s="19">
        <f t="shared" si="1"/>
        <v>0</v>
      </c>
    </row>
    <row r="55" spans="1:36" hidden="1" x14ac:dyDescent="0.2">
      <c r="A55" s="20"/>
      <c r="B55" s="20"/>
      <c r="C55" s="20"/>
      <c r="D55" s="21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14"/>
      <c r="Q55" s="14"/>
      <c r="R55" s="15"/>
      <c r="S55" s="16" t="str">
        <f t="shared" si="2"/>
        <v/>
      </c>
      <c r="T55" s="16" t="str">
        <f t="shared" si="3"/>
        <v/>
      </c>
      <c r="U55" s="16" t="str">
        <f t="shared" si="4"/>
        <v/>
      </c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8"/>
      <c r="AI55" s="12" t="str">
        <f t="shared" si="0"/>
        <v/>
      </c>
      <c r="AJ55" s="19">
        <f t="shared" si="1"/>
        <v>0</v>
      </c>
    </row>
    <row r="56" spans="1:36" hidden="1" x14ac:dyDescent="0.2">
      <c r="A56" s="20"/>
      <c r="B56" s="20"/>
      <c r="C56" s="20"/>
      <c r="D56" s="21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14"/>
      <c r="Q56" s="14"/>
      <c r="R56" s="15"/>
      <c r="S56" s="16" t="str">
        <f t="shared" si="2"/>
        <v/>
      </c>
      <c r="T56" s="16" t="str">
        <f t="shared" si="3"/>
        <v/>
      </c>
      <c r="U56" s="16" t="str">
        <f t="shared" si="4"/>
        <v/>
      </c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8"/>
      <c r="AI56" s="12" t="str">
        <f t="shared" si="0"/>
        <v/>
      </c>
      <c r="AJ56" s="19">
        <f t="shared" si="1"/>
        <v>0</v>
      </c>
    </row>
    <row r="57" spans="1:36" hidden="1" x14ac:dyDescent="0.2">
      <c r="A57" s="20"/>
      <c r="B57" s="20"/>
      <c r="C57" s="20"/>
      <c r="D57" s="21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14"/>
      <c r="Q57" s="14"/>
      <c r="R57" s="15"/>
      <c r="S57" s="16" t="str">
        <f t="shared" si="2"/>
        <v/>
      </c>
      <c r="T57" s="16" t="str">
        <f t="shared" si="3"/>
        <v/>
      </c>
      <c r="U57" s="16" t="str">
        <f t="shared" si="4"/>
        <v/>
      </c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8"/>
      <c r="AI57" s="12" t="str">
        <f t="shared" si="0"/>
        <v/>
      </c>
      <c r="AJ57" s="19">
        <f t="shared" si="1"/>
        <v>0</v>
      </c>
    </row>
    <row r="58" spans="1:36" hidden="1" x14ac:dyDescent="0.2">
      <c r="A58" s="20"/>
      <c r="B58" s="20"/>
      <c r="C58" s="20"/>
      <c r="D58" s="21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14"/>
      <c r="Q58" s="14"/>
      <c r="R58" s="15"/>
      <c r="S58" s="16" t="str">
        <f t="shared" si="2"/>
        <v/>
      </c>
      <c r="T58" s="16" t="str">
        <f t="shared" si="3"/>
        <v/>
      </c>
      <c r="U58" s="16" t="str">
        <f t="shared" si="4"/>
        <v/>
      </c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8"/>
      <c r="AI58" s="12" t="str">
        <f t="shared" si="0"/>
        <v/>
      </c>
      <c r="AJ58" s="19">
        <f t="shared" si="1"/>
        <v>0</v>
      </c>
    </row>
    <row r="59" spans="1:36" hidden="1" x14ac:dyDescent="0.2">
      <c r="A59" s="20"/>
      <c r="B59" s="20"/>
      <c r="C59" s="20"/>
      <c r="D59" s="21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14"/>
      <c r="Q59" s="14"/>
      <c r="R59" s="15"/>
      <c r="S59" s="16" t="str">
        <f t="shared" si="2"/>
        <v/>
      </c>
      <c r="T59" s="16" t="str">
        <f t="shared" si="3"/>
        <v/>
      </c>
      <c r="U59" s="16" t="str">
        <f t="shared" si="4"/>
        <v/>
      </c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8"/>
      <c r="AI59" s="12" t="str">
        <f t="shared" si="0"/>
        <v/>
      </c>
      <c r="AJ59" s="19">
        <f t="shared" si="1"/>
        <v>0</v>
      </c>
    </row>
    <row r="60" spans="1:36" hidden="1" x14ac:dyDescent="0.2">
      <c r="A60" s="20"/>
      <c r="B60" s="20"/>
      <c r="C60" s="20"/>
      <c r="D60" s="21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14"/>
      <c r="Q60" s="14"/>
      <c r="R60" s="15"/>
      <c r="S60" s="16" t="str">
        <f t="shared" si="2"/>
        <v/>
      </c>
      <c r="T60" s="16" t="str">
        <f t="shared" si="3"/>
        <v/>
      </c>
      <c r="U60" s="16" t="str">
        <f t="shared" si="4"/>
        <v/>
      </c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8"/>
      <c r="AI60" s="12" t="str">
        <f t="shared" si="0"/>
        <v/>
      </c>
      <c r="AJ60" s="19">
        <f t="shared" si="1"/>
        <v>0</v>
      </c>
    </row>
    <row r="61" spans="1:36" hidden="1" x14ac:dyDescent="0.2">
      <c r="A61" s="20"/>
      <c r="B61" s="20"/>
      <c r="C61" s="20"/>
      <c r="D61" s="21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14"/>
      <c r="Q61" s="14"/>
      <c r="R61" s="15"/>
      <c r="S61" s="16" t="str">
        <f t="shared" si="2"/>
        <v/>
      </c>
      <c r="T61" s="16" t="str">
        <f t="shared" si="3"/>
        <v/>
      </c>
      <c r="U61" s="16" t="str">
        <f t="shared" si="4"/>
        <v/>
      </c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8"/>
      <c r="AI61" s="12" t="str">
        <f t="shared" si="0"/>
        <v/>
      </c>
      <c r="AJ61" s="19">
        <f t="shared" si="1"/>
        <v>0</v>
      </c>
    </row>
    <row r="62" spans="1:36" hidden="1" x14ac:dyDescent="0.2">
      <c r="A62" s="20"/>
      <c r="B62" s="20"/>
      <c r="C62" s="20"/>
      <c r="D62" s="23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14"/>
      <c r="Q62" s="14"/>
      <c r="R62" s="15"/>
      <c r="S62" s="16" t="str">
        <f t="shared" si="2"/>
        <v/>
      </c>
      <c r="T62" s="16" t="str">
        <f t="shared" si="3"/>
        <v/>
      </c>
      <c r="U62" s="16" t="str">
        <f t="shared" si="4"/>
        <v/>
      </c>
      <c r="V62" s="23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6"/>
      <c r="AI62" s="12" t="str">
        <f t="shared" si="0"/>
        <v/>
      </c>
      <c r="AJ62" s="19">
        <f t="shared" si="1"/>
        <v>0</v>
      </c>
    </row>
    <row r="63" spans="1:36" hidden="1" x14ac:dyDescent="0.2">
      <c r="A63" s="20"/>
      <c r="B63" s="20"/>
      <c r="C63" s="20"/>
      <c r="D63" s="23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14"/>
      <c r="Q63" s="14"/>
      <c r="R63" s="15"/>
      <c r="S63" s="16" t="str">
        <f t="shared" si="2"/>
        <v/>
      </c>
      <c r="T63" s="16" t="str">
        <f t="shared" si="3"/>
        <v/>
      </c>
      <c r="U63" s="16" t="str">
        <f t="shared" si="4"/>
        <v/>
      </c>
      <c r="V63" s="23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6"/>
      <c r="AI63" s="12" t="str">
        <f t="shared" si="0"/>
        <v/>
      </c>
      <c r="AJ63" s="19">
        <f t="shared" si="1"/>
        <v>0</v>
      </c>
    </row>
    <row r="64" spans="1:36" hidden="1" x14ac:dyDescent="0.2">
      <c r="A64" s="20"/>
      <c r="B64" s="20"/>
      <c r="C64" s="20"/>
      <c r="D64" s="23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14"/>
      <c r="Q64" s="14"/>
      <c r="R64" s="15"/>
      <c r="S64" s="16" t="str">
        <f t="shared" si="2"/>
        <v/>
      </c>
      <c r="T64" s="16" t="str">
        <f t="shared" si="3"/>
        <v/>
      </c>
      <c r="U64" s="16" t="str">
        <f t="shared" si="4"/>
        <v/>
      </c>
      <c r="V64" s="23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6"/>
      <c r="AI64" s="12" t="str">
        <f t="shared" si="0"/>
        <v/>
      </c>
      <c r="AJ64" s="19">
        <f t="shared" si="1"/>
        <v>0</v>
      </c>
    </row>
    <row r="65" spans="1:36" hidden="1" x14ac:dyDescent="0.2">
      <c r="A65" s="20"/>
      <c r="B65" s="20"/>
      <c r="C65" s="20"/>
      <c r="D65" s="23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14"/>
      <c r="Q65" s="14"/>
      <c r="R65" s="15"/>
      <c r="S65" s="16" t="str">
        <f t="shared" si="2"/>
        <v/>
      </c>
      <c r="T65" s="16" t="str">
        <f t="shared" si="3"/>
        <v/>
      </c>
      <c r="U65" s="16" t="str">
        <f t="shared" si="4"/>
        <v/>
      </c>
      <c r="V65" s="23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6"/>
      <c r="AI65" s="12" t="str">
        <f t="shared" si="0"/>
        <v/>
      </c>
      <c r="AJ65" s="19">
        <f t="shared" si="1"/>
        <v>0</v>
      </c>
    </row>
    <row r="66" spans="1:36" hidden="1" x14ac:dyDescent="0.2">
      <c r="A66" s="20"/>
      <c r="B66" s="20"/>
      <c r="C66" s="20"/>
      <c r="D66" s="23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14"/>
      <c r="Q66" s="14"/>
      <c r="R66" s="15"/>
      <c r="S66" s="16" t="str">
        <f t="shared" si="2"/>
        <v/>
      </c>
      <c r="T66" s="16" t="str">
        <f t="shared" si="3"/>
        <v/>
      </c>
      <c r="U66" s="16" t="str">
        <f t="shared" si="4"/>
        <v/>
      </c>
      <c r="V66" s="23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6"/>
      <c r="AI66" s="12" t="str">
        <f t="shared" si="0"/>
        <v/>
      </c>
      <c r="AJ66" s="19">
        <f t="shared" si="1"/>
        <v>0</v>
      </c>
    </row>
    <row r="67" spans="1:36" hidden="1" x14ac:dyDescent="0.2">
      <c r="A67" s="20"/>
      <c r="B67" s="20"/>
      <c r="C67" s="20"/>
      <c r="D67" s="23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14"/>
      <c r="Q67" s="14"/>
      <c r="R67" s="15"/>
      <c r="S67" s="16" t="str">
        <f t="shared" si="2"/>
        <v/>
      </c>
      <c r="T67" s="16" t="str">
        <f t="shared" si="3"/>
        <v/>
      </c>
      <c r="U67" s="16" t="str">
        <f t="shared" si="4"/>
        <v/>
      </c>
      <c r="V67" s="23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6"/>
      <c r="AI67" s="12" t="str">
        <f t="shared" si="0"/>
        <v/>
      </c>
      <c r="AJ67" s="19">
        <f t="shared" si="1"/>
        <v>0</v>
      </c>
    </row>
    <row r="68" spans="1:36" hidden="1" x14ac:dyDescent="0.2">
      <c r="A68" s="20"/>
      <c r="B68" s="20"/>
      <c r="C68" s="20"/>
      <c r="D68" s="23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14"/>
      <c r="Q68" s="14"/>
      <c r="R68" s="15"/>
      <c r="S68" s="16" t="str">
        <f t="shared" si="2"/>
        <v/>
      </c>
      <c r="T68" s="16" t="str">
        <f t="shared" si="3"/>
        <v/>
      </c>
      <c r="U68" s="16" t="str">
        <f t="shared" si="4"/>
        <v/>
      </c>
      <c r="V68" s="23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6"/>
      <c r="AI68" s="12" t="str">
        <f t="shared" si="0"/>
        <v/>
      </c>
      <c r="AJ68" s="19">
        <f t="shared" si="1"/>
        <v>0</v>
      </c>
    </row>
    <row r="69" spans="1:36" hidden="1" x14ac:dyDescent="0.2">
      <c r="A69" s="20"/>
      <c r="B69" s="20"/>
      <c r="C69" s="20"/>
      <c r="D69" s="23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14"/>
      <c r="Q69" s="14"/>
      <c r="R69" s="15"/>
      <c r="S69" s="16" t="str">
        <f t="shared" si="2"/>
        <v/>
      </c>
      <c r="T69" s="16" t="str">
        <f t="shared" si="3"/>
        <v/>
      </c>
      <c r="U69" s="16" t="str">
        <f t="shared" si="4"/>
        <v/>
      </c>
      <c r="V69" s="23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6"/>
      <c r="AI69" s="12" t="str">
        <f t="shared" si="0"/>
        <v/>
      </c>
      <c r="AJ69" s="19">
        <f t="shared" si="1"/>
        <v>0</v>
      </c>
    </row>
    <row r="70" spans="1:36" hidden="1" x14ac:dyDescent="0.2">
      <c r="A70" s="20"/>
      <c r="B70" s="20"/>
      <c r="C70" s="20"/>
      <c r="D70" s="23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14"/>
      <c r="Q70" s="14"/>
      <c r="R70" s="15"/>
      <c r="S70" s="16" t="str">
        <f t="shared" si="2"/>
        <v/>
      </c>
      <c r="T70" s="16" t="str">
        <f t="shared" si="3"/>
        <v/>
      </c>
      <c r="U70" s="16" t="str">
        <f t="shared" si="4"/>
        <v/>
      </c>
      <c r="V70" s="23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6"/>
      <c r="AI70" s="12" t="str">
        <f t="shared" si="0"/>
        <v/>
      </c>
      <c r="AJ70" s="19">
        <f t="shared" si="1"/>
        <v>0</v>
      </c>
    </row>
    <row r="71" spans="1:36" hidden="1" x14ac:dyDescent="0.2">
      <c r="A71" s="20"/>
      <c r="B71" s="20"/>
      <c r="C71" s="20"/>
      <c r="D71" s="23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14"/>
      <c r="Q71" s="14"/>
      <c r="R71" s="15"/>
      <c r="S71" s="16" t="str">
        <f t="shared" si="2"/>
        <v/>
      </c>
      <c r="T71" s="16" t="str">
        <f t="shared" si="3"/>
        <v/>
      </c>
      <c r="U71" s="16" t="str">
        <f t="shared" si="4"/>
        <v/>
      </c>
      <c r="V71" s="23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6"/>
      <c r="AI71" s="12" t="str">
        <f t="shared" si="0"/>
        <v/>
      </c>
      <c r="AJ71" s="19">
        <f t="shared" si="1"/>
        <v>0</v>
      </c>
    </row>
    <row r="72" spans="1:36" hidden="1" x14ac:dyDescent="0.2">
      <c r="A72" s="20"/>
      <c r="B72" s="20"/>
      <c r="C72" s="20"/>
      <c r="D72" s="23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14"/>
      <c r="Q72" s="14"/>
      <c r="R72" s="15"/>
      <c r="S72" s="16" t="str">
        <f t="shared" si="2"/>
        <v/>
      </c>
      <c r="T72" s="16" t="str">
        <f t="shared" si="3"/>
        <v/>
      </c>
      <c r="U72" s="16" t="str">
        <f t="shared" si="4"/>
        <v/>
      </c>
      <c r="V72" s="23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6"/>
      <c r="AI72" s="12" t="str">
        <f t="shared" si="0"/>
        <v/>
      </c>
      <c r="AJ72" s="19">
        <f t="shared" si="1"/>
        <v>0</v>
      </c>
    </row>
    <row r="73" spans="1:36" hidden="1" x14ac:dyDescent="0.2">
      <c r="A73" s="20"/>
      <c r="B73" s="20"/>
      <c r="C73" s="20"/>
      <c r="D73" s="23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14"/>
      <c r="Q73" s="14"/>
      <c r="R73" s="15"/>
      <c r="S73" s="16" t="str">
        <f t="shared" si="2"/>
        <v/>
      </c>
      <c r="T73" s="16" t="str">
        <f t="shared" si="3"/>
        <v/>
      </c>
      <c r="U73" s="16" t="str">
        <f t="shared" si="4"/>
        <v/>
      </c>
      <c r="V73" s="23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6"/>
      <c r="AI73" s="12" t="str">
        <f t="shared" si="0"/>
        <v/>
      </c>
      <c r="AJ73" s="19">
        <f t="shared" si="1"/>
        <v>0</v>
      </c>
    </row>
    <row r="74" spans="1:36" hidden="1" x14ac:dyDescent="0.2">
      <c r="A74" s="20"/>
      <c r="B74" s="20"/>
      <c r="C74" s="20"/>
      <c r="D74" s="23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14"/>
      <c r="Q74" s="14"/>
      <c r="R74" s="15"/>
      <c r="S74" s="16" t="str">
        <f t="shared" si="2"/>
        <v/>
      </c>
      <c r="T74" s="16" t="str">
        <f t="shared" si="3"/>
        <v/>
      </c>
      <c r="U74" s="16" t="str">
        <f t="shared" si="4"/>
        <v/>
      </c>
      <c r="V74" s="23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6"/>
      <c r="AI74" s="12" t="str">
        <f t="shared" si="0"/>
        <v/>
      </c>
      <c r="AJ74" s="19">
        <f t="shared" si="1"/>
        <v>0</v>
      </c>
    </row>
    <row r="75" spans="1:36" hidden="1" x14ac:dyDescent="0.2">
      <c r="A75" s="20"/>
      <c r="B75" s="20"/>
      <c r="C75" s="20"/>
      <c r="D75" s="23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14"/>
      <c r="Q75" s="14"/>
      <c r="R75" s="15"/>
      <c r="S75" s="16" t="str">
        <f t="shared" si="2"/>
        <v/>
      </c>
      <c r="T75" s="16" t="str">
        <f t="shared" si="3"/>
        <v/>
      </c>
      <c r="U75" s="16" t="str">
        <f t="shared" si="4"/>
        <v/>
      </c>
      <c r="V75" s="23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6"/>
      <c r="AI75" s="12" t="str">
        <f t="shared" ref="AI75:AI138" si="5">IF(J75="Вебинар",N75,"")</f>
        <v/>
      </c>
      <c r="AJ75" s="19">
        <f t="shared" ref="AJ75:AJ138" si="6">SUM(S75:AI75)</f>
        <v>0</v>
      </c>
    </row>
    <row r="76" spans="1:36" hidden="1" x14ac:dyDescent="0.2">
      <c r="A76" s="20"/>
      <c r="B76" s="20"/>
      <c r="C76" s="20"/>
      <c r="D76" s="23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14"/>
      <c r="Q76" s="14"/>
      <c r="R76" s="15"/>
      <c r="S76" s="16" t="str">
        <f t="shared" si="2"/>
        <v/>
      </c>
      <c r="T76" s="16" t="str">
        <f t="shared" si="3"/>
        <v/>
      </c>
      <c r="U76" s="16" t="str">
        <f t="shared" si="4"/>
        <v/>
      </c>
      <c r="V76" s="23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6"/>
      <c r="AI76" s="12" t="str">
        <f t="shared" si="5"/>
        <v/>
      </c>
      <c r="AJ76" s="19">
        <f t="shared" si="6"/>
        <v>0</v>
      </c>
    </row>
    <row r="77" spans="1:36" hidden="1" x14ac:dyDescent="0.2">
      <c r="A77" s="20"/>
      <c r="B77" s="20"/>
      <c r="C77" s="20"/>
      <c r="D77" s="23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14"/>
      <c r="Q77" s="14"/>
      <c r="R77" s="15"/>
      <c r="S77" s="16" t="str">
        <f t="shared" si="2"/>
        <v/>
      </c>
      <c r="T77" s="16" t="str">
        <f t="shared" si="3"/>
        <v/>
      </c>
      <c r="U77" s="16" t="str">
        <f t="shared" si="4"/>
        <v/>
      </c>
      <c r="V77" s="23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6"/>
      <c r="AI77" s="12" t="str">
        <f t="shared" si="5"/>
        <v/>
      </c>
      <c r="AJ77" s="19">
        <f t="shared" si="6"/>
        <v>0</v>
      </c>
    </row>
    <row r="78" spans="1:36" hidden="1" x14ac:dyDescent="0.2">
      <c r="A78" s="20"/>
      <c r="B78" s="20"/>
      <c r="C78" s="20"/>
      <c r="D78" s="23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14"/>
      <c r="Q78" s="14"/>
      <c r="R78" s="15"/>
      <c r="S78" s="16" t="str">
        <f t="shared" si="2"/>
        <v/>
      </c>
      <c r="T78" s="16" t="str">
        <f t="shared" si="3"/>
        <v/>
      </c>
      <c r="U78" s="16" t="str">
        <f t="shared" si="4"/>
        <v/>
      </c>
      <c r="V78" s="23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6"/>
      <c r="AI78" s="12" t="str">
        <f t="shared" si="5"/>
        <v/>
      </c>
      <c r="AJ78" s="19">
        <f t="shared" si="6"/>
        <v>0</v>
      </c>
    </row>
    <row r="79" spans="1:36" hidden="1" x14ac:dyDescent="0.2">
      <c r="A79" s="20"/>
      <c r="B79" s="20"/>
      <c r="C79" s="20"/>
      <c r="D79" s="23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14"/>
      <c r="Q79" s="14"/>
      <c r="R79" s="15"/>
      <c r="S79" s="16" t="str">
        <f t="shared" si="2"/>
        <v/>
      </c>
      <c r="T79" s="16" t="str">
        <f t="shared" si="3"/>
        <v/>
      </c>
      <c r="U79" s="16" t="str">
        <f t="shared" si="4"/>
        <v/>
      </c>
      <c r="V79" s="23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6"/>
      <c r="AI79" s="12" t="str">
        <f t="shared" si="5"/>
        <v/>
      </c>
      <c r="AJ79" s="19">
        <f t="shared" si="6"/>
        <v>0</v>
      </c>
    </row>
    <row r="80" spans="1:36" hidden="1" x14ac:dyDescent="0.2">
      <c r="A80" s="20"/>
      <c r="B80" s="20"/>
      <c r="C80" s="20"/>
      <c r="D80" s="23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14"/>
      <c r="Q80" s="14"/>
      <c r="R80" s="15"/>
      <c r="S80" s="16" t="str">
        <f t="shared" si="2"/>
        <v/>
      </c>
      <c r="T80" s="16" t="str">
        <f t="shared" si="3"/>
        <v/>
      </c>
      <c r="U80" s="16" t="str">
        <f t="shared" si="4"/>
        <v/>
      </c>
      <c r="V80" s="23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6"/>
      <c r="AI80" s="12" t="str">
        <f t="shared" si="5"/>
        <v/>
      </c>
      <c r="AJ80" s="19">
        <f t="shared" si="6"/>
        <v>0</v>
      </c>
    </row>
    <row r="81" spans="1:36" hidden="1" x14ac:dyDescent="0.2">
      <c r="A81" s="20"/>
      <c r="B81" s="20"/>
      <c r="C81" s="20"/>
      <c r="D81" s="23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14"/>
      <c r="Q81" s="14"/>
      <c r="R81" s="15"/>
      <c r="S81" s="16" t="str">
        <f t="shared" si="2"/>
        <v/>
      </c>
      <c r="T81" s="16" t="str">
        <f t="shared" si="3"/>
        <v/>
      </c>
      <c r="U81" s="16" t="str">
        <f t="shared" si="4"/>
        <v/>
      </c>
      <c r="V81" s="23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6"/>
      <c r="AI81" s="12" t="str">
        <f t="shared" si="5"/>
        <v/>
      </c>
      <c r="AJ81" s="19">
        <f t="shared" si="6"/>
        <v>0</v>
      </c>
    </row>
    <row r="82" spans="1:36" hidden="1" x14ac:dyDescent="0.2">
      <c r="A82" s="20"/>
      <c r="B82" s="20"/>
      <c r="C82" s="20"/>
      <c r="D82" s="23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14"/>
      <c r="Q82" s="14"/>
      <c r="R82" s="15"/>
      <c r="S82" s="16" t="str">
        <f t="shared" si="2"/>
        <v/>
      </c>
      <c r="T82" s="16" t="str">
        <f t="shared" si="3"/>
        <v/>
      </c>
      <c r="U82" s="16" t="str">
        <f t="shared" si="4"/>
        <v/>
      </c>
      <c r="V82" s="23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6"/>
      <c r="AI82" s="12" t="str">
        <f t="shared" si="5"/>
        <v/>
      </c>
      <c r="AJ82" s="19">
        <f t="shared" si="6"/>
        <v>0</v>
      </c>
    </row>
    <row r="83" spans="1:36" hidden="1" x14ac:dyDescent="0.2">
      <c r="A83" s="20"/>
      <c r="B83" s="20"/>
      <c r="C83" s="20"/>
      <c r="D83" s="23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14"/>
      <c r="Q83" s="14"/>
      <c r="R83" s="15"/>
      <c r="S83" s="16" t="str">
        <f t="shared" si="2"/>
        <v/>
      </c>
      <c r="T83" s="16" t="str">
        <f t="shared" si="3"/>
        <v/>
      </c>
      <c r="U83" s="16" t="str">
        <f t="shared" si="4"/>
        <v/>
      </c>
      <c r="V83" s="23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6"/>
      <c r="AI83" s="12" t="str">
        <f t="shared" si="5"/>
        <v/>
      </c>
      <c r="AJ83" s="19">
        <f t="shared" si="6"/>
        <v>0</v>
      </c>
    </row>
    <row r="84" spans="1:36" hidden="1" x14ac:dyDescent="0.2">
      <c r="A84" s="20"/>
      <c r="B84" s="20"/>
      <c r="C84" s="20"/>
      <c r="D84" s="23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14"/>
      <c r="Q84" s="14"/>
      <c r="R84" s="15"/>
      <c r="S84" s="16" t="str">
        <f t="shared" si="2"/>
        <v/>
      </c>
      <c r="T84" s="16" t="str">
        <f t="shared" si="3"/>
        <v/>
      </c>
      <c r="U84" s="16" t="str">
        <f t="shared" si="4"/>
        <v/>
      </c>
      <c r="V84" s="23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6"/>
      <c r="AI84" s="12" t="str">
        <f t="shared" si="5"/>
        <v/>
      </c>
      <c r="AJ84" s="19">
        <f t="shared" si="6"/>
        <v>0</v>
      </c>
    </row>
    <row r="85" spans="1:36" hidden="1" x14ac:dyDescent="0.2">
      <c r="A85" s="20"/>
      <c r="B85" s="20"/>
      <c r="C85" s="20"/>
      <c r="D85" s="23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14"/>
      <c r="Q85" s="14"/>
      <c r="R85" s="15"/>
      <c r="S85" s="16" t="str">
        <f t="shared" si="2"/>
        <v/>
      </c>
      <c r="T85" s="16" t="str">
        <f t="shared" si="3"/>
        <v/>
      </c>
      <c r="U85" s="16" t="str">
        <f t="shared" si="4"/>
        <v/>
      </c>
      <c r="V85" s="23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6"/>
      <c r="AI85" s="12" t="str">
        <f t="shared" si="5"/>
        <v/>
      </c>
      <c r="AJ85" s="19">
        <f t="shared" si="6"/>
        <v>0</v>
      </c>
    </row>
    <row r="86" spans="1:36" hidden="1" x14ac:dyDescent="0.2">
      <c r="A86" s="20"/>
      <c r="B86" s="20"/>
      <c r="C86" s="20"/>
      <c r="D86" s="23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14"/>
      <c r="Q86" s="14"/>
      <c r="R86" s="15"/>
      <c r="S86" s="16" t="str">
        <f t="shared" si="2"/>
        <v/>
      </c>
      <c r="T86" s="16" t="str">
        <f t="shared" si="3"/>
        <v/>
      </c>
      <c r="U86" s="16" t="str">
        <f t="shared" si="4"/>
        <v/>
      </c>
      <c r="V86" s="23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6"/>
      <c r="AI86" s="12" t="str">
        <f t="shared" si="5"/>
        <v/>
      </c>
      <c r="AJ86" s="19">
        <f t="shared" si="6"/>
        <v>0</v>
      </c>
    </row>
    <row r="87" spans="1:36" hidden="1" x14ac:dyDescent="0.2">
      <c r="A87" s="20"/>
      <c r="B87" s="20"/>
      <c r="C87" s="20"/>
      <c r="D87" s="23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14"/>
      <c r="Q87" s="14"/>
      <c r="R87" s="15"/>
      <c r="S87" s="16" t="str">
        <f t="shared" si="2"/>
        <v/>
      </c>
      <c r="T87" s="16" t="str">
        <f t="shared" si="3"/>
        <v/>
      </c>
      <c r="U87" s="16" t="str">
        <f t="shared" si="4"/>
        <v/>
      </c>
      <c r="V87" s="23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6"/>
      <c r="AI87" s="12" t="str">
        <f t="shared" si="5"/>
        <v/>
      </c>
      <c r="AJ87" s="19">
        <f t="shared" si="6"/>
        <v>0</v>
      </c>
    </row>
    <row r="88" spans="1:36" hidden="1" x14ac:dyDescent="0.2">
      <c r="A88" s="20"/>
      <c r="B88" s="20"/>
      <c r="C88" s="20"/>
      <c r="D88" s="23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14"/>
      <c r="Q88" s="14"/>
      <c r="R88" s="15"/>
      <c r="S88" s="16" t="str">
        <f t="shared" si="2"/>
        <v/>
      </c>
      <c r="T88" s="16" t="str">
        <f t="shared" si="3"/>
        <v/>
      </c>
      <c r="U88" s="16" t="str">
        <f t="shared" si="4"/>
        <v/>
      </c>
      <c r="V88" s="23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6"/>
      <c r="AI88" s="12" t="str">
        <f t="shared" si="5"/>
        <v/>
      </c>
      <c r="AJ88" s="19">
        <f t="shared" si="6"/>
        <v>0</v>
      </c>
    </row>
    <row r="89" spans="1:36" hidden="1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14"/>
      <c r="Q89" s="14"/>
      <c r="R89" s="15"/>
      <c r="S89" s="16" t="str">
        <f t="shared" si="2"/>
        <v/>
      </c>
      <c r="T89" s="16" t="str">
        <f t="shared" si="3"/>
        <v/>
      </c>
      <c r="U89" s="16" t="str">
        <f t="shared" si="4"/>
        <v/>
      </c>
      <c r="V89" s="27"/>
      <c r="W89" s="28"/>
      <c r="X89" s="27"/>
      <c r="Y89" s="27"/>
      <c r="Z89" s="27"/>
      <c r="AA89" s="27"/>
      <c r="AB89" s="28"/>
      <c r="AC89" s="27"/>
      <c r="AD89" s="27"/>
      <c r="AE89" s="28"/>
      <c r="AF89" s="28"/>
      <c r="AG89" s="28"/>
      <c r="AH89" s="27"/>
      <c r="AI89" s="12" t="str">
        <f t="shared" si="5"/>
        <v/>
      </c>
      <c r="AJ89" s="19">
        <f t="shared" si="6"/>
        <v>0</v>
      </c>
    </row>
    <row r="90" spans="1:36" hidden="1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14"/>
      <c r="Q90" s="14"/>
      <c r="R90" s="15"/>
      <c r="S90" s="16" t="str">
        <f t="shared" si="2"/>
        <v/>
      </c>
      <c r="T90" s="16" t="str">
        <f t="shared" si="3"/>
        <v/>
      </c>
      <c r="U90" s="16" t="str">
        <f t="shared" si="4"/>
        <v/>
      </c>
      <c r="V90" s="27"/>
      <c r="W90" s="28"/>
      <c r="X90" s="27"/>
      <c r="Y90" s="27"/>
      <c r="Z90" s="27"/>
      <c r="AA90" s="27"/>
      <c r="AB90" s="28"/>
      <c r="AC90" s="27"/>
      <c r="AD90" s="27"/>
      <c r="AE90" s="28"/>
      <c r="AF90" s="28"/>
      <c r="AG90" s="28"/>
      <c r="AH90" s="27"/>
      <c r="AI90" s="12" t="str">
        <f t="shared" si="5"/>
        <v/>
      </c>
      <c r="AJ90" s="19">
        <f t="shared" si="6"/>
        <v>0</v>
      </c>
    </row>
    <row r="91" spans="1:36" hidden="1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14"/>
      <c r="Q91" s="14"/>
      <c r="R91" s="15"/>
      <c r="S91" s="16" t="str">
        <f t="shared" si="2"/>
        <v/>
      </c>
      <c r="T91" s="16" t="str">
        <f t="shared" si="3"/>
        <v/>
      </c>
      <c r="U91" s="16" t="str">
        <f t="shared" si="4"/>
        <v/>
      </c>
      <c r="V91" s="27"/>
      <c r="W91" s="28"/>
      <c r="X91" s="27"/>
      <c r="Y91" s="27"/>
      <c r="Z91" s="27"/>
      <c r="AA91" s="27"/>
      <c r="AB91" s="28"/>
      <c r="AC91" s="27"/>
      <c r="AD91" s="27"/>
      <c r="AE91" s="28"/>
      <c r="AF91" s="28"/>
      <c r="AG91" s="28"/>
      <c r="AH91" s="27"/>
      <c r="AI91" s="12" t="str">
        <f t="shared" si="5"/>
        <v/>
      </c>
      <c r="AJ91" s="19">
        <f t="shared" si="6"/>
        <v>0</v>
      </c>
    </row>
    <row r="92" spans="1:36" hidden="1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14"/>
      <c r="Q92" s="14"/>
      <c r="R92" s="15"/>
      <c r="S92" s="16" t="str">
        <f t="shared" si="2"/>
        <v/>
      </c>
      <c r="T92" s="16" t="str">
        <f t="shared" si="3"/>
        <v/>
      </c>
      <c r="U92" s="16" t="str">
        <f t="shared" si="4"/>
        <v/>
      </c>
      <c r="V92" s="27"/>
      <c r="W92" s="28"/>
      <c r="X92" s="27"/>
      <c r="Y92" s="27"/>
      <c r="Z92" s="27"/>
      <c r="AA92" s="27"/>
      <c r="AB92" s="28"/>
      <c r="AC92" s="27"/>
      <c r="AD92" s="27"/>
      <c r="AE92" s="28"/>
      <c r="AF92" s="28"/>
      <c r="AG92" s="28"/>
      <c r="AH92" s="27"/>
      <c r="AI92" s="12" t="str">
        <f t="shared" si="5"/>
        <v/>
      </c>
      <c r="AJ92" s="19">
        <f t="shared" si="6"/>
        <v>0</v>
      </c>
    </row>
    <row r="93" spans="1:36" hidden="1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14"/>
      <c r="Q93" s="14"/>
      <c r="R93" s="15"/>
      <c r="S93" s="16" t="str">
        <f t="shared" si="2"/>
        <v/>
      </c>
      <c r="T93" s="16" t="str">
        <f t="shared" si="3"/>
        <v/>
      </c>
      <c r="U93" s="16" t="str">
        <f t="shared" si="4"/>
        <v/>
      </c>
      <c r="V93" s="27"/>
      <c r="W93" s="28"/>
      <c r="X93" s="27"/>
      <c r="Y93" s="27"/>
      <c r="Z93" s="27"/>
      <c r="AA93" s="27"/>
      <c r="AB93" s="28"/>
      <c r="AC93" s="27"/>
      <c r="AD93" s="27"/>
      <c r="AE93" s="28"/>
      <c r="AF93" s="28"/>
      <c r="AG93" s="28"/>
      <c r="AH93" s="27"/>
      <c r="AI93" s="12" t="str">
        <f t="shared" si="5"/>
        <v/>
      </c>
      <c r="AJ93" s="19">
        <f t="shared" si="6"/>
        <v>0</v>
      </c>
    </row>
    <row r="94" spans="1:36" hidden="1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4"/>
      <c r="Q94" s="14"/>
      <c r="R94" s="15"/>
      <c r="S94" s="16" t="str">
        <f t="shared" si="2"/>
        <v/>
      </c>
      <c r="T94" s="16" t="str">
        <f t="shared" si="3"/>
        <v/>
      </c>
      <c r="U94" s="16" t="str">
        <f t="shared" si="4"/>
        <v/>
      </c>
      <c r="V94" s="27"/>
      <c r="W94" s="28"/>
      <c r="X94" s="27"/>
      <c r="Y94" s="27"/>
      <c r="Z94" s="27"/>
      <c r="AA94" s="27"/>
      <c r="AB94" s="28"/>
      <c r="AC94" s="27"/>
      <c r="AD94" s="27"/>
      <c r="AE94" s="28"/>
      <c r="AF94" s="28"/>
      <c r="AG94" s="28"/>
      <c r="AH94" s="27"/>
      <c r="AI94" s="12" t="str">
        <f t="shared" si="5"/>
        <v/>
      </c>
      <c r="AJ94" s="19">
        <f t="shared" si="6"/>
        <v>0</v>
      </c>
    </row>
    <row r="95" spans="1:36" hidden="1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4"/>
      <c r="Q95" s="14"/>
      <c r="R95" s="15"/>
      <c r="S95" s="16" t="str">
        <f t="shared" si="2"/>
        <v/>
      </c>
      <c r="T95" s="16" t="str">
        <f t="shared" si="3"/>
        <v/>
      </c>
      <c r="U95" s="16" t="str">
        <f t="shared" si="4"/>
        <v/>
      </c>
      <c r="V95" s="27"/>
      <c r="W95" s="28"/>
      <c r="X95" s="27"/>
      <c r="Y95" s="27"/>
      <c r="Z95" s="27"/>
      <c r="AA95" s="27"/>
      <c r="AB95" s="28"/>
      <c r="AC95" s="27"/>
      <c r="AD95" s="27"/>
      <c r="AE95" s="28"/>
      <c r="AF95" s="28"/>
      <c r="AG95" s="28"/>
      <c r="AH95" s="27"/>
      <c r="AI95" s="12" t="str">
        <f t="shared" si="5"/>
        <v/>
      </c>
      <c r="AJ95" s="19">
        <f t="shared" si="6"/>
        <v>0</v>
      </c>
    </row>
    <row r="96" spans="1:36" hidden="1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14"/>
      <c r="Q96" s="14"/>
      <c r="R96" s="15"/>
      <c r="S96" s="16" t="str">
        <f t="shared" si="2"/>
        <v/>
      </c>
      <c r="T96" s="16" t="str">
        <f t="shared" si="3"/>
        <v/>
      </c>
      <c r="U96" s="16" t="str">
        <f t="shared" si="4"/>
        <v/>
      </c>
      <c r="V96" s="27"/>
      <c r="W96" s="28"/>
      <c r="X96" s="27"/>
      <c r="Y96" s="27"/>
      <c r="Z96" s="27"/>
      <c r="AA96" s="27"/>
      <c r="AB96" s="28"/>
      <c r="AC96" s="27"/>
      <c r="AD96" s="27"/>
      <c r="AE96" s="28"/>
      <c r="AF96" s="28"/>
      <c r="AG96" s="28"/>
      <c r="AH96" s="27"/>
      <c r="AI96" s="12" t="str">
        <f t="shared" si="5"/>
        <v/>
      </c>
      <c r="AJ96" s="19">
        <f t="shared" si="6"/>
        <v>0</v>
      </c>
    </row>
    <row r="97" spans="1:36" hidden="1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14"/>
      <c r="Q97" s="14"/>
      <c r="R97" s="15"/>
      <c r="S97" s="16" t="str">
        <f t="shared" si="2"/>
        <v/>
      </c>
      <c r="T97" s="16" t="str">
        <f t="shared" si="3"/>
        <v/>
      </c>
      <c r="U97" s="16" t="str">
        <f t="shared" si="4"/>
        <v/>
      </c>
      <c r="V97" s="27"/>
      <c r="W97" s="28"/>
      <c r="X97" s="27"/>
      <c r="Y97" s="27"/>
      <c r="Z97" s="27"/>
      <c r="AA97" s="27"/>
      <c r="AB97" s="28"/>
      <c r="AC97" s="27"/>
      <c r="AD97" s="27"/>
      <c r="AE97" s="28"/>
      <c r="AF97" s="28"/>
      <c r="AG97" s="28"/>
      <c r="AH97" s="27"/>
      <c r="AI97" s="12" t="str">
        <f t="shared" si="5"/>
        <v/>
      </c>
      <c r="AJ97" s="19">
        <f t="shared" si="6"/>
        <v>0</v>
      </c>
    </row>
    <row r="98" spans="1:36" hidden="1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14"/>
      <c r="Q98" s="14"/>
      <c r="R98" s="15"/>
      <c r="S98" s="16" t="str">
        <f t="shared" si="2"/>
        <v/>
      </c>
      <c r="T98" s="16" t="str">
        <f t="shared" si="3"/>
        <v/>
      </c>
      <c r="U98" s="16" t="str">
        <f t="shared" si="4"/>
        <v/>
      </c>
      <c r="V98" s="27"/>
      <c r="W98" s="28"/>
      <c r="X98" s="27"/>
      <c r="Y98" s="27"/>
      <c r="Z98" s="27"/>
      <c r="AA98" s="27"/>
      <c r="AB98" s="28"/>
      <c r="AC98" s="27"/>
      <c r="AD98" s="27"/>
      <c r="AE98" s="28"/>
      <c r="AF98" s="28"/>
      <c r="AG98" s="28"/>
      <c r="AH98" s="27"/>
      <c r="AI98" s="12" t="str">
        <f t="shared" si="5"/>
        <v/>
      </c>
      <c r="AJ98" s="19">
        <f t="shared" si="6"/>
        <v>0</v>
      </c>
    </row>
    <row r="99" spans="1:36" hidden="1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14"/>
      <c r="Q99" s="14"/>
      <c r="R99" s="15"/>
      <c r="S99" s="16" t="str">
        <f t="shared" si="2"/>
        <v/>
      </c>
      <c r="T99" s="16" t="str">
        <f t="shared" si="3"/>
        <v/>
      </c>
      <c r="U99" s="16" t="str">
        <f t="shared" si="4"/>
        <v/>
      </c>
      <c r="V99" s="27"/>
      <c r="W99" s="28"/>
      <c r="X99" s="27"/>
      <c r="Y99" s="27"/>
      <c r="Z99" s="27"/>
      <c r="AA99" s="27"/>
      <c r="AB99" s="28"/>
      <c r="AC99" s="27"/>
      <c r="AD99" s="27"/>
      <c r="AE99" s="28"/>
      <c r="AF99" s="28"/>
      <c r="AG99" s="28"/>
      <c r="AH99" s="27"/>
      <c r="AI99" s="12" t="str">
        <f t="shared" si="5"/>
        <v/>
      </c>
      <c r="AJ99" s="19">
        <f t="shared" si="6"/>
        <v>0</v>
      </c>
    </row>
    <row r="100" spans="1:36" hidden="1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14"/>
      <c r="Q100" s="14"/>
      <c r="R100" s="15"/>
      <c r="S100" s="16" t="str">
        <f t="shared" si="2"/>
        <v/>
      </c>
      <c r="T100" s="16" t="str">
        <f t="shared" si="3"/>
        <v/>
      </c>
      <c r="U100" s="16" t="str">
        <f t="shared" si="4"/>
        <v/>
      </c>
      <c r="V100" s="27"/>
      <c r="W100" s="28"/>
      <c r="X100" s="27"/>
      <c r="Y100" s="27"/>
      <c r="Z100" s="27"/>
      <c r="AA100" s="27"/>
      <c r="AB100" s="28"/>
      <c r="AC100" s="27"/>
      <c r="AD100" s="27"/>
      <c r="AE100" s="28"/>
      <c r="AF100" s="28"/>
      <c r="AG100" s="28"/>
      <c r="AH100" s="27"/>
      <c r="AI100" s="12" t="str">
        <f t="shared" si="5"/>
        <v/>
      </c>
      <c r="AJ100" s="19">
        <f t="shared" si="6"/>
        <v>0</v>
      </c>
    </row>
    <row r="101" spans="1:36" hidden="1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14"/>
      <c r="Q101" s="14"/>
      <c r="R101" s="15"/>
      <c r="S101" s="16" t="str">
        <f t="shared" si="2"/>
        <v/>
      </c>
      <c r="T101" s="16" t="str">
        <f t="shared" si="3"/>
        <v/>
      </c>
      <c r="U101" s="16" t="str">
        <f t="shared" si="4"/>
        <v/>
      </c>
      <c r="V101" s="27"/>
      <c r="W101" s="28"/>
      <c r="X101" s="27"/>
      <c r="Y101" s="27"/>
      <c r="Z101" s="27"/>
      <c r="AA101" s="27"/>
      <c r="AB101" s="28"/>
      <c r="AC101" s="27"/>
      <c r="AD101" s="27"/>
      <c r="AE101" s="28"/>
      <c r="AF101" s="28"/>
      <c r="AG101" s="28"/>
      <c r="AH101" s="27"/>
      <c r="AI101" s="12" t="str">
        <f t="shared" si="5"/>
        <v/>
      </c>
      <c r="AJ101" s="19">
        <f t="shared" si="6"/>
        <v>0</v>
      </c>
    </row>
    <row r="102" spans="1:36" hidden="1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14"/>
      <c r="Q102" s="14"/>
      <c r="R102" s="15"/>
      <c r="S102" s="16" t="str">
        <f t="shared" ref="S102:S165" si="7">IF(J102="Лекции",N102,"")</f>
        <v/>
      </c>
      <c r="T102" s="16" t="str">
        <f t="shared" ref="T102:T165" si="8">IF(OR(J102="СПЗ",,J102="Семинары ИПЗ",),N102,"")</f>
        <v/>
      </c>
      <c r="U102" s="16" t="str">
        <f t="shared" ref="U102:U165" si="9">IF(J102="Консультация",N102,"")</f>
        <v/>
      </c>
      <c r="V102" s="27"/>
      <c r="W102" s="28"/>
      <c r="X102" s="27"/>
      <c r="Y102" s="27"/>
      <c r="Z102" s="27"/>
      <c r="AA102" s="27"/>
      <c r="AB102" s="28"/>
      <c r="AC102" s="27"/>
      <c r="AD102" s="27"/>
      <c r="AE102" s="28"/>
      <c r="AF102" s="28"/>
      <c r="AG102" s="28"/>
      <c r="AH102" s="27"/>
      <c r="AI102" s="12" t="str">
        <f t="shared" si="5"/>
        <v/>
      </c>
      <c r="AJ102" s="19">
        <f t="shared" si="6"/>
        <v>0</v>
      </c>
    </row>
    <row r="103" spans="1:36" hidden="1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14"/>
      <c r="Q103" s="14"/>
      <c r="R103" s="15"/>
      <c r="S103" s="16" t="str">
        <f t="shared" si="7"/>
        <v/>
      </c>
      <c r="T103" s="16" t="str">
        <f t="shared" si="8"/>
        <v/>
      </c>
      <c r="U103" s="16" t="str">
        <f t="shared" si="9"/>
        <v/>
      </c>
      <c r="V103" s="27"/>
      <c r="W103" s="28"/>
      <c r="X103" s="27"/>
      <c r="Y103" s="27"/>
      <c r="Z103" s="27"/>
      <c r="AA103" s="27"/>
      <c r="AB103" s="28"/>
      <c r="AC103" s="27"/>
      <c r="AD103" s="27"/>
      <c r="AE103" s="28"/>
      <c r="AF103" s="28"/>
      <c r="AG103" s="28"/>
      <c r="AH103" s="27"/>
      <c r="AI103" s="12" t="str">
        <f t="shared" si="5"/>
        <v/>
      </c>
      <c r="AJ103" s="19">
        <f t="shared" si="6"/>
        <v>0</v>
      </c>
    </row>
    <row r="104" spans="1:36" hidden="1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14"/>
      <c r="Q104" s="14"/>
      <c r="R104" s="15"/>
      <c r="S104" s="16" t="str">
        <f t="shared" si="7"/>
        <v/>
      </c>
      <c r="T104" s="16" t="str">
        <f t="shared" si="8"/>
        <v/>
      </c>
      <c r="U104" s="16" t="str">
        <f t="shared" si="9"/>
        <v/>
      </c>
      <c r="V104" s="27"/>
      <c r="W104" s="28"/>
      <c r="X104" s="27"/>
      <c r="Y104" s="27"/>
      <c r="Z104" s="27"/>
      <c r="AA104" s="27"/>
      <c r="AB104" s="28"/>
      <c r="AC104" s="27"/>
      <c r="AD104" s="27"/>
      <c r="AE104" s="28"/>
      <c r="AF104" s="28"/>
      <c r="AG104" s="28"/>
      <c r="AH104" s="27"/>
      <c r="AI104" s="12" t="str">
        <f t="shared" si="5"/>
        <v/>
      </c>
      <c r="AJ104" s="19">
        <f t="shared" si="6"/>
        <v>0</v>
      </c>
    </row>
    <row r="105" spans="1:36" hidden="1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14"/>
      <c r="Q105" s="14"/>
      <c r="R105" s="15"/>
      <c r="S105" s="16" t="str">
        <f t="shared" si="7"/>
        <v/>
      </c>
      <c r="T105" s="16" t="str">
        <f t="shared" si="8"/>
        <v/>
      </c>
      <c r="U105" s="16" t="str">
        <f t="shared" si="9"/>
        <v/>
      </c>
      <c r="V105" s="27"/>
      <c r="W105" s="28"/>
      <c r="X105" s="27"/>
      <c r="Y105" s="27"/>
      <c r="Z105" s="27"/>
      <c r="AA105" s="27"/>
      <c r="AB105" s="28"/>
      <c r="AC105" s="27"/>
      <c r="AD105" s="27"/>
      <c r="AE105" s="28"/>
      <c r="AF105" s="28"/>
      <c r="AG105" s="28"/>
      <c r="AH105" s="27"/>
      <c r="AI105" s="12" t="str">
        <f t="shared" si="5"/>
        <v/>
      </c>
      <c r="AJ105" s="19">
        <f t="shared" si="6"/>
        <v>0</v>
      </c>
    </row>
    <row r="106" spans="1:36" hidden="1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14"/>
      <c r="Q106" s="14"/>
      <c r="R106" s="15"/>
      <c r="S106" s="16" t="str">
        <f t="shared" si="7"/>
        <v/>
      </c>
      <c r="T106" s="16" t="str">
        <f t="shared" si="8"/>
        <v/>
      </c>
      <c r="U106" s="16" t="str">
        <f t="shared" si="9"/>
        <v/>
      </c>
      <c r="V106" s="27"/>
      <c r="W106" s="28"/>
      <c r="X106" s="27"/>
      <c r="Y106" s="27"/>
      <c r="Z106" s="27"/>
      <c r="AA106" s="27"/>
      <c r="AB106" s="28"/>
      <c r="AC106" s="27"/>
      <c r="AD106" s="27"/>
      <c r="AE106" s="28"/>
      <c r="AF106" s="28"/>
      <c r="AG106" s="28"/>
      <c r="AH106" s="27"/>
      <c r="AI106" s="12" t="str">
        <f t="shared" si="5"/>
        <v/>
      </c>
      <c r="AJ106" s="19">
        <f t="shared" si="6"/>
        <v>0</v>
      </c>
    </row>
    <row r="107" spans="1:36" hidden="1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14"/>
      <c r="Q107" s="14"/>
      <c r="R107" s="15"/>
      <c r="S107" s="16" t="str">
        <f t="shared" si="7"/>
        <v/>
      </c>
      <c r="T107" s="16" t="str">
        <f t="shared" si="8"/>
        <v/>
      </c>
      <c r="U107" s="16" t="str">
        <f t="shared" si="9"/>
        <v/>
      </c>
      <c r="V107" s="27"/>
      <c r="W107" s="28"/>
      <c r="X107" s="27"/>
      <c r="Y107" s="27"/>
      <c r="Z107" s="27"/>
      <c r="AA107" s="27"/>
      <c r="AB107" s="28"/>
      <c r="AC107" s="27"/>
      <c r="AD107" s="27"/>
      <c r="AE107" s="28"/>
      <c r="AF107" s="28"/>
      <c r="AG107" s="28"/>
      <c r="AH107" s="27"/>
      <c r="AI107" s="12" t="str">
        <f t="shared" si="5"/>
        <v/>
      </c>
      <c r="AJ107" s="19">
        <f t="shared" si="6"/>
        <v>0</v>
      </c>
    </row>
    <row r="108" spans="1:36" hidden="1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14"/>
      <c r="Q108" s="14"/>
      <c r="R108" s="15"/>
      <c r="S108" s="16" t="str">
        <f t="shared" si="7"/>
        <v/>
      </c>
      <c r="T108" s="16" t="str">
        <f t="shared" si="8"/>
        <v/>
      </c>
      <c r="U108" s="16" t="str">
        <f t="shared" si="9"/>
        <v/>
      </c>
      <c r="V108" s="27"/>
      <c r="W108" s="28"/>
      <c r="X108" s="27"/>
      <c r="Y108" s="27"/>
      <c r="Z108" s="27"/>
      <c r="AA108" s="27"/>
      <c r="AB108" s="28"/>
      <c r="AC108" s="27"/>
      <c r="AD108" s="27"/>
      <c r="AE108" s="28"/>
      <c r="AF108" s="28"/>
      <c r="AG108" s="28"/>
      <c r="AH108" s="27"/>
      <c r="AI108" s="12" t="str">
        <f t="shared" si="5"/>
        <v/>
      </c>
      <c r="AJ108" s="19">
        <f t="shared" si="6"/>
        <v>0</v>
      </c>
    </row>
    <row r="109" spans="1:36" hidden="1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14">
        <f t="shared" ref="P109:P170" si="10">G109</f>
        <v>0</v>
      </c>
      <c r="Q109" s="14">
        <f t="shared" ref="Q109:Q170" si="11">I109</f>
        <v>0</v>
      </c>
      <c r="R109" s="15"/>
      <c r="S109" s="16" t="str">
        <f t="shared" si="7"/>
        <v/>
      </c>
      <c r="T109" s="16" t="str">
        <f t="shared" si="8"/>
        <v/>
      </c>
      <c r="U109" s="16" t="str">
        <f t="shared" si="9"/>
        <v/>
      </c>
      <c r="V109" s="27"/>
      <c r="W109" s="28"/>
      <c r="X109" s="27"/>
      <c r="Y109" s="27"/>
      <c r="Z109" s="27"/>
      <c r="AA109" s="27"/>
      <c r="AB109" s="28"/>
      <c r="AC109" s="27"/>
      <c r="AD109" s="27"/>
      <c r="AE109" s="28"/>
      <c r="AF109" s="28"/>
      <c r="AG109" s="28"/>
      <c r="AH109" s="27"/>
      <c r="AI109" s="12" t="str">
        <f t="shared" si="5"/>
        <v/>
      </c>
      <c r="AJ109" s="19">
        <f t="shared" si="6"/>
        <v>0</v>
      </c>
    </row>
    <row r="110" spans="1:36" hidden="1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14">
        <f t="shared" si="10"/>
        <v>0</v>
      </c>
      <c r="Q110" s="14">
        <f t="shared" si="11"/>
        <v>0</v>
      </c>
      <c r="R110" s="15"/>
      <c r="S110" s="16" t="str">
        <f t="shared" si="7"/>
        <v/>
      </c>
      <c r="T110" s="16" t="str">
        <f t="shared" si="8"/>
        <v/>
      </c>
      <c r="U110" s="16" t="str">
        <f t="shared" si="9"/>
        <v/>
      </c>
      <c r="V110" s="27"/>
      <c r="W110" s="28"/>
      <c r="X110" s="27"/>
      <c r="Y110" s="27"/>
      <c r="Z110" s="27"/>
      <c r="AA110" s="27"/>
      <c r="AB110" s="28"/>
      <c r="AC110" s="27"/>
      <c r="AD110" s="27"/>
      <c r="AE110" s="28"/>
      <c r="AF110" s="28"/>
      <c r="AG110" s="28"/>
      <c r="AH110" s="27"/>
      <c r="AI110" s="12" t="str">
        <f t="shared" si="5"/>
        <v/>
      </c>
      <c r="AJ110" s="19">
        <f t="shared" si="6"/>
        <v>0</v>
      </c>
    </row>
    <row r="111" spans="1:36" hidden="1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14">
        <f t="shared" si="10"/>
        <v>0</v>
      </c>
      <c r="Q111" s="14">
        <f t="shared" si="11"/>
        <v>0</v>
      </c>
      <c r="R111" s="15"/>
      <c r="S111" s="16" t="str">
        <f t="shared" si="7"/>
        <v/>
      </c>
      <c r="T111" s="16" t="str">
        <f t="shared" si="8"/>
        <v/>
      </c>
      <c r="U111" s="16" t="str">
        <f t="shared" si="9"/>
        <v/>
      </c>
      <c r="V111" s="27"/>
      <c r="W111" s="28"/>
      <c r="X111" s="27"/>
      <c r="Y111" s="27"/>
      <c r="Z111" s="27"/>
      <c r="AA111" s="27"/>
      <c r="AB111" s="28"/>
      <c r="AC111" s="27"/>
      <c r="AD111" s="27"/>
      <c r="AE111" s="28"/>
      <c r="AF111" s="28"/>
      <c r="AG111" s="28"/>
      <c r="AH111" s="27"/>
      <c r="AI111" s="12" t="str">
        <f t="shared" si="5"/>
        <v/>
      </c>
      <c r="AJ111" s="19">
        <f t="shared" si="6"/>
        <v>0</v>
      </c>
    </row>
    <row r="112" spans="1:36" hidden="1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14">
        <f t="shared" si="10"/>
        <v>0</v>
      </c>
      <c r="Q112" s="14">
        <f t="shared" si="11"/>
        <v>0</v>
      </c>
      <c r="R112" s="15"/>
      <c r="S112" s="16" t="str">
        <f t="shared" si="7"/>
        <v/>
      </c>
      <c r="T112" s="16" t="str">
        <f t="shared" si="8"/>
        <v/>
      </c>
      <c r="U112" s="16" t="str">
        <f t="shared" si="9"/>
        <v/>
      </c>
      <c r="V112" s="27"/>
      <c r="W112" s="28"/>
      <c r="X112" s="27"/>
      <c r="Y112" s="27"/>
      <c r="Z112" s="27"/>
      <c r="AA112" s="27"/>
      <c r="AB112" s="28"/>
      <c r="AC112" s="27"/>
      <c r="AD112" s="27"/>
      <c r="AE112" s="28"/>
      <c r="AF112" s="28"/>
      <c r="AG112" s="28"/>
      <c r="AH112" s="27"/>
      <c r="AI112" s="12" t="str">
        <f t="shared" si="5"/>
        <v/>
      </c>
      <c r="AJ112" s="19">
        <f t="shared" si="6"/>
        <v>0</v>
      </c>
    </row>
    <row r="113" spans="1:36" hidden="1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14">
        <f t="shared" si="10"/>
        <v>0</v>
      </c>
      <c r="Q113" s="14">
        <f t="shared" si="11"/>
        <v>0</v>
      </c>
      <c r="R113" s="15"/>
      <c r="S113" s="16" t="str">
        <f t="shared" si="7"/>
        <v/>
      </c>
      <c r="T113" s="16" t="str">
        <f t="shared" si="8"/>
        <v/>
      </c>
      <c r="U113" s="16" t="str">
        <f t="shared" si="9"/>
        <v/>
      </c>
      <c r="V113" s="27"/>
      <c r="W113" s="28"/>
      <c r="X113" s="27"/>
      <c r="Y113" s="27"/>
      <c r="Z113" s="27"/>
      <c r="AA113" s="27"/>
      <c r="AB113" s="28"/>
      <c r="AC113" s="27"/>
      <c r="AD113" s="27"/>
      <c r="AE113" s="28"/>
      <c r="AF113" s="28"/>
      <c r="AG113" s="28"/>
      <c r="AH113" s="27"/>
      <c r="AI113" s="12" t="str">
        <f t="shared" si="5"/>
        <v/>
      </c>
      <c r="AJ113" s="19">
        <f t="shared" si="6"/>
        <v>0</v>
      </c>
    </row>
    <row r="114" spans="1:36" hidden="1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14">
        <f t="shared" si="10"/>
        <v>0</v>
      </c>
      <c r="Q114" s="14">
        <f t="shared" si="11"/>
        <v>0</v>
      </c>
      <c r="R114" s="15"/>
      <c r="S114" s="16" t="str">
        <f t="shared" si="7"/>
        <v/>
      </c>
      <c r="T114" s="16" t="str">
        <f t="shared" si="8"/>
        <v/>
      </c>
      <c r="U114" s="16" t="str">
        <f t="shared" si="9"/>
        <v/>
      </c>
      <c r="V114" s="27"/>
      <c r="W114" s="28"/>
      <c r="X114" s="27"/>
      <c r="Y114" s="27"/>
      <c r="Z114" s="27"/>
      <c r="AA114" s="27"/>
      <c r="AB114" s="28"/>
      <c r="AC114" s="27"/>
      <c r="AD114" s="27"/>
      <c r="AE114" s="28"/>
      <c r="AF114" s="28"/>
      <c r="AG114" s="28"/>
      <c r="AH114" s="27"/>
      <c r="AI114" s="12" t="str">
        <f t="shared" si="5"/>
        <v/>
      </c>
      <c r="AJ114" s="19">
        <f t="shared" si="6"/>
        <v>0</v>
      </c>
    </row>
    <row r="115" spans="1:36" hidden="1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14">
        <f t="shared" si="10"/>
        <v>0</v>
      </c>
      <c r="Q115" s="14">
        <f t="shared" si="11"/>
        <v>0</v>
      </c>
      <c r="R115" s="15"/>
      <c r="S115" s="16" t="str">
        <f t="shared" si="7"/>
        <v/>
      </c>
      <c r="T115" s="16" t="str">
        <f t="shared" si="8"/>
        <v/>
      </c>
      <c r="U115" s="16" t="str">
        <f t="shared" si="9"/>
        <v/>
      </c>
      <c r="V115" s="27"/>
      <c r="W115" s="28"/>
      <c r="X115" s="27"/>
      <c r="Y115" s="27"/>
      <c r="Z115" s="27"/>
      <c r="AA115" s="27"/>
      <c r="AB115" s="28"/>
      <c r="AC115" s="27"/>
      <c r="AD115" s="27"/>
      <c r="AE115" s="28"/>
      <c r="AF115" s="28"/>
      <c r="AG115" s="28"/>
      <c r="AH115" s="27"/>
      <c r="AI115" s="12" t="str">
        <f t="shared" si="5"/>
        <v/>
      </c>
      <c r="AJ115" s="19">
        <f t="shared" si="6"/>
        <v>0</v>
      </c>
    </row>
    <row r="116" spans="1:36" hidden="1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14">
        <f t="shared" si="10"/>
        <v>0</v>
      </c>
      <c r="Q116" s="14">
        <f t="shared" si="11"/>
        <v>0</v>
      </c>
      <c r="R116" s="15"/>
      <c r="S116" s="16" t="str">
        <f t="shared" si="7"/>
        <v/>
      </c>
      <c r="T116" s="16" t="str">
        <f t="shared" si="8"/>
        <v/>
      </c>
      <c r="U116" s="16" t="str">
        <f t="shared" si="9"/>
        <v/>
      </c>
      <c r="V116" s="27"/>
      <c r="W116" s="28"/>
      <c r="X116" s="27"/>
      <c r="Y116" s="27"/>
      <c r="Z116" s="27"/>
      <c r="AA116" s="27"/>
      <c r="AB116" s="28"/>
      <c r="AC116" s="27"/>
      <c r="AD116" s="27"/>
      <c r="AE116" s="28"/>
      <c r="AF116" s="28"/>
      <c r="AG116" s="28"/>
      <c r="AH116" s="27"/>
      <c r="AI116" s="12" t="str">
        <f t="shared" si="5"/>
        <v/>
      </c>
      <c r="AJ116" s="19">
        <f t="shared" si="6"/>
        <v>0</v>
      </c>
    </row>
    <row r="117" spans="1:36" hidden="1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14">
        <f t="shared" si="10"/>
        <v>0</v>
      </c>
      <c r="Q117" s="14">
        <f t="shared" si="11"/>
        <v>0</v>
      </c>
      <c r="R117" s="15"/>
      <c r="S117" s="16" t="str">
        <f t="shared" si="7"/>
        <v/>
      </c>
      <c r="T117" s="16" t="str">
        <f t="shared" si="8"/>
        <v/>
      </c>
      <c r="U117" s="16" t="str">
        <f t="shared" si="9"/>
        <v/>
      </c>
      <c r="V117" s="27"/>
      <c r="W117" s="28"/>
      <c r="X117" s="27"/>
      <c r="Y117" s="27"/>
      <c r="Z117" s="27"/>
      <c r="AA117" s="27"/>
      <c r="AB117" s="28"/>
      <c r="AC117" s="27"/>
      <c r="AD117" s="27"/>
      <c r="AE117" s="28"/>
      <c r="AF117" s="28"/>
      <c r="AG117" s="28"/>
      <c r="AH117" s="27"/>
      <c r="AI117" s="12" t="str">
        <f t="shared" si="5"/>
        <v/>
      </c>
      <c r="AJ117" s="19">
        <f t="shared" si="6"/>
        <v>0</v>
      </c>
    </row>
    <row r="118" spans="1:36" hidden="1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14">
        <f t="shared" si="10"/>
        <v>0</v>
      </c>
      <c r="Q118" s="14">
        <f t="shared" si="11"/>
        <v>0</v>
      </c>
      <c r="R118" s="15"/>
      <c r="S118" s="16" t="str">
        <f t="shared" si="7"/>
        <v/>
      </c>
      <c r="T118" s="16" t="str">
        <f t="shared" si="8"/>
        <v/>
      </c>
      <c r="U118" s="16" t="str">
        <f t="shared" si="9"/>
        <v/>
      </c>
      <c r="V118" s="27"/>
      <c r="W118" s="28"/>
      <c r="X118" s="27"/>
      <c r="Y118" s="27"/>
      <c r="Z118" s="27"/>
      <c r="AA118" s="27"/>
      <c r="AB118" s="28"/>
      <c r="AC118" s="27"/>
      <c r="AD118" s="27"/>
      <c r="AE118" s="28"/>
      <c r="AF118" s="28"/>
      <c r="AG118" s="28"/>
      <c r="AH118" s="27"/>
      <c r="AI118" s="12" t="str">
        <f t="shared" si="5"/>
        <v/>
      </c>
      <c r="AJ118" s="19">
        <f t="shared" si="6"/>
        <v>0</v>
      </c>
    </row>
    <row r="119" spans="1:36" hidden="1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14">
        <f t="shared" si="10"/>
        <v>0</v>
      </c>
      <c r="Q119" s="14">
        <f t="shared" si="11"/>
        <v>0</v>
      </c>
      <c r="R119" s="15"/>
      <c r="S119" s="16" t="str">
        <f t="shared" si="7"/>
        <v/>
      </c>
      <c r="T119" s="16" t="str">
        <f t="shared" si="8"/>
        <v/>
      </c>
      <c r="U119" s="16" t="str">
        <f t="shared" si="9"/>
        <v/>
      </c>
      <c r="V119" s="27"/>
      <c r="W119" s="28"/>
      <c r="X119" s="27"/>
      <c r="Y119" s="27"/>
      <c r="Z119" s="27"/>
      <c r="AA119" s="27"/>
      <c r="AB119" s="28"/>
      <c r="AC119" s="27"/>
      <c r="AD119" s="27"/>
      <c r="AE119" s="28"/>
      <c r="AF119" s="28"/>
      <c r="AG119" s="28"/>
      <c r="AH119" s="27"/>
      <c r="AI119" s="12" t="str">
        <f t="shared" si="5"/>
        <v/>
      </c>
      <c r="AJ119" s="19">
        <f t="shared" si="6"/>
        <v>0</v>
      </c>
    </row>
    <row r="120" spans="1:36" hidden="1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14">
        <f t="shared" si="10"/>
        <v>0</v>
      </c>
      <c r="Q120" s="14">
        <f t="shared" si="11"/>
        <v>0</v>
      </c>
      <c r="R120" s="15"/>
      <c r="S120" s="16" t="str">
        <f t="shared" si="7"/>
        <v/>
      </c>
      <c r="T120" s="16" t="str">
        <f t="shared" si="8"/>
        <v/>
      </c>
      <c r="U120" s="16" t="str">
        <f t="shared" si="9"/>
        <v/>
      </c>
      <c r="V120" s="27"/>
      <c r="W120" s="28"/>
      <c r="X120" s="27"/>
      <c r="Y120" s="27"/>
      <c r="Z120" s="27"/>
      <c r="AA120" s="27"/>
      <c r="AB120" s="28"/>
      <c r="AC120" s="27"/>
      <c r="AD120" s="27"/>
      <c r="AE120" s="28"/>
      <c r="AF120" s="28"/>
      <c r="AG120" s="28"/>
      <c r="AH120" s="27"/>
      <c r="AI120" s="12" t="str">
        <f t="shared" si="5"/>
        <v/>
      </c>
      <c r="AJ120" s="19">
        <f t="shared" si="6"/>
        <v>0</v>
      </c>
    </row>
    <row r="121" spans="1:36" hidden="1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14">
        <f t="shared" si="10"/>
        <v>0</v>
      </c>
      <c r="Q121" s="14">
        <f t="shared" si="11"/>
        <v>0</v>
      </c>
      <c r="R121" s="15"/>
      <c r="S121" s="16" t="str">
        <f t="shared" si="7"/>
        <v/>
      </c>
      <c r="T121" s="16" t="str">
        <f t="shared" si="8"/>
        <v/>
      </c>
      <c r="U121" s="16" t="str">
        <f t="shared" si="9"/>
        <v/>
      </c>
      <c r="V121" s="27"/>
      <c r="W121" s="28"/>
      <c r="X121" s="27"/>
      <c r="Y121" s="27"/>
      <c r="Z121" s="27"/>
      <c r="AA121" s="27"/>
      <c r="AB121" s="28"/>
      <c r="AC121" s="27"/>
      <c r="AD121" s="27"/>
      <c r="AE121" s="28"/>
      <c r="AF121" s="28"/>
      <c r="AG121" s="28"/>
      <c r="AH121" s="27"/>
      <c r="AI121" s="12" t="str">
        <f t="shared" si="5"/>
        <v/>
      </c>
      <c r="AJ121" s="19">
        <f t="shared" si="6"/>
        <v>0</v>
      </c>
    </row>
    <row r="122" spans="1:36" hidden="1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14">
        <f t="shared" si="10"/>
        <v>0</v>
      </c>
      <c r="Q122" s="14">
        <f t="shared" si="11"/>
        <v>0</v>
      </c>
      <c r="R122" s="15"/>
      <c r="S122" s="16" t="str">
        <f t="shared" si="7"/>
        <v/>
      </c>
      <c r="T122" s="16" t="str">
        <f t="shared" si="8"/>
        <v/>
      </c>
      <c r="U122" s="16" t="str">
        <f t="shared" si="9"/>
        <v/>
      </c>
      <c r="V122" s="27"/>
      <c r="W122" s="28"/>
      <c r="X122" s="27"/>
      <c r="Y122" s="27"/>
      <c r="Z122" s="27"/>
      <c r="AA122" s="27"/>
      <c r="AB122" s="28"/>
      <c r="AC122" s="27"/>
      <c r="AD122" s="27"/>
      <c r="AE122" s="28"/>
      <c r="AF122" s="28"/>
      <c r="AG122" s="28"/>
      <c r="AH122" s="27"/>
      <c r="AI122" s="12" t="str">
        <f t="shared" si="5"/>
        <v/>
      </c>
      <c r="AJ122" s="19">
        <f t="shared" si="6"/>
        <v>0</v>
      </c>
    </row>
    <row r="123" spans="1:36" hidden="1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14">
        <f t="shared" si="10"/>
        <v>0</v>
      </c>
      <c r="Q123" s="14">
        <f t="shared" si="11"/>
        <v>0</v>
      </c>
      <c r="R123" s="15"/>
      <c r="S123" s="16" t="str">
        <f t="shared" si="7"/>
        <v/>
      </c>
      <c r="T123" s="16" t="str">
        <f t="shared" si="8"/>
        <v/>
      </c>
      <c r="U123" s="16" t="str">
        <f t="shared" si="9"/>
        <v/>
      </c>
      <c r="V123" s="27"/>
      <c r="W123" s="28"/>
      <c r="X123" s="27"/>
      <c r="Y123" s="27"/>
      <c r="Z123" s="27"/>
      <c r="AA123" s="27"/>
      <c r="AB123" s="28"/>
      <c r="AC123" s="27"/>
      <c r="AD123" s="27"/>
      <c r="AE123" s="28"/>
      <c r="AF123" s="28"/>
      <c r="AG123" s="28"/>
      <c r="AH123" s="27"/>
      <c r="AI123" s="12" t="str">
        <f t="shared" si="5"/>
        <v/>
      </c>
      <c r="AJ123" s="19">
        <f t="shared" si="6"/>
        <v>0</v>
      </c>
    </row>
    <row r="124" spans="1:36" hidden="1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14">
        <f t="shared" si="10"/>
        <v>0</v>
      </c>
      <c r="Q124" s="14">
        <f t="shared" si="11"/>
        <v>0</v>
      </c>
      <c r="R124" s="15"/>
      <c r="S124" s="16" t="str">
        <f t="shared" si="7"/>
        <v/>
      </c>
      <c r="T124" s="16" t="str">
        <f t="shared" si="8"/>
        <v/>
      </c>
      <c r="U124" s="16" t="str">
        <f t="shared" si="9"/>
        <v/>
      </c>
      <c r="V124" s="27"/>
      <c r="W124" s="28"/>
      <c r="X124" s="27"/>
      <c r="Y124" s="27"/>
      <c r="Z124" s="27"/>
      <c r="AA124" s="27"/>
      <c r="AB124" s="28"/>
      <c r="AC124" s="27"/>
      <c r="AD124" s="27"/>
      <c r="AE124" s="28"/>
      <c r="AF124" s="28"/>
      <c r="AG124" s="28"/>
      <c r="AH124" s="27"/>
      <c r="AI124" s="12" t="str">
        <f t="shared" si="5"/>
        <v/>
      </c>
      <c r="AJ124" s="19">
        <f t="shared" si="6"/>
        <v>0</v>
      </c>
    </row>
    <row r="125" spans="1:36" hidden="1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14">
        <f t="shared" si="10"/>
        <v>0</v>
      </c>
      <c r="Q125" s="14">
        <f t="shared" si="11"/>
        <v>0</v>
      </c>
      <c r="R125" s="15"/>
      <c r="S125" s="16" t="str">
        <f t="shared" si="7"/>
        <v/>
      </c>
      <c r="T125" s="16" t="str">
        <f t="shared" si="8"/>
        <v/>
      </c>
      <c r="U125" s="16" t="str">
        <f t="shared" si="9"/>
        <v/>
      </c>
      <c r="V125" s="27"/>
      <c r="W125" s="28"/>
      <c r="X125" s="27"/>
      <c r="Y125" s="27"/>
      <c r="Z125" s="27"/>
      <c r="AA125" s="27"/>
      <c r="AB125" s="28"/>
      <c r="AC125" s="27"/>
      <c r="AD125" s="27"/>
      <c r="AE125" s="28"/>
      <c r="AF125" s="28"/>
      <c r="AG125" s="28"/>
      <c r="AH125" s="27"/>
      <c r="AI125" s="12" t="str">
        <f t="shared" si="5"/>
        <v/>
      </c>
      <c r="AJ125" s="19">
        <f t="shared" si="6"/>
        <v>0</v>
      </c>
    </row>
    <row r="126" spans="1:36" hidden="1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14">
        <f t="shared" si="10"/>
        <v>0</v>
      </c>
      <c r="Q126" s="14">
        <f t="shared" si="11"/>
        <v>0</v>
      </c>
      <c r="R126" s="15"/>
      <c r="S126" s="16" t="str">
        <f t="shared" si="7"/>
        <v/>
      </c>
      <c r="T126" s="16" t="str">
        <f t="shared" si="8"/>
        <v/>
      </c>
      <c r="U126" s="16" t="str">
        <f t="shared" si="9"/>
        <v/>
      </c>
      <c r="V126" s="27"/>
      <c r="W126" s="28"/>
      <c r="X126" s="27"/>
      <c r="Y126" s="27"/>
      <c r="Z126" s="27"/>
      <c r="AA126" s="27"/>
      <c r="AB126" s="28"/>
      <c r="AC126" s="27"/>
      <c r="AD126" s="27"/>
      <c r="AE126" s="28"/>
      <c r="AF126" s="28"/>
      <c r="AG126" s="28"/>
      <c r="AH126" s="27"/>
      <c r="AI126" s="12" t="str">
        <f t="shared" si="5"/>
        <v/>
      </c>
      <c r="AJ126" s="19">
        <f t="shared" si="6"/>
        <v>0</v>
      </c>
    </row>
    <row r="127" spans="1:36" hidden="1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14">
        <f t="shared" si="10"/>
        <v>0</v>
      </c>
      <c r="Q127" s="14">
        <f t="shared" si="11"/>
        <v>0</v>
      </c>
      <c r="R127" s="15"/>
      <c r="S127" s="16" t="str">
        <f t="shared" si="7"/>
        <v/>
      </c>
      <c r="T127" s="16" t="str">
        <f t="shared" si="8"/>
        <v/>
      </c>
      <c r="U127" s="16" t="str">
        <f t="shared" si="9"/>
        <v/>
      </c>
      <c r="V127" s="27"/>
      <c r="W127" s="28"/>
      <c r="X127" s="27"/>
      <c r="Y127" s="27"/>
      <c r="Z127" s="27"/>
      <c r="AA127" s="27"/>
      <c r="AB127" s="28"/>
      <c r="AC127" s="27"/>
      <c r="AD127" s="27"/>
      <c r="AE127" s="28"/>
      <c r="AF127" s="28"/>
      <c r="AG127" s="28"/>
      <c r="AH127" s="27"/>
      <c r="AI127" s="12" t="str">
        <f t="shared" si="5"/>
        <v/>
      </c>
      <c r="AJ127" s="19">
        <f t="shared" si="6"/>
        <v>0</v>
      </c>
    </row>
    <row r="128" spans="1:36" hidden="1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14">
        <f t="shared" si="10"/>
        <v>0</v>
      </c>
      <c r="Q128" s="14">
        <f t="shared" si="11"/>
        <v>0</v>
      </c>
      <c r="R128" s="15"/>
      <c r="S128" s="16" t="str">
        <f t="shared" si="7"/>
        <v/>
      </c>
      <c r="T128" s="16" t="str">
        <f t="shared" si="8"/>
        <v/>
      </c>
      <c r="U128" s="16" t="str">
        <f t="shared" si="9"/>
        <v/>
      </c>
      <c r="V128" s="27"/>
      <c r="W128" s="28"/>
      <c r="X128" s="27"/>
      <c r="Y128" s="27"/>
      <c r="Z128" s="27"/>
      <c r="AA128" s="27"/>
      <c r="AB128" s="28"/>
      <c r="AC128" s="27"/>
      <c r="AD128" s="27"/>
      <c r="AE128" s="28"/>
      <c r="AF128" s="28"/>
      <c r="AG128" s="28"/>
      <c r="AH128" s="27"/>
      <c r="AI128" s="12" t="str">
        <f t="shared" si="5"/>
        <v/>
      </c>
      <c r="AJ128" s="19">
        <f t="shared" si="6"/>
        <v>0</v>
      </c>
    </row>
    <row r="129" spans="1:36" hidden="1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14">
        <f t="shared" si="10"/>
        <v>0</v>
      </c>
      <c r="Q129" s="14">
        <f t="shared" si="11"/>
        <v>0</v>
      </c>
      <c r="R129" s="15"/>
      <c r="S129" s="16" t="str">
        <f t="shared" si="7"/>
        <v/>
      </c>
      <c r="T129" s="16" t="str">
        <f t="shared" si="8"/>
        <v/>
      </c>
      <c r="U129" s="16" t="str">
        <f t="shared" si="9"/>
        <v/>
      </c>
      <c r="V129" s="27"/>
      <c r="W129" s="28"/>
      <c r="X129" s="27"/>
      <c r="Y129" s="27"/>
      <c r="Z129" s="27"/>
      <c r="AA129" s="27"/>
      <c r="AB129" s="28"/>
      <c r="AC129" s="27"/>
      <c r="AD129" s="27"/>
      <c r="AE129" s="28"/>
      <c r="AF129" s="28"/>
      <c r="AG129" s="28"/>
      <c r="AH129" s="27"/>
      <c r="AI129" s="12" t="str">
        <f t="shared" si="5"/>
        <v/>
      </c>
      <c r="AJ129" s="19">
        <f t="shared" si="6"/>
        <v>0</v>
      </c>
    </row>
    <row r="130" spans="1:36" hidden="1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14">
        <f t="shared" si="10"/>
        <v>0</v>
      </c>
      <c r="Q130" s="14">
        <f t="shared" si="11"/>
        <v>0</v>
      </c>
      <c r="R130" s="15"/>
      <c r="S130" s="16" t="str">
        <f t="shared" si="7"/>
        <v/>
      </c>
      <c r="T130" s="16" t="str">
        <f t="shared" si="8"/>
        <v/>
      </c>
      <c r="U130" s="16" t="str">
        <f t="shared" si="9"/>
        <v/>
      </c>
      <c r="V130" s="27"/>
      <c r="W130" s="28"/>
      <c r="X130" s="27"/>
      <c r="Y130" s="27"/>
      <c r="Z130" s="27"/>
      <c r="AA130" s="27"/>
      <c r="AB130" s="28"/>
      <c r="AC130" s="27"/>
      <c r="AD130" s="27"/>
      <c r="AE130" s="28"/>
      <c r="AF130" s="28"/>
      <c r="AG130" s="28"/>
      <c r="AH130" s="27"/>
      <c r="AI130" s="12" t="str">
        <f t="shared" si="5"/>
        <v/>
      </c>
      <c r="AJ130" s="19">
        <f t="shared" si="6"/>
        <v>0</v>
      </c>
    </row>
    <row r="131" spans="1:36" hidden="1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14">
        <f t="shared" si="10"/>
        <v>0</v>
      </c>
      <c r="Q131" s="14">
        <f t="shared" si="11"/>
        <v>0</v>
      </c>
      <c r="R131" s="15"/>
      <c r="S131" s="16" t="str">
        <f t="shared" si="7"/>
        <v/>
      </c>
      <c r="T131" s="16" t="str">
        <f t="shared" si="8"/>
        <v/>
      </c>
      <c r="U131" s="16" t="str">
        <f t="shared" si="9"/>
        <v/>
      </c>
      <c r="V131" s="27"/>
      <c r="W131" s="28"/>
      <c r="X131" s="27"/>
      <c r="Y131" s="27"/>
      <c r="Z131" s="27"/>
      <c r="AA131" s="27"/>
      <c r="AB131" s="28"/>
      <c r="AC131" s="27"/>
      <c r="AD131" s="27"/>
      <c r="AE131" s="28"/>
      <c r="AF131" s="28"/>
      <c r="AG131" s="28"/>
      <c r="AH131" s="27"/>
      <c r="AI131" s="12" t="str">
        <f t="shared" si="5"/>
        <v/>
      </c>
      <c r="AJ131" s="19">
        <f t="shared" si="6"/>
        <v>0</v>
      </c>
    </row>
    <row r="132" spans="1:36" hidden="1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14">
        <f t="shared" si="10"/>
        <v>0</v>
      </c>
      <c r="Q132" s="14">
        <f t="shared" si="11"/>
        <v>0</v>
      </c>
      <c r="R132" s="15"/>
      <c r="S132" s="16" t="str">
        <f t="shared" si="7"/>
        <v/>
      </c>
      <c r="T132" s="16" t="str">
        <f t="shared" si="8"/>
        <v/>
      </c>
      <c r="U132" s="16" t="str">
        <f t="shared" si="9"/>
        <v/>
      </c>
      <c r="V132" s="27"/>
      <c r="W132" s="28"/>
      <c r="X132" s="27"/>
      <c r="Y132" s="27"/>
      <c r="Z132" s="27"/>
      <c r="AA132" s="27"/>
      <c r="AB132" s="28"/>
      <c r="AC132" s="27"/>
      <c r="AD132" s="27"/>
      <c r="AE132" s="28"/>
      <c r="AF132" s="28"/>
      <c r="AG132" s="28"/>
      <c r="AH132" s="27"/>
      <c r="AI132" s="12" t="str">
        <f t="shared" si="5"/>
        <v/>
      </c>
      <c r="AJ132" s="19">
        <f t="shared" si="6"/>
        <v>0</v>
      </c>
    </row>
    <row r="133" spans="1:36" hidden="1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14">
        <f t="shared" si="10"/>
        <v>0</v>
      </c>
      <c r="Q133" s="14">
        <f t="shared" si="11"/>
        <v>0</v>
      </c>
      <c r="R133" s="15"/>
      <c r="S133" s="16" t="str">
        <f t="shared" si="7"/>
        <v/>
      </c>
      <c r="T133" s="16" t="str">
        <f t="shared" si="8"/>
        <v/>
      </c>
      <c r="U133" s="16" t="str">
        <f t="shared" si="9"/>
        <v/>
      </c>
      <c r="V133" s="27"/>
      <c r="W133" s="28"/>
      <c r="X133" s="27"/>
      <c r="Y133" s="27"/>
      <c r="Z133" s="27"/>
      <c r="AA133" s="27"/>
      <c r="AB133" s="28"/>
      <c r="AC133" s="27"/>
      <c r="AD133" s="27"/>
      <c r="AE133" s="28"/>
      <c r="AF133" s="28"/>
      <c r="AG133" s="28"/>
      <c r="AH133" s="27"/>
      <c r="AI133" s="12" t="str">
        <f t="shared" si="5"/>
        <v/>
      </c>
      <c r="AJ133" s="19">
        <f t="shared" si="6"/>
        <v>0</v>
      </c>
    </row>
    <row r="134" spans="1:36" hidden="1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14">
        <f t="shared" si="10"/>
        <v>0</v>
      </c>
      <c r="Q134" s="14">
        <f t="shared" si="11"/>
        <v>0</v>
      </c>
      <c r="R134" s="15"/>
      <c r="S134" s="16" t="str">
        <f t="shared" si="7"/>
        <v/>
      </c>
      <c r="T134" s="16" t="str">
        <f t="shared" si="8"/>
        <v/>
      </c>
      <c r="U134" s="16" t="str">
        <f t="shared" si="9"/>
        <v/>
      </c>
      <c r="V134" s="27"/>
      <c r="W134" s="28"/>
      <c r="X134" s="27"/>
      <c r="Y134" s="27"/>
      <c r="Z134" s="27"/>
      <c r="AA134" s="27"/>
      <c r="AB134" s="28"/>
      <c r="AC134" s="27"/>
      <c r="AD134" s="27"/>
      <c r="AE134" s="28"/>
      <c r="AF134" s="28"/>
      <c r="AG134" s="28"/>
      <c r="AH134" s="27"/>
      <c r="AI134" s="12" t="str">
        <f t="shared" si="5"/>
        <v/>
      </c>
      <c r="AJ134" s="19">
        <f t="shared" si="6"/>
        <v>0</v>
      </c>
    </row>
    <row r="135" spans="1:36" hidden="1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14">
        <f t="shared" si="10"/>
        <v>0</v>
      </c>
      <c r="Q135" s="14">
        <f t="shared" si="11"/>
        <v>0</v>
      </c>
      <c r="R135" s="15"/>
      <c r="S135" s="16" t="str">
        <f t="shared" si="7"/>
        <v/>
      </c>
      <c r="T135" s="16" t="str">
        <f t="shared" si="8"/>
        <v/>
      </c>
      <c r="U135" s="16" t="str">
        <f t="shared" si="9"/>
        <v/>
      </c>
      <c r="V135" s="27"/>
      <c r="W135" s="28"/>
      <c r="X135" s="27"/>
      <c r="Y135" s="27"/>
      <c r="Z135" s="27"/>
      <c r="AA135" s="27"/>
      <c r="AB135" s="28"/>
      <c r="AC135" s="27"/>
      <c r="AD135" s="27"/>
      <c r="AE135" s="28"/>
      <c r="AF135" s="28"/>
      <c r="AG135" s="28"/>
      <c r="AH135" s="27"/>
      <c r="AI135" s="12" t="str">
        <f t="shared" si="5"/>
        <v/>
      </c>
      <c r="AJ135" s="19">
        <f t="shared" si="6"/>
        <v>0</v>
      </c>
    </row>
    <row r="136" spans="1:36" hidden="1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14">
        <f t="shared" si="10"/>
        <v>0</v>
      </c>
      <c r="Q136" s="14">
        <f t="shared" si="11"/>
        <v>0</v>
      </c>
      <c r="R136" s="15"/>
      <c r="S136" s="16" t="str">
        <f t="shared" si="7"/>
        <v/>
      </c>
      <c r="T136" s="16" t="str">
        <f t="shared" si="8"/>
        <v/>
      </c>
      <c r="U136" s="16" t="str">
        <f t="shared" si="9"/>
        <v/>
      </c>
      <c r="V136" s="27"/>
      <c r="W136" s="28"/>
      <c r="X136" s="27"/>
      <c r="Y136" s="27"/>
      <c r="Z136" s="27"/>
      <c r="AA136" s="27"/>
      <c r="AB136" s="28"/>
      <c r="AC136" s="27"/>
      <c r="AD136" s="27"/>
      <c r="AE136" s="28"/>
      <c r="AF136" s="28"/>
      <c r="AG136" s="28"/>
      <c r="AH136" s="27"/>
      <c r="AI136" s="12" t="str">
        <f t="shared" si="5"/>
        <v/>
      </c>
      <c r="AJ136" s="19">
        <f t="shared" si="6"/>
        <v>0</v>
      </c>
    </row>
    <row r="137" spans="1:36" hidden="1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14">
        <f t="shared" si="10"/>
        <v>0</v>
      </c>
      <c r="Q137" s="14">
        <f t="shared" si="11"/>
        <v>0</v>
      </c>
      <c r="R137" s="15"/>
      <c r="S137" s="16" t="str">
        <f t="shared" si="7"/>
        <v/>
      </c>
      <c r="T137" s="16" t="str">
        <f t="shared" si="8"/>
        <v/>
      </c>
      <c r="U137" s="16" t="str">
        <f t="shared" si="9"/>
        <v/>
      </c>
      <c r="V137" s="27"/>
      <c r="W137" s="28"/>
      <c r="X137" s="27"/>
      <c r="Y137" s="27"/>
      <c r="Z137" s="27"/>
      <c r="AA137" s="27"/>
      <c r="AB137" s="28"/>
      <c r="AC137" s="27"/>
      <c r="AD137" s="27"/>
      <c r="AE137" s="28"/>
      <c r="AF137" s="28"/>
      <c r="AG137" s="28"/>
      <c r="AH137" s="27"/>
      <c r="AI137" s="12" t="str">
        <f t="shared" si="5"/>
        <v/>
      </c>
      <c r="AJ137" s="19">
        <f t="shared" si="6"/>
        <v>0</v>
      </c>
    </row>
    <row r="138" spans="1:36" hidden="1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14">
        <f t="shared" si="10"/>
        <v>0</v>
      </c>
      <c r="Q138" s="14">
        <f t="shared" si="11"/>
        <v>0</v>
      </c>
      <c r="R138" s="15"/>
      <c r="S138" s="16" t="str">
        <f t="shared" si="7"/>
        <v/>
      </c>
      <c r="T138" s="16" t="str">
        <f t="shared" si="8"/>
        <v/>
      </c>
      <c r="U138" s="16" t="str">
        <f t="shared" si="9"/>
        <v/>
      </c>
      <c r="V138" s="27"/>
      <c r="W138" s="28"/>
      <c r="X138" s="27"/>
      <c r="Y138" s="27"/>
      <c r="Z138" s="27"/>
      <c r="AA138" s="27"/>
      <c r="AB138" s="28"/>
      <c r="AC138" s="27"/>
      <c r="AD138" s="27"/>
      <c r="AE138" s="28"/>
      <c r="AF138" s="28"/>
      <c r="AG138" s="28"/>
      <c r="AH138" s="27"/>
      <c r="AI138" s="12" t="str">
        <f t="shared" si="5"/>
        <v/>
      </c>
      <c r="AJ138" s="19">
        <f t="shared" si="6"/>
        <v>0</v>
      </c>
    </row>
    <row r="139" spans="1:36" hidden="1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14">
        <f t="shared" si="10"/>
        <v>0</v>
      </c>
      <c r="Q139" s="14">
        <f t="shared" si="11"/>
        <v>0</v>
      </c>
      <c r="R139" s="15"/>
      <c r="S139" s="16" t="str">
        <f t="shared" si="7"/>
        <v/>
      </c>
      <c r="T139" s="16" t="str">
        <f t="shared" si="8"/>
        <v/>
      </c>
      <c r="U139" s="16" t="str">
        <f t="shared" si="9"/>
        <v/>
      </c>
      <c r="V139" s="27"/>
      <c r="W139" s="28"/>
      <c r="X139" s="27"/>
      <c r="Y139" s="27"/>
      <c r="Z139" s="27"/>
      <c r="AA139" s="27"/>
      <c r="AB139" s="28"/>
      <c r="AC139" s="27"/>
      <c r="AD139" s="27"/>
      <c r="AE139" s="28"/>
      <c r="AF139" s="28"/>
      <c r="AG139" s="28"/>
      <c r="AH139" s="27"/>
      <c r="AI139" s="12" t="str">
        <f t="shared" ref="AI139:AI170" si="12">IF(J139="Вебинар",N139,"")</f>
        <v/>
      </c>
      <c r="AJ139" s="19">
        <f t="shared" ref="AJ139:AJ170" si="13">SUM(S139:AI139)</f>
        <v>0</v>
      </c>
    </row>
    <row r="140" spans="1:36" hidden="1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14">
        <f t="shared" si="10"/>
        <v>0</v>
      </c>
      <c r="Q140" s="14">
        <f t="shared" si="11"/>
        <v>0</v>
      </c>
      <c r="R140" s="15"/>
      <c r="S140" s="16" t="str">
        <f t="shared" si="7"/>
        <v/>
      </c>
      <c r="T140" s="16" t="str">
        <f t="shared" si="8"/>
        <v/>
      </c>
      <c r="U140" s="16" t="str">
        <f t="shared" si="9"/>
        <v/>
      </c>
      <c r="V140" s="27"/>
      <c r="W140" s="28"/>
      <c r="X140" s="27"/>
      <c r="Y140" s="27"/>
      <c r="Z140" s="27"/>
      <c r="AA140" s="27"/>
      <c r="AB140" s="28"/>
      <c r="AC140" s="27"/>
      <c r="AD140" s="27"/>
      <c r="AE140" s="28"/>
      <c r="AF140" s="28"/>
      <c r="AG140" s="28"/>
      <c r="AH140" s="27"/>
      <c r="AI140" s="12" t="str">
        <f t="shared" si="12"/>
        <v/>
      </c>
      <c r="AJ140" s="19">
        <f t="shared" si="13"/>
        <v>0</v>
      </c>
    </row>
    <row r="141" spans="1:36" hidden="1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14">
        <f t="shared" si="10"/>
        <v>0</v>
      </c>
      <c r="Q141" s="14">
        <f t="shared" si="11"/>
        <v>0</v>
      </c>
      <c r="R141" s="15"/>
      <c r="S141" s="16" t="str">
        <f t="shared" si="7"/>
        <v/>
      </c>
      <c r="T141" s="16" t="str">
        <f t="shared" si="8"/>
        <v/>
      </c>
      <c r="U141" s="16" t="str">
        <f t="shared" si="9"/>
        <v/>
      </c>
      <c r="V141" s="27"/>
      <c r="W141" s="28"/>
      <c r="X141" s="27"/>
      <c r="Y141" s="27"/>
      <c r="Z141" s="27"/>
      <c r="AA141" s="27"/>
      <c r="AB141" s="28"/>
      <c r="AC141" s="27"/>
      <c r="AD141" s="27"/>
      <c r="AE141" s="28"/>
      <c r="AF141" s="28"/>
      <c r="AG141" s="28"/>
      <c r="AH141" s="27"/>
      <c r="AI141" s="12" t="str">
        <f t="shared" si="12"/>
        <v/>
      </c>
      <c r="AJ141" s="19">
        <f t="shared" si="13"/>
        <v>0</v>
      </c>
    </row>
    <row r="142" spans="1:36" hidden="1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14">
        <f t="shared" si="10"/>
        <v>0</v>
      </c>
      <c r="Q142" s="14">
        <f t="shared" si="11"/>
        <v>0</v>
      </c>
      <c r="R142" s="15"/>
      <c r="S142" s="16" t="str">
        <f t="shared" si="7"/>
        <v/>
      </c>
      <c r="T142" s="16" t="str">
        <f t="shared" si="8"/>
        <v/>
      </c>
      <c r="U142" s="16" t="str">
        <f t="shared" si="9"/>
        <v/>
      </c>
      <c r="V142" s="27"/>
      <c r="W142" s="28"/>
      <c r="X142" s="27"/>
      <c r="Y142" s="27"/>
      <c r="Z142" s="27"/>
      <c r="AA142" s="27"/>
      <c r="AB142" s="28"/>
      <c r="AC142" s="27"/>
      <c r="AD142" s="27"/>
      <c r="AE142" s="28"/>
      <c r="AF142" s="28"/>
      <c r="AG142" s="28"/>
      <c r="AH142" s="27"/>
      <c r="AI142" s="12" t="str">
        <f t="shared" si="12"/>
        <v/>
      </c>
      <c r="AJ142" s="19">
        <f t="shared" si="13"/>
        <v>0</v>
      </c>
    </row>
    <row r="143" spans="1:36" hidden="1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14">
        <f t="shared" si="10"/>
        <v>0</v>
      </c>
      <c r="Q143" s="14">
        <f t="shared" si="11"/>
        <v>0</v>
      </c>
      <c r="R143" s="15"/>
      <c r="S143" s="16" t="str">
        <f t="shared" si="7"/>
        <v/>
      </c>
      <c r="T143" s="16" t="str">
        <f t="shared" si="8"/>
        <v/>
      </c>
      <c r="U143" s="16" t="str">
        <f t="shared" si="9"/>
        <v/>
      </c>
      <c r="V143" s="27"/>
      <c r="W143" s="28"/>
      <c r="X143" s="27"/>
      <c r="Y143" s="27"/>
      <c r="Z143" s="27"/>
      <c r="AA143" s="27"/>
      <c r="AB143" s="28"/>
      <c r="AC143" s="27"/>
      <c r="AD143" s="27"/>
      <c r="AE143" s="28"/>
      <c r="AF143" s="28"/>
      <c r="AG143" s="28"/>
      <c r="AH143" s="27"/>
      <c r="AI143" s="12" t="str">
        <f t="shared" si="12"/>
        <v/>
      </c>
      <c r="AJ143" s="19">
        <f t="shared" si="13"/>
        <v>0</v>
      </c>
    </row>
    <row r="144" spans="1:36" hidden="1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14">
        <f t="shared" si="10"/>
        <v>0</v>
      </c>
      <c r="Q144" s="14">
        <f t="shared" si="11"/>
        <v>0</v>
      </c>
      <c r="R144" s="15"/>
      <c r="S144" s="16" t="str">
        <f t="shared" si="7"/>
        <v/>
      </c>
      <c r="T144" s="16" t="str">
        <f t="shared" si="8"/>
        <v/>
      </c>
      <c r="U144" s="16" t="str">
        <f t="shared" si="9"/>
        <v/>
      </c>
      <c r="V144" s="27"/>
      <c r="W144" s="28"/>
      <c r="X144" s="27"/>
      <c r="Y144" s="27"/>
      <c r="Z144" s="27"/>
      <c r="AA144" s="27"/>
      <c r="AB144" s="28"/>
      <c r="AC144" s="27"/>
      <c r="AD144" s="27"/>
      <c r="AE144" s="28"/>
      <c r="AF144" s="28"/>
      <c r="AG144" s="28"/>
      <c r="AH144" s="27"/>
      <c r="AI144" s="12" t="str">
        <f t="shared" si="12"/>
        <v/>
      </c>
      <c r="AJ144" s="19">
        <f t="shared" si="13"/>
        <v>0</v>
      </c>
    </row>
    <row r="145" spans="1:36" hidden="1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14">
        <f t="shared" si="10"/>
        <v>0</v>
      </c>
      <c r="Q145" s="14">
        <f t="shared" si="11"/>
        <v>0</v>
      </c>
      <c r="R145" s="15"/>
      <c r="S145" s="16" t="str">
        <f t="shared" si="7"/>
        <v/>
      </c>
      <c r="T145" s="16" t="str">
        <f t="shared" si="8"/>
        <v/>
      </c>
      <c r="U145" s="16" t="str">
        <f t="shared" si="9"/>
        <v/>
      </c>
      <c r="V145" s="27"/>
      <c r="W145" s="28"/>
      <c r="X145" s="27"/>
      <c r="Y145" s="27"/>
      <c r="Z145" s="27"/>
      <c r="AA145" s="27"/>
      <c r="AB145" s="28"/>
      <c r="AC145" s="27"/>
      <c r="AD145" s="27"/>
      <c r="AE145" s="28"/>
      <c r="AF145" s="28"/>
      <c r="AG145" s="28"/>
      <c r="AH145" s="27"/>
      <c r="AI145" s="12" t="str">
        <f t="shared" si="12"/>
        <v/>
      </c>
      <c r="AJ145" s="19">
        <f t="shared" si="13"/>
        <v>0</v>
      </c>
    </row>
    <row r="146" spans="1:36" hidden="1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14">
        <f t="shared" si="10"/>
        <v>0</v>
      </c>
      <c r="Q146" s="14">
        <f t="shared" si="11"/>
        <v>0</v>
      </c>
      <c r="R146" s="15"/>
      <c r="S146" s="16" t="str">
        <f t="shared" si="7"/>
        <v/>
      </c>
      <c r="T146" s="16" t="str">
        <f t="shared" si="8"/>
        <v/>
      </c>
      <c r="U146" s="16" t="str">
        <f t="shared" si="9"/>
        <v/>
      </c>
      <c r="V146" s="27"/>
      <c r="W146" s="28"/>
      <c r="X146" s="27"/>
      <c r="Y146" s="27"/>
      <c r="Z146" s="27"/>
      <c r="AA146" s="27"/>
      <c r="AB146" s="28"/>
      <c r="AC146" s="27"/>
      <c r="AD146" s="27"/>
      <c r="AE146" s="28"/>
      <c r="AF146" s="28"/>
      <c r="AG146" s="28"/>
      <c r="AH146" s="27"/>
      <c r="AI146" s="12" t="str">
        <f t="shared" si="12"/>
        <v/>
      </c>
      <c r="AJ146" s="19">
        <f t="shared" si="13"/>
        <v>0</v>
      </c>
    </row>
    <row r="147" spans="1:36" hidden="1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14">
        <f t="shared" si="10"/>
        <v>0</v>
      </c>
      <c r="Q147" s="14">
        <f t="shared" si="11"/>
        <v>0</v>
      </c>
      <c r="R147" s="15"/>
      <c r="S147" s="16" t="str">
        <f t="shared" si="7"/>
        <v/>
      </c>
      <c r="T147" s="16" t="str">
        <f t="shared" si="8"/>
        <v/>
      </c>
      <c r="U147" s="16" t="str">
        <f t="shared" si="9"/>
        <v/>
      </c>
      <c r="V147" s="27"/>
      <c r="W147" s="28"/>
      <c r="X147" s="27"/>
      <c r="Y147" s="27"/>
      <c r="Z147" s="27"/>
      <c r="AA147" s="27"/>
      <c r="AB147" s="28"/>
      <c r="AC147" s="27"/>
      <c r="AD147" s="27"/>
      <c r="AE147" s="28"/>
      <c r="AF147" s="28"/>
      <c r="AG147" s="28"/>
      <c r="AH147" s="27"/>
      <c r="AI147" s="12" t="str">
        <f t="shared" si="12"/>
        <v/>
      </c>
      <c r="AJ147" s="19">
        <f t="shared" si="13"/>
        <v>0</v>
      </c>
    </row>
    <row r="148" spans="1:36" hidden="1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14">
        <f t="shared" si="10"/>
        <v>0</v>
      </c>
      <c r="Q148" s="14">
        <f t="shared" si="11"/>
        <v>0</v>
      </c>
      <c r="R148" s="15"/>
      <c r="S148" s="16" t="str">
        <f t="shared" si="7"/>
        <v/>
      </c>
      <c r="T148" s="16" t="str">
        <f t="shared" si="8"/>
        <v/>
      </c>
      <c r="U148" s="16" t="str">
        <f t="shared" si="9"/>
        <v/>
      </c>
      <c r="V148" s="27"/>
      <c r="W148" s="28"/>
      <c r="X148" s="27"/>
      <c r="Y148" s="27"/>
      <c r="Z148" s="27"/>
      <c r="AA148" s="27"/>
      <c r="AB148" s="28"/>
      <c r="AC148" s="27"/>
      <c r="AD148" s="27"/>
      <c r="AE148" s="28"/>
      <c r="AF148" s="28"/>
      <c r="AG148" s="28"/>
      <c r="AH148" s="27"/>
      <c r="AI148" s="12" t="str">
        <f t="shared" si="12"/>
        <v/>
      </c>
      <c r="AJ148" s="19">
        <f t="shared" si="13"/>
        <v>0</v>
      </c>
    </row>
    <row r="149" spans="1:36" hidden="1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14">
        <f t="shared" si="10"/>
        <v>0</v>
      </c>
      <c r="Q149" s="14">
        <f t="shared" si="11"/>
        <v>0</v>
      </c>
      <c r="R149" s="15"/>
      <c r="S149" s="16" t="str">
        <f t="shared" si="7"/>
        <v/>
      </c>
      <c r="T149" s="16" t="str">
        <f t="shared" si="8"/>
        <v/>
      </c>
      <c r="U149" s="16" t="str">
        <f t="shared" si="9"/>
        <v/>
      </c>
      <c r="V149" s="27"/>
      <c r="W149" s="28"/>
      <c r="X149" s="27"/>
      <c r="Y149" s="27"/>
      <c r="Z149" s="27"/>
      <c r="AA149" s="27"/>
      <c r="AB149" s="28"/>
      <c r="AC149" s="27"/>
      <c r="AD149" s="27"/>
      <c r="AE149" s="28"/>
      <c r="AF149" s="28"/>
      <c r="AG149" s="28"/>
      <c r="AH149" s="27"/>
      <c r="AI149" s="12" t="str">
        <f t="shared" si="12"/>
        <v/>
      </c>
      <c r="AJ149" s="19">
        <f t="shared" si="13"/>
        <v>0</v>
      </c>
    </row>
    <row r="150" spans="1:36" hidden="1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14">
        <f t="shared" si="10"/>
        <v>0</v>
      </c>
      <c r="Q150" s="14">
        <f t="shared" si="11"/>
        <v>0</v>
      </c>
      <c r="R150" s="15"/>
      <c r="S150" s="16" t="str">
        <f t="shared" si="7"/>
        <v/>
      </c>
      <c r="T150" s="16" t="str">
        <f t="shared" si="8"/>
        <v/>
      </c>
      <c r="U150" s="16" t="str">
        <f t="shared" si="9"/>
        <v/>
      </c>
      <c r="V150" s="27"/>
      <c r="W150" s="28"/>
      <c r="X150" s="27"/>
      <c r="Y150" s="27"/>
      <c r="Z150" s="27"/>
      <c r="AA150" s="27"/>
      <c r="AB150" s="28"/>
      <c r="AC150" s="27"/>
      <c r="AD150" s="27"/>
      <c r="AE150" s="28"/>
      <c r="AF150" s="28"/>
      <c r="AG150" s="28"/>
      <c r="AH150" s="27"/>
      <c r="AI150" s="12" t="str">
        <f t="shared" si="12"/>
        <v/>
      </c>
      <c r="AJ150" s="19">
        <f t="shared" si="13"/>
        <v>0</v>
      </c>
    </row>
    <row r="151" spans="1:36" hidden="1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14">
        <f t="shared" si="10"/>
        <v>0</v>
      </c>
      <c r="Q151" s="14">
        <f t="shared" si="11"/>
        <v>0</v>
      </c>
      <c r="R151" s="15"/>
      <c r="S151" s="16" t="str">
        <f t="shared" si="7"/>
        <v/>
      </c>
      <c r="T151" s="16" t="str">
        <f t="shared" si="8"/>
        <v/>
      </c>
      <c r="U151" s="16" t="str">
        <f t="shared" si="9"/>
        <v/>
      </c>
      <c r="V151" s="27"/>
      <c r="W151" s="28"/>
      <c r="X151" s="27"/>
      <c r="Y151" s="27"/>
      <c r="Z151" s="27"/>
      <c r="AA151" s="27"/>
      <c r="AB151" s="28"/>
      <c r="AC151" s="27"/>
      <c r="AD151" s="27"/>
      <c r="AE151" s="28"/>
      <c r="AF151" s="28"/>
      <c r="AG151" s="28"/>
      <c r="AH151" s="27"/>
      <c r="AI151" s="12" t="str">
        <f t="shared" si="12"/>
        <v/>
      </c>
      <c r="AJ151" s="19">
        <f t="shared" si="13"/>
        <v>0</v>
      </c>
    </row>
    <row r="152" spans="1:36" hidden="1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14">
        <f t="shared" si="10"/>
        <v>0</v>
      </c>
      <c r="Q152" s="14">
        <f t="shared" si="11"/>
        <v>0</v>
      </c>
      <c r="R152" s="15"/>
      <c r="S152" s="16" t="str">
        <f t="shared" si="7"/>
        <v/>
      </c>
      <c r="T152" s="16" t="str">
        <f t="shared" si="8"/>
        <v/>
      </c>
      <c r="U152" s="16" t="str">
        <f t="shared" si="9"/>
        <v/>
      </c>
      <c r="V152" s="27"/>
      <c r="W152" s="28"/>
      <c r="X152" s="27"/>
      <c r="Y152" s="27"/>
      <c r="Z152" s="27"/>
      <c r="AA152" s="27"/>
      <c r="AB152" s="28"/>
      <c r="AC152" s="27"/>
      <c r="AD152" s="27"/>
      <c r="AE152" s="28"/>
      <c r="AF152" s="28"/>
      <c r="AG152" s="28"/>
      <c r="AH152" s="27"/>
      <c r="AI152" s="12" t="str">
        <f t="shared" si="12"/>
        <v/>
      </c>
      <c r="AJ152" s="19">
        <f t="shared" si="13"/>
        <v>0</v>
      </c>
    </row>
    <row r="153" spans="1:36" hidden="1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14">
        <f t="shared" si="10"/>
        <v>0</v>
      </c>
      <c r="Q153" s="14">
        <f t="shared" si="11"/>
        <v>0</v>
      </c>
      <c r="R153" s="15"/>
      <c r="S153" s="16" t="str">
        <f t="shared" si="7"/>
        <v/>
      </c>
      <c r="T153" s="16" t="str">
        <f t="shared" si="8"/>
        <v/>
      </c>
      <c r="U153" s="16" t="str">
        <f t="shared" si="9"/>
        <v/>
      </c>
      <c r="V153" s="27"/>
      <c r="W153" s="28"/>
      <c r="X153" s="27"/>
      <c r="Y153" s="27"/>
      <c r="Z153" s="27"/>
      <c r="AA153" s="27"/>
      <c r="AB153" s="28"/>
      <c r="AC153" s="27"/>
      <c r="AD153" s="27"/>
      <c r="AE153" s="28"/>
      <c r="AF153" s="28"/>
      <c r="AG153" s="28"/>
      <c r="AH153" s="27"/>
      <c r="AI153" s="12" t="str">
        <f t="shared" si="12"/>
        <v/>
      </c>
      <c r="AJ153" s="19">
        <f t="shared" si="13"/>
        <v>0</v>
      </c>
    </row>
    <row r="154" spans="1:36" hidden="1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14">
        <f t="shared" si="10"/>
        <v>0</v>
      </c>
      <c r="Q154" s="14">
        <f t="shared" si="11"/>
        <v>0</v>
      </c>
      <c r="R154" s="15"/>
      <c r="S154" s="16" t="str">
        <f t="shared" si="7"/>
        <v/>
      </c>
      <c r="T154" s="16" t="str">
        <f t="shared" si="8"/>
        <v/>
      </c>
      <c r="U154" s="16" t="str">
        <f t="shared" si="9"/>
        <v/>
      </c>
      <c r="V154" s="27"/>
      <c r="W154" s="28"/>
      <c r="X154" s="27"/>
      <c r="Y154" s="27"/>
      <c r="Z154" s="27"/>
      <c r="AA154" s="27"/>
      <c r="AB154" s="28"/>
      <c r="AC154" s="27"/>
      <c r="AD154" s="27"/>
      <c r="AE154" s="28"/>
      <c r="AF154" s="28"/>
      <c r="AG154" s="28"/>
      <c r="AH154" s="27"/>
      <c r="AI154" s="12" t="str">
        <f t="shared" si="12"/>
        <v/>
      </c>
      <c r="AJ154" s="19">
        <f t="shared" si="13"/>
        <v>0</v>
      </c>
    </row>
    <row r="155" spans="1:36" hidden="1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14">
        <f t="shared" si="10"/>
        <v>0</v>
      </c>
      <c r="Q155" s="14">
        <f t="shared" si="11"/>
        <v>0</v>
      </c>
      <c r="R155" s="15"/>
      <c r="S155" s="16" t="str">
        <f t="shared" si="7"/>
        <v/>
      </c>
      <c r="T155" s="16" t="str">
        <f t="shared" si="8"/>
        <v/>
      </c>
      <c r="U155" s="16" t="str">
        <f t="shared" si="9"/>
        <v/>
      </c>
      <c r="V155" s="27"/>
      <c r="W155" s="28"/>
      <c r="X155" s="27"/>
      <c r="Y155" s="27"/>
      <c r="Z155" s="27"/>
      <c r="AA155" s="27"/>
      <c r="AB155" s="28"/>
      <c r="AC155" s="27"/>
      <c r="AD155" s="27"/>
      <c r="AE155" s="28"/>
      <c r="AF155" s="28"/>
      <c r="AG155" s="28"/>
      <c r="AH155" s="27"/>
      <c r="AI155" s="12" t="str">
        <f t="shared" si="12"/>
        <v/>
      </c>
      <c r="AJ155" s="19">
        <f t="shared" si="13"/>
        <v>0</v>
      </c>
    </row>
    <row r="156" spans="1:36" hidden="1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14">
        <f t="shared" si="10"/>
        <v>0</v>
      </c>
      <c r="Q156" s="14">
        <f t="shared" si="11"/>
        <v>0</v>
      </c>
      <c r="R156" s="15"/>
      <c r="S156" s="16" t="str">
        <f t="shared" si="7"/>
        <v/>
      </c>
      <c r="T156" s="16" t="str">
        <f t="shared" si="8"/>
        <v/>
      </c>
      <c r="U156" s="16" t="str">
        <f t="shared" si="9"/>
        <v/>
      </c>
      <c r="V156" s="27"/>
      <c r="W156" s="28"/>
      <c r="X156" s="27"/>
      <c r="Y156" s="27"/>
      <c r="Z156" s="27"/>
      <c r="AA156" s="27"/>
      <c r="AB156" s="28"/>
      <c r="AC156" s="27"/>
      <c r="AD156" s="27"/>
      <c r="AE156" s="28"/>
      <c r="AF156" s="28"/>
      <c r="AG156" s="28"/>
      <c r="AH156" s="27"/>
      <c r="AI156" s="12" t="str">
        <f t="shared" si="12"/>
        <v/>
      </c>
      <c r="AJ156" s="19">
        <f t="shared" si="13"/>
        <v>0</v>
      </c>
    </row>
    <row r="157" spans="1:36" hidden="1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14">
        <f t="shared" si="10"/>
        <v>0</v>
      </c>
      <c r="Q157" s="14">
        <f t="shared" si="11"/>
        <v>0</v>
      </c>
      <c r="R157" s="15"/>
      <c r="S157" s="16" t="str">
        <f t="shared" si="7"/>
        <v/>
      </c>
      <c r="T157" s="16" t="str">
        <f t="shared" si="8"/>
        <v/>
      </c>
      <c r="U157" s="16" t="str">
        <f t="shared" si="9"/>
        <v/>
      </c>
      <c r="V157" s="27"/>
      <c r="W157" s="28"/>
      <c r="X157" s="27"/>
      <c r="Y157" s="27"/>
      <c r="Z157" s="27"/>
      <c r="AA157" s="27"/>
      <c r="AB157" s="28"/>
      <c r="AC157" s="27"/>
      <c r="AD157" s="27"/>
      <c r="AE157" s="28"/>
      <c r="AF157" s="28"/>
      <c r="AG157" s="28"/>
      <c r="AH157" s="27"/>
      <c r="AI157" s="12" t="str">
        <f t="shared" si="12"/>
        <v/>
      </c>
      <c r="AJ157" s="19">
        <f t="shared" si="13"/>
        <v>0</v>
      </c>
    </row>
    <row r="158" spans="1:36" hidden="1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14">
        <f t="shared" si="10"/>
        <v>0</v>
      </c>
      <c r="Q158" s="14">
        <f t="shared" si="11"/>
        <v>0</v>
      </c>
      <c r="R158" s="15"/>
      <c r="S158" s="16" t="str">
        <f t="shared" si="7"/>
        <v/>
      </c>
      <c r="T158" s="16" t="str">
        <f t="shared" si="8"/>
        <v/>
      </c>
      <c r="U158" s="16" t="str">
        <f t="shared" si="9"/>
        <v/>
      </c>
      <c r="V158" s="27"/>
      <c r="W158" s="28"/>
      <c r="X158" s="27"/>
      <c r="Y158" s="27"/>
      <c r="Z158" s="27"/>
      <c r="AA158" s="27"/>
      <c r="AB158" s="28"/>
      <c r="AC158" s="27"/>
      <c r="AD158" s="27"/>
      <c r="AE158" s="28"/>
      <c r="AF158" s="28"/>
      <c r="AG158" s="28"/>
      <c r="AH158" s="27"/>
      <c r="AI158" s="12" t="str">
        <f t="shared" si="12"/>
        <v/>
      </c>
      <c r="AJ158" s="19">
        <f t="shared" si="13"/>
        <v>0</v>
      </c>
    </row>
    <row r="159" spans="1:36" hidden="1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14">
        <f t="shared" si="10"/>
        <v>0</v>
      </c>
      <c r="Q159" s="14">
        <f t="shared" si="11"/>
        <v>0</v>
      </c>
      <c r="R159" s="15"/>
      <c r="S159" s="16" t="str">
        <f t="shared" si="7"/>
        <v/>
      </c>
      <c r="T159" s="16" t="str">
        <f t="shared" si="8"/>
        <v/>
      </c>
      <c r="U159" s="16" t="str">
        <f t="shared" si="9"/>
        <v/>
      </c>
      <c r="V159" s="27"/>
      <c r="W159" s="28"/>
      <c r="X159" s="27"/>
      <c r="Y159" s="27"/>
      <c r="Z159" s="27"/>
      <c r="AA159" s="27"/>
      <c r="AB159" s="28"/>
      <c r="AC159" s="27"/>
      <c r="AD159" s="27"/>
      <c r="AE159" s="28"/>
      <c r="AF159" s="28"/>
      <c r="AG159" s="28"/>
      <c r="AH159" s="27"/>
      <c r="AI159" s="12" t="str">
        <f t="shared" si="12"/>
        <v/>
      </c>
      <c r="AJ159" s="19">
        <f t="shared" si="13"/>
        <v>0</v>
      </c>
    </row>
    <row r="160" spans="1:36" hidden="1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14">
        <f t="shared" si="10"/>
        <v>0</v>
      </c>
      <c r="Q160" s="14">
        <f t="shared" si="11"/>
        <v>0</v>
      </c>
      <c r="R160" s="15"/>
      <c r="S160" s="16" t="str">
        <f t="shared" si="7"/>
        <v/>
      </c>
      <c r="T160" s="16" t="str">
        <f t="shared" si="8"/>
        <v/>
      </c>
      <c r="U160" s="16" t="str">
        <f t="shared" si="9"/>
        <v/>
      </c>
      <c r="V160" s="27"/>
      <c r="W160" s="28"/>
      <c r="X160" s="27"/>
      <c r="Y160" s="27"/>
      <c r="Z160" s="27"/>
      <c r="AA160" s="27"/>
      <c r="AB160" s="28"/>
      <c r="AC160" s="27"/>
      <c r="AD160" s="27"/>
      <c r="AE160" s="28"/>
      <c r="AF160" s="28"/>
      <c r="AG160" s="28"/>
      <c r="AH160" s="27"/>
      <c r="AI160" s="12" t="str">
        <f t="shared" si="12"/>
        <v/>
      </c>
      <c r="AJ160" s="19">
        <f t="shared" si="13"/>
        <v>0</v>
      </c>
    </row>
    <row r="161" spans="1:36" hidden="1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14">
        <f t="shared" si="10"/>
        <v>0</v>
      </c>
      <c r="Q161" s="14">
        <f t="shared" si="11"/>
        <v>0</v>
      </c>
      <c r="R161" s="15"/>
      <c r="S161" s="16" t="str">
        <f t="shared" si="7"/>
        <v/>
      </c>
      <c r="T161" s="16" t="str">
        <f t="shared" si="8"/>
        <v/>
      </c>
      <c r="U161" s="16" t="str">
        <f t="shared" si="9"/>
        <v/>
      </c>
      <c r="V161" s="27"/>
      <c r="W161" s="28"/>
      <c r="X161" s="27"/>
      <c r="Y161" s="27"/>
      <c r="Z161" s="27"/>
      <c r="AA161" s="27"/>
      <c r="AB161" s="28"/>
      <c r="AC161" s="27"/>
      <c r="AD161" s="27"/>
      <c r="AE161" s="28"/>
      <c r="AF161" s="28"/>
      <c r="AG161" s="28"/>
      <c r="AH161" s="27"/>
      <c r="AI161" s="12" t="str">
        <f t="shared" si="12"/>
        <v/>
      </c>
      <c r="AJ161" s="19">
        <f t="shared" si="13"/>
        <v>0</v>
      </c>
    </row>
    <row r="162" spans="1:36" hidden="1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14">
        <f t="shared" si="10"/>
        <v>0</v>
      </c>
      <c r="Q162" s="14">
        <f t="shared" si="11"/>
        <v>0</v>
      </c>
      <c r="R162" s="15"/>
      <c r="S162" s="16" t="str">
        <f t="shared" si="7"/>
        <v/>
      </c>
      <c r="T162" s="16" t="str">
        <f t="shared" si="8"/>
        <v/>
      </c>
      <c r="U162" s="16" t="str">
        <f t="shared" si="9"/>
        <v/>
      </c>
      <c r="V162" s="27"/>
      <c r="W162" s="28"/>
      <c r="X162" s="27"/>
      <c r="Y162" s="27"/>
      <c r="Z162" s="27"/>
      <c r="AA162" s="27"/>
      <c r="AB162" s="28"/>
      <c r="AC162" s="27"/>
      <c r="AD162" s="27"/>
      <c r="AE162" s="28"/>
      <c r="AF162" s="28"/>
      <c r="AG162" s="28"/>
      <c r="AH162" s="27"/>
      <c r="AI162" s="12" t="str">
        <f t="shared" si="12"/>
        <v/>
      </c>
      <c r="AJ162" s="19">
        <f t="shared" si="13"/>
        <v>0</v>
      </c>
    </row>
    <row r="163" spans="1:36" hidden="1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14">
        <f t="shared" si="10"/>
        <v>0</v>
      </c>
      <c r="Q163" s="14">
        <f t="shared" si="11"/>
        <v>0</v>
      </c>
      <c r="R163" s="15"/>
      <c r="S163" s="16" t="str">
        <f t="shared" si="7"/>
        <v/>
      </c>
      <c r="T163" s="16" t="str">
        <f t="shared" si="8"/>
        <v/>
      </c>
      <c r="U163" s="16" t="str">
        <f t="shared" si="9"/>
        <v/>
      </c>
      <c r="V163" s="27"/>
      <c r="W163" s="28"/>
      <c r="X163" s="27"/>
      <c r="Y163" s="27"/>
      <c r="Z163" s="27"/>
      <c r="AA163" s="27"/>
      <c r="AB163" s="28"/>
      <c r="AC163" s="27"/>
      <c r="AD163" s="27"/>
      <c r="AE163" s="28"/>
      <c r="AF163" s="28"/>
      <c r="AG163" s="28"/>
      <c r="AH163" s="27"/>
      <c r="AI163" s="12" t="str">
        <f t="shared" si="12"/>
        <v/>
      </c>
      <c r="AJ163" s="19">
        <f t="shared" si="13"/>
        <v>0</v>
      </c>
    </row>
    <row r="164" spans="1:36" hidden="1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14">
        <f t="shared" si="10"/>
        <v>0</v>
      </c>
      <c r="Q164" s="14">
        <f t="shared" si="11"/>
        <v>0</v>
      </c>
      <c r="R164" s="15"/>
      <c r="S164" s="16" t="str">
        <f t="shared" si="7"/>
        <v/>
      </c>
      <c r="T164" s="16" t="str">
        <f t="shared" si="8"/>
        <v/>
      </c>
      <c r="U164" s="16" t="str">
        <f t="shared" si="9"/>
        <v/>
      </c>
      <c r="V164" s="27"/>
      <c r="W164" s="28"/>
      <c r="X164" s="27"/>
      <c r="Y164" s="27"/>
      <c r="Z164" s="27"/>
      <c r="AA164" s="27"/>
      <c r="AB164" s="28"/>
      <c r="AC164" s="27"/>
      <c r="AD164" s="27"/>
      <c r="AE164" s="28"/>
      <c r="AF164" s="28"/>
      <c r="AG164" s="28"/>
      <c r="AH164" s="27"/>
      <c r="AI164" s="12" t="str">
        <f t="shared" si="12"/>
        <v/>
      </c>
      <c r="AJ164" s="19">
        <f t="shared" si="13"/>
        <v>0</v>
      </c>
    </row>
    <row r="165" spans="1:36" hidden="1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14">
        <f t="shared" si="10"/>
        <v>0</v>
      </c>
      <c r="Q165" s="14">
        <f t="shared" si="11"/>
        <v>0</v>
      </c>
      <c r="R165" s="15"/>
      <c r="S165" s="16" t="str">
        <f t="shared" si="7"/>
        <v/>
      </c>
      <c r="T165" s="16" t="str">
        <f t="shared" si="8"/>
        <v/>
      </c>
      <c r="U165" s="16" t="str">
        <f t="shared" si="9"/>
        <v/>
      </c>
      <c r="V165" s="27"/>
      <c r="W165" s="28"/>
      <c r="X165" s="27"/>
      <c r="Y165" s="27"/>
      <c r="Z165" s="27"/>
      <c r="AA165" s="27"/>
      <c r="AB165" s="28"/>
      <c r="AC165" s="27"/>
      <c r="AD165" s="27"/>
      <c r="AE165" s="28"/>
      <c r="AF165" s="28"/>
      <c r="AG165" s="28"/>
      <c r="AH165" s="27"/>
      <c r="AI165" s="12" t="str">
        <f t="shared" si="12"/>
        <v/>
      </c>
      <c r="AJ165" s="19">
        <f t="shared" si="13"/>
        <v>0</v>
      </c>
    </row>
    <row r="166" spans="1:36" hidden="1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14">
        <f t="shared" si="10"/>
        <v>0</v>
      </c>
      <c r="Q166" s="14">
        <f t="shared" si="11"/>
        <v>0</v>
      </c>
      <c r="R166" s="15"/>
      <c r="S166" s="16" t="str">
        <f t="shared" ref="S166:S170" si="14">IF(J166="Лекции",N166,"")</f>
        <v/>
      </c>
      <c r="T166" s="16" t="str">
        <f t="shared" ref="T166:T170" si="15">IF(OR(J166="СПЗ",,J166="Семинары ИПЗ",),N166,"")</f>
        <v/>
      </c>
      <c r="U166" s="16" t="str">
        <f t="shared" ref="U166:U170" si="16">IF(J166="Консультация",N166,"")</f>
        <v/>
      </c>
      <c r="V166" s="27"/>
      <c r="W166" s="28"/>
      <c r="X166" s="27"/>
      <c r="Y166" s="27"/>
      <c r="Z166" s="27"/>
      <c r="AA166" s="27"/>
      <c r="AB166" s="28"/>
      <c r="AC166" s="27"/>
      <c r="AD166" s="27"/>
      <c r="AE166" s="28"/>
      <c r="AF166" s="28"/>
      <c r="AG166" s="28"/>
      <c r="AH166" s="27"/>
      <c r="AI166" s="12" t="str">
        <f t="shared" si="12"/>
        <v/>
      </c>
      <c r="AJ166" s="19">
        <f t="shared" si="13"/>
        <v>0</v>
      </c>
    </row>
    <row r="167" spans="1:36" hidden="1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14">
        <f t="shared" si="10"/>
        <v>0</v>
      </c>
      <c r="Q167" s="14">
        <f t="shared" si="11"/>
        <v>0</v>
      </c>
      <c r="R167" s="15"/>
      <c r="S167" s="16" t="str">
        <f t="shared" si="14"/>
        <v/>
      </c>
      <c r="T167" s="16" t="str">
        <f t="shared" si="15"/>
        <v/>
      </c>
      <c r="U167" s="16" t="str">
        <f t="shared" si="16"/>
        <v/>
      </c>
      <c r="V167" s="27"/>
      <c r="W167" s="28"/>
      <c r="X167" s="27"/>
      <c r="Y167" s="27"/>
      <c r="Z167" s="27"/>
      <c r="AA167" s="27"/>
      <c r="AB167" s="28"/>
      <c r="AC167" s="22"/>
      <c r="AD167" s="22"/>
      <c r="AE167" s="28"/>
      <c r="AF167" s="28"/>
      <c r="AG167" s="28"/>
      <c r="AH167" s="27"/>
      <c r="AI167" s="12" t="str">
        <f t="shared" si="12"/>
        <v/>
      </c>
      <c r="AJ167" s="19">
        <f t="shared" si="13"/>
        <v>0</v>
      </c>
    </row>
    <row r="168" spans="1:36" hidden="1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14">
        <f t="shared" si="10"/>
        <v>0</v>
      </c>
      <c r="Q168" s="14">
        <f t="shared" si="11"/>
        <v>0</v>
      </c>
      <c r="R168" s="15"/>
      <c r="S168" s="16" t="str">
        <f t="shared" si="14"/>
        <v/>
      </c>
      <c r="T168" s="16" t="str">
        <f t="shared" si="15"/>
        <v/>
      </c>
      <c r="U168" s="16" t="str">
        <f t="shared" si="16"/>
        <v/>
      </c>
      <c r="V168" s="27"/>
      <c r="W168" s="28"/>
      <c r="X168" s="27"/>
      <c r="Y168" s="27"/>
      <c r="Z168" s="27"/>
      <c r="AA168" s="27"/>
      <c r="AB168" s="28"/>
      <c r="AC168" s="22"/>
      <c r="AD168" s="22"/>
      <c r="AE168" s="28"/>
      <c r="AF168" s="28"/>
      <c r="AG168" s="28"/>
      <c r="AH168" s="27"/>
      <c r="AI168" s="12" t="str">
        <f t="shared" si="12"/>
        <v/>
      </c>
      <c r="AJ168" s="19">
        <f t="shared" si="13"/>
        <v>0</v>
      </c>
    </row>
    <row r="169" spans="1:36" hidden="1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14">
        <f t="shared" si="10"/>
        <v>0</v>
      </c>
      <c r="Q169" s="14">
        <f t="shared" si="11"/>
        <v>0</v>
      </c>
      <c r="R169" s="15"/>
      <c r="S169" s="16" t="str">
        <f t="shared" si="14"/>
        <v/>
      </c>
      <c r="T169" s="16" t="str">
        <f t="shared" si="15"/>
        <v/>
      </c>
      <c r="U169" s="16" t="str">
        <f t="shared" si="16"/>
        <v/>
      </c>
      <c r="V169" s="27"/>
      <c r="W169" s="28"/>
      <c r="X169" s="27"/>
      <c r="Y169" s="27"/>
      <c r="Z169" s="27"/>
      <c r="AA169" s="27"/>
      <c r="AB169" s="28"/>
      <c r="AC169" s="22"/>
      <c r="AD169" s="22"/>
      <c r="AE169" s="28"/>
      <c r="AF169" s="28"/>
      <c r="AG169" s="28"/>
      <c r="AH169" s="27"/>
      <c r="AI169" s="12" t="str">
        <f t="shared" si="12"/>
        <v/>
      </c>
      <c r="AJ169" s="19">
        <f t="shared" si="13"/>
        <v>0</v>
      </c>
    </row>
    <row r="170" spans="1:36" hidden="1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14">
        <f t="shared" si="10"/>
        <v>0</v>
      </c>
      <c r="Q170" s="14">
        <f t="shared" si="11"/>
        <v>0</v>
      </c>
      <c r="R170" s="15"/>
      <c r="S170" s="16" t="str">
        <f t="shared" si="14"/>
        <v/>
      </c>
      <c r="T170" s="16" t="str">
        <f t="shared" si="15"/>
        <v/>
      </c>
      <c r="U170" s="16" t="str">
        <f t="shared" si="16"/>
        <v/>
      </c>
      <c r="V170" s="27"/>
      <c r="W170" s="28"/>
      <c r="X170" s="27"/>
      <c r="Y170" s="27"/>
      <c r="Z170" s="27"/>
      <c r="AA170" s="27"/>
      <c r="AB170" s="28"/>
      <c r="AC170" s="22"/>
      <c r="AD170" s="22"/>
      <c r="AE170" s="28"/>
      <c r="AF170" s="28"/>
      <c r="AG170" s="28"/>
      <c r="AH170" s="27"/>
      <c r="AI170" s="12" t="str">
        <f t="shared" si="12"/>
        <v/>
      </c>
      <c r="AJ170" s="19">
        <f t="shared" si="13"/>
        <v>0</v>
      </c>
    </row>
    <row r="171" spans="1:36" x14ac:dyDescent="0.2">
      <c r="A171" s="29"/>
      <c r="B171" s="29"/>
      <c r="C171" s="29"/>
      <c r="D171" s="80" t="s">
        <v>24</v>
      </c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2"/>
      <c r="S171" s="30">
        <f>SUBTOTAL(9,S11:S61)</f>
        <v>0</v>
      </c>
      <c r="T171" s="30">
        <f>SUBTOTAL(9,T11:T61)</f>
        <v>0</v>
      </c>
      <c r="U171" s="30">
        <f t="shared" ref="U171:AJ171" si="17">SUM(U11:U170)</f>
        <v>0</v>
      </c>
      <c r="V171" s="3">
        <f t="shared" si="17"/>
        <v>0</v>
      </c>
      <c r="W171" s="3">
        <f t="shared" si="17"/>
        <v>0</v>
      </c>
      <c r="X171" s="3">
        <f t="shared" si="17"/>
        <v>0</v>
      </c>
      <c r="Y171" s="3">
        <f t="shared" si="17"/>
        <v>0</v>
      </c>
      <c r="Z171" s="3">
        <f t="shared" si="17"/>
        <v>0</v>
      </c>
      <c r="AA171" s="3">
        <f t="shared" si="17"/>
        <v>0</v>
      </c>
      <c r="AB171" s="3">
        <f t="shared" si="17"/>
        <v>0</v>
      </c>
      <c r="AC171" s="3">
        <f t="shared" si="17"/>
        <v>0</v>
      </c>
      <c r="AD171" s="3">
        <f t="shared" si="17"/>
        <v>0</v>
      </c>
      <c r="AE171" s="3">
        <f t="shared" si="17"/>
        <v>0</v>
      </c>
      <c r="AF171" s="3">
        <f t="shared" si="17"/>
        <v>0</v>
      </c>
      <c r="AG171" s="3">
        <f t="shared" si="17"/>
        <v>0</v>
      </c>
      <c r="AH171" s="3">
        <f t="shared" si="17"/>
        <v>0</v>
      </c>
      <c r="AI171" s="3">
        <f t="shared" si="17"/>
        <v>0</v>
      </c>
      <c r="AJ171" s="31">
        <f t="shared" si="17"/>
        <v>0</v>
      </c>
    </row>
    <row r="172" spans="1:36" x14ac:dyDescent="0.2">
      <c r="A172" s="8"/>
      <c r="B172" s="8"/>
      <c r="C172" s="8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x14ac:dyDescent="0.2">
      <c r="A173" s="8"/>
      <c r="B173" s="8"/>
      <c r="C173" s="8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4" t="s">
        <v>25</v>
      </c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x14ac:dyDescent="0.2">
      <c r="A174" s="8"/>
      <c r="B174" s="8"/>
      <c r="C174" s="8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4" t="s">
        <v>26</v>
      </c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x14ac:dyDescent="0.2">
      <c r="A175" s="8"/>
      <c r="B175" s="8"/>
      <c r="C175" s="8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4" t="s">
        <v>27</v>
      </c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x14ac:dyDescent="0.2">
      <c r="A176" s="8"/>
      <c r="B176" s="8"/>
      <c r="C176" s="8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4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9" x14ac:dyDescent="0.2">
      <c r="A177" s="8"/>
      <c r="B177" s="8"/>
      <c r="C177" s="8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4" t="s">
        <v>28</v>
      </c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9" x14ac:dyDescent="0.2">
      <c r="A178" s="32"/>
      <c r="B178" s="32"/>
      <c r="C178" s="32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M178" s="77" t="s">
        <v>32</v>
      </c>
    </row>
  </sheetData>
  <autoFilter ref="D10:AJ170">
    <filterColumn colId="0">
      <customFilters>
        <customFilter operator="notEqual" val=" "/>
      </customFilters>
    </filterColumn>
  </autoFilter>
  <mergeCells count="36">
    <mergeCell ref="A1:AJ1"/>
    <mergeCell ref="A2:AJ2"/>
    <mergeCell ref="T3:Y3"/>
    <mergeCell ref="A5:AJ5"/>
    <mergeCell ref="A6:A9"/>
    <mergeCell ref="B6:B9"/>
    <mergeCell ref="C6:C9"/>
    <mergeCell ref="D6:D9"/>
    <mergeCell ref="P6:P9"/>
    <mergeCell ref="Q6:Q9"/>
    <mergeCell ref="AJ6:AJ9"/>
    <mergeCell ref="S8:V8"/>
    <mergeCell ref="W8:W9"/>
    <mergeCell ref="X8:AA8"/>
    <mergeCell ref="AB8:AB9"/>
    <mergeCell ref="AC8:AD8"/>
    <mergeCell ref="AE8:AE9"/>
    <mergeCell ref="X6:X7"/>
    <mergeCell ref="Y6:Y7"/>
    <mergeCell ref="Z6:AB6"/>
    <mergeCell ref="AC6:AD7"/>
    <mergeCell ref="AE6:AE7"/>
    <mergeCell ref="AF6:AF7"/>
    <mergeCell ref="S6:S7"/>
    <mergeCell ref="T6:T7"/>
    <mergeCell ref="U6:U7"/>
    <mergeCell ref="AF8:AF9"/>
    <mergeCell ref="AG8:AG9"/>
    <mergeCell ref="AH8:AI8"/>
    <mergeCell ref="D171:R171"/>
    <mergeCell ref="AG6:AG7"/>
    <mergeCell ref="AH6:AH7"/>
    <mergeCell ref="AI6:AI7"/>
    <mergeCell ref="R6:R9"/>
    <mergeCell ref="V6:V7"/>
    <mergeCell ref="W6:W7"/>
  </mergeCells>
  <conditionalFormatting sqref="AE11:AH28 AJ11:AJ28">
    <cfRule type="containsText" dxfId="0" priority="1" operator="containsText" text="УКАЗАТЬ УРОВЕНЬ!!!">
      <formula>NOT(ISERROR(SEARCH("УКАЗАТЬ УРОВЕНЬ!!!",AE11)))</formula>
    </cfRule>
  </conditionalFormatting>
  <pageMargins left="0.7" right="0.7" top="0.75" bottom="0.75" header="0.3" footer="0.3"/>
  <pageSetup paperSize="9" scale="57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штатная нагрузка</vt:lpstr>
      <vt:lpstr>почасовая нагрузка</vt:lpstr>
      <vt:lpstr>почасовая нагрузка (2)</vt:lpstr>
      <vt:lpstr>'почасовая нагрузка'!Область_печати</vt:lpstr>
      <vt:lpstr>'почасовая нагрузка (2)'!Область_печати</vt:lpstr>
      <vt:lpstr>'штатная нагрузка'!Область_печати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Даова Джамиля Зурабовна</dc:creator>
  <cp:lastModifiedBy>Даова Джамиля Зурабовна</cp:lastModifiedBy>
  <dcterms:created xsi:type="dcterms:W3CDTF">2021-11-16T14:29:42Z</dcterms:created>
  <dcterms:modified xsi:type="dcterms:W3CDTF">2022-04-19T09:04:34Z</dcterms:modified>
</cp:coreProperties>
</file>