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191D88EB-D899-4CB9-AC95-D22C44FA2F06}" xr6:coauthVersionLast="36" xr6:coauthVersionMax="36" xr10:uidLastSave="{00000000-0000-0000-0000-000000000000}"/>
  <bookViews>
    <workbookView xWindow="0" yWindow="0" windowWidth="19860" windowHeight="10350" activeTab="1" xr2:uid="{A3BC51AE-B274-46BE-8E18-D8AD58958BB1}"/>
  </bookViews>
  <sheets>
    <sheet name="Chart" sheetId="2" r:id="rId1"/>
    <sheet name="Data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2" i="1"/>
  <c r="H3" i="1"/>
  <c r="H4" i="1"/>
  <c r="H5" i="1"/>
  <c r="H6" i="1"/>
  <c r="H7" i="1"/>
  <c r="H8" i="1"/>
  <c r="H9" i="1"/>
  <c r="H10" i="1"/>
  <c r="H11" i="1"/>
  <c r="H12" i="1"/>
  <c r="H13" i="1"/>
  <c r="H2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<sst xmlns="http://schemas.openxmlformats.org/spreadsheetml/2006/main" count="7" uniqueCount="7">
  <si>
    <t>Month</t>
  </si>
  <si>
    <t>Billable(hrs)</t>
  </si>
  <si>
    <t>PTO(hrs)</t>
  </si>
  <si>
    <t>Training(hrs)</t>
  </si>
  <si>
    <t>Total(hrs)</t>
  </si>
  <si>
    <t>Target</t>
  </si>
  <si>
    <t>Get-TogglMonthlyHoursReport | ConvertTo-Csv -NoTypeInformation -Delimiter "`t" | select -Skip 1 | clip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</si>
</sst>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 Billable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Billable(hrs)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Data!$A$2:$A$13</c:f>
              <c:numCache>
                <c:formatCode>mmm\-yy</c:formatCode>
                <c:ptCount val="12"/>
              </c:numCache>
            </c:numRef>
          </c:cat>
          <c:val>
            <c:numRef>
              <c:f>Data!$B$2:$B$13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BF25-4FC2-AD81-05E1FB58D932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PTO(hrs)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Data!$A$2:$A$13</c:f>
              <c:numCache>
                <c:formatCode>mmm\-yy</c:formatCode>
                <c:ptCount val="12"/>
              </c:numCache>
            </c:numRef>
          </c:cat>
          <c:val>
            <c:numRef>
              <c:f>Data!$C$2:$C$13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BF25-4FC2-AD81-05E1FB58D932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Training(hrs)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Data!$A$2:$A$13</c:f>
              <c:numCache>
                <c:formatCode>mmm\-yy</c:formatCode>
                <c:ptCount val="12"/>
              </c:numCache>
            </c:numRef>
          </c:cat>
          <c:val>
            <c:numRef>
              <c:f>Data!$D$2:$D$13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5-4FC2-AD81-05E1FB58D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394588600"/>
        <c:axId val="39458892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Data!$E$1</c15:sqref>
                        </c15:formulaRef>
                      </c:ext>
                    </c:extLst>
                    <c:strCache>
                      <c:ptCount val="1"/>
                      <c:pt idx="0">
                        <c:v>Total(hrs)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Data!$A$2:$A$13</c15:sqref>
                        </c15:formulaRef>
                      </c:ext>
                    </c:extLst>
                    <c:numCache>
                      <c:formatCode>mmm\-yy</c:formatCode>
                      <c:ptCount val="12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F25-4FC2-AD81-05E1FB58D932}"/>
                  </c:ext>
                </c:extLst>
              </c15:ser>
            </c15:filteredBarSeries>
          </c:ext>
        </c:extLst>
      </c:barChart>
      <c:scatterChart>
        <c:scatterStyle val="lineMarker"/>
        <c:varyColors val="0"/>
        <c:ser>
          <c:idx val="4"/>
          <c:order val="4"/>
          <c:tx>
            <c:strRef>
              <c:f>Data!$F$1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Data!$A$2:$A$13</c:f>
              <c:numCache>
                <c:formatCode>mmm\-yy</c:formatCode>
                <c:ptCount val="12"/>
              </c:numCache>
            </c:numRef>
          </c:xVal>
          <c:yVal>
            <c:numRef>
              <c:f>Data!$F$2:$F$13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25-4FC2-AD81-05E1FB58D932}"/>
            </c:ext>
          </c:extLst>
        </c:ser>
        <c:ser>
          <c:idx val="7"/>
          <c:order val="5"/>
          <c:tx>
            <c:strRef>
              <c:f>Data!$G$1</c:f>
              <c:strCache>
                <c:ptCount val="1"/>
                <c:pt idx="0">
                  <c:v>90%</c:v>
                </c:pt>
              </c:strCache>
            </c:strRef>
          </c:tx>
          <c:spPr>
            <a:ln w="34925" cap="rnd">
              <a:solidFill>
                <a:schemeClr val="accent6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Data!$A$2:$A$13</c:f>
              <c:numCache>
                <c:formatCode>mmm\-yy</c:formatCode>
                <c:ptCount val="12"/>
              </c:numCache>
            </c:numRef>
          </c:xVal>
          <c:yVal>
            <c:numRef>
              <c:f>Data!$G$2:$G$13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32-480A-BA60-D284AC648A3B}"/>
            </c:ext>
          </c:extLst>
        </c:ser>
        <c:ser>
          <c:idx val="6"/>
          <c:order val="6"/>
          <c:tx>
            <c:strRef>
              <c:f>Data!$H$1</c:f>
              <c:strCache>
                <c:ptCount val="1"/>
                <c:pt idx="0">
                  <c:v>80%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Data!$A$2:$A$13</c:f>
              <c:numCache>
                <c:formatCode>mmm\-yy</c:formatCode>
                <c:ptCount val="12"/>
              </c:numCache>
            </c:numRef>
          </c:xVal>
          <c:yVal>
            <c:numRef>
              <c:f>Data!$H$2:$H$13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32-480A-BA60-D284AC648A3B}"/>
            </c:ext>
          </c:extLst>
        </c:ser>
        <c:ser>
          <c:idx val="5"/>
          <c:order val="7"/>
          <c:tx>
            <c:strRef>
              <c:f>Data!$I$1</c:f>
              <c:strCache>
                <c:ptCount val="1"/>
                <c:pt idx="0">
                  <c:v>70%</c:v>
                </c:pt>
              </c:strCache>
            </c:strRef>
          </c:tx>
          <c:spPr>
            <a:ln w="349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Data!$A$2:$A$13</c:f>
              <c:numCache>
                <c:formatCode>mmm\-yy</c:formatCode>
                <c:ptCount val="12"/>
              </c:numCache>
            </c:numRef>
          </c:xVal>
          <c:yVal>
            <c:numRef>
              <c:f>Data!$I$2:$I$13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32-480A-BA60-D284AC648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588600"/>
        <c:axId val="394588928"/>
      </c:scatterChart>
      <c:catAx>
        <c:axId val="3945886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88928"/>
        <c:crosses val="autoZero"/>
        <c:auto val="1"/>
        <c:lblAlgn val="ctr"/>
        <c:lblOffset val="100"/>
        <c:noMultiLvlLbl val="1"/>
      </c:catAx>
      <c:valAx>
        <c:axId val="394588928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88600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19</xdr:col>
      <xdr:colOff>276225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59099-D1B4-4350-8D3D-937A564ABE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C16B-E755-4DE5-A9B7-B6EB41CD1E9A}">
  <sheetPr codeName="Sheet1"/>
  <dimension ref="A1"/>
  <sheetViews>
    <sheetView showGridLines="0"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690A-F13F-46FB-9B46-80139F0EA332}">
  <sheetPr codeName="Sheet2"/>
  <dimension ref="A1:I15"/>
  <sheetViews>
    <sheetView tabSelected="1" workbookViewId="0">
      <selection activeCell="A15" sqref="A15"/>
    </sheetView>
  </sheetViews>
  <sheetFormatPr defaultRowHeight="15" x14ac:dyDescent="0.25"/>
  <cols>
    <col min="1" max="1" width="7.7109375" customWidth="1"/>
    <col min="2" max="2" width="11.85546875" bestFit="1" customWidth="1"/>
    <col min="3" max="3" width="8.7109375" bestFit="1" customWidth="1"/>
    <col min="4" max="4" width="12.28515625" bestFit="1" customWidth="1"/>
    <col min="5" max="5" width="9.5703125" bestFit="1" customWidth="1"/>
    <col min="6" max="6" width="6.5703125" bestFit="1" customWidth="1"/>
    <col min="7" max="9" width="6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>
        <v>0.9</v>
      </c>
      <c r="H1" s="4">
        <v>0.8</v>
      </c>
      <c r="I1" s="4">
        <v>0.7</v>
      </c>
    </row>
    <row r="2" spans="1:9" x14ac:dyDescent="0.25">
      <c r="A2" s="1"/>
      <c r="G2">
        <f>F2*0.9</f>
        <v>0</v>
      </c>
      <c r="H2">
        <f>F2*0.8</f>
        <v>0</v>
      </c>
      <c r="I2">
        <f>F2*0.7</f>
        <v>0</v>
      </c>
    </row>
    <row r="3" spans="1:9" x14ac:dyDescent="0.25">
      <c r="A3" s="1"/>
      <c r="G3">
        <f>F3*0.9</f>
        <v>0</v>
      </c>
      <c r="H3">
        <f>F3*0.8</f>
        <v>0</v>
      </c>
      <c r="I3">
        <f t="shared" ref="I3:I13" si="0">F3*0.7</f>
        <v>0</v>
      </c>
    </row>
    <row r="4" spans="1:9" x14ac:dyDescent="0.25">
      <c r="A4" s="1"/>
      <c r="G4">
        <f>F4*0.9</f>
        <v>0</v>
      </c>
      <c r="H4">
        <f>F4*0.8</f>
        <v>0</v>
      </c>
      <c r="I4">
        <f t="shared" si="0"/>
        <v>0</v>
      </c>
    </row>
    <row r="5" spans="1:9" x14ac:dyDescent="0.25">
      <c r="A5" s="1"/>
      <c r="G5">
        <f>F5*0.9</f>
        <v>0</v>
      </c>
      <c r="H5">
        <f>F5*0.8</f>
        <v>0</v>
      </c>
      <c r="I5">
        <f t="shared" si="0"/>
        <v>0</v>
      </c>
    </row>
    <row r="6" spans="1:9" x14ac:dyDescent="0.25">
      <c r="A6" s="1"/>
      <c r="G6">
        <f>F6*0.9</f>
        <v>0</v>
      </c>
      <c r="H6">
        <f>F6*0.8</f>
        <v>0</v>
      </c>
      <c r="I6">
        <f t="shared" si="0"/>
        <v>0</v>
      </c>
    </row>
    <row r="7" spans="1:9" x14ac:dyDescent="0.25">
      <c r="A7" s="1"/>
      <c r="G7">
        <f>F7*0.9</f>
        <v>0</v>
      </c>
      <c r="H7">
        <f>F7*0.8</f>
        <v>0</v>
      </c>
      <c r="I7">
        <f t="shared" si="0"/>
        <v>0</v>
      </c>
    </row>
    <row r="8" spans="1:9" x14ac:dyDescent="0.25">
      <c r="A8" s="1"/>
      <c r="G8">
        <f>F8*0.9</f>
        <v>0</v>
      </c>
      <c r="H8">
        <f>F8*0.8</f>
        <v>0</v>
      </c>
      <c r="I8">
        <f t="shared" si="0"/>
        <v>0</v>
      </c>
    </row>
    <row r="9" spans="1:9" x14ac:dyDescent="0.25">
      <c r="A9" s="1"/>
      <c r="G9">
        <f>F9*0.9</f>
        <v>0</v>
      </c>
      <c r="H9">
        <f>F9*0.8</f>
        <v>0</v>
      </c>
      <c r="I9">
        <f t="shared" si="0"/>
        <v>0</v>
      </c>
    </row>
    <row r="10" spans="1:9" x14ac:dyDescent="0.25">
      <c r="A10" s="1"/>
      <c r="G10">
        <f>F10*0.9</f>
        <v>0</v>
      </c>
      <c r="H10">
        <f>F10*0.8</f>
        <v>0</v>
      </c>
      <c r="I10">
        <f t="shared" si="0"/>
        <v>0</v>
      </c>
    </row>
    <row r="11" spans="1:9" x14ac:dyDescent="0.25">
      <c r="A11" s="1"/>
      <c r="G11">
        <f>F11*0.9</f>
        <v>0</v>
      </c>
      <c r="H11">
        <f>F11*0.8</f>
        <v>0</v>
      </c>
      <c r="I11">
        <f t="shared" si="0"/>
        <v>0</v>
      </c>
    </row>
    <row r="12" spans="1:9" x14ac:dyDescent="0.25">
      <c r="A12" s="1"/>
      <c r="G12">
        <f>F12*0.9</f>
        <v>0</v>
      </c>
      <c r="H12">
        <f>F12*0.8</f>
        <v>0</v>
      </c>
      <c r="I12">
        <f t="shared" si="0"/>
        <v>0</v>
      </c>
    </row>
    <row r="13" spans="1:9" x14ac:dyDescent="0.25">
      <c r="A13" s="1"/>
      <c r="G13">
        <f>F13*0.9</f>
        <v>0</v>
      </c>
      <c r="H13">
        <f>F13*0.8</f>
        <v>0</v>
      </c>
      <c r="I13">
        <f t="shared" si="0"/>
        <v>0</v>
      </c>
    </row>
    <row r="15" spans="1:9" x14ac:dyDescent="0.25">
      <c r="A15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Cruz</dc:creator>
  <cp:lastModifiedBy>David Cruz</cp:lastModifiedBy>
  <dcterms:created xsi:type="dcterms:W3CDTF">2018-06-28T14:33:20Z</dcterms:created>
  <dcterms:modified xsi:type="dcterms:W3CDTF">2018-08-25T22:31:40Z</dcterms:modified>
</cp:coreProperties>
</file>