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Sheet2" sheetId="2" r:id="rId5"/>
  </sheets>
  <definedNames/>
  <calcPr/>
  <extLst>
    <ext uri="GoogleSheetsCustomDataVersion2">
      <go:sheetsCustomData xmlns:go="http://customooxmlschemas.google.com/" r:id="rId6" roundtripDataChecksum="a+9YasR0SaZgu64xVglOY+egOJgtntH1qEwbeM7lsjY="/>
    </ext>
  </extLst>
</workbook>
</file>

<file path=xl/sharedStrings.xml><?xml version="1.0" encoding="utf-8"?>
<sst xmlns="http://schemas.openxmlformats.org/spreadsheetml/2006/main" count="111" uniqueCount="80">
  <si>
    <t>Team Members</t>
  </si>
  <si>
    <t>Instructions: Fill in only green portions.  For the activities table put number 1 in the square under each name if that individual participated in that activity. The number of hours for each individual will be calculated automatically. Readjust cell size to be sure all text is visible as needed.</t>
  </si>
  <si>
    <t xml:space="preserve">First Name </t>
  </si>
  <si>
    <t>Last Name</t>
  </si>
  <si>
    <t>Nickname (max 6 characters)</t>
  </si>
  <si>
    <t>Oren</t>
  </si>
  <si>
    <t>Argot</t>
  </si>
  <si>
    <t>Dara</t>
  </si>
  <si>
    <t>Dadgar</t>
  </si>
  <si>
    <t>Mathieu</t>
  </si>
  <si>
    <t>Phan</t>
  </si>
  <si>
    <t>Daniel</t>
  </si>
  <si>
    <t>Secelean</t>
  </si>
  <si>
    <t>Brandon</t>
  </si>
  <si>
    <t>Phelps</t>
  </si>
  <si>
    <t>Marchelino</t>
  </si>
  <si>
    <t>Habchi</t>
  </si>
  <si>
    <t>Marc</t>
  </si>
  <si>
    <t>Add more rows as necessary</t>
  </si>
  <si>
    <t>Activities Table</t>
  </si>
  <si>
    <t>Date</t>
  </si>
  <si>
    <t>Type of Activty</t>
  </si>
  <si>
    <t>Number of hours spent</t>
  </si>
  <si>
    <t xml:space="preserve">Purpose </t>
  </si>
  <si>
    <t>Output</t>
  </si>
  <si>
    <t>Sprint 1</t>
  </si>
  <si>
    <t>Meeting, Documentation</t>
  </si>
  <si>
    <t>- Setup Github repo 
- Give necessary permission to team members
- Decide team roles
- Select the framework to be used for the project
- Start discussing the sprint planning and documentation flow</t>
  </si>
  <si>
    <t>- Created the github repository
- Invited team members as collaborators
- Team was split into frontend and backend members
- React and flast were selected as the main tools/frameworks
- Finalized github setup and google drive for sharing project documents</t>
  </si>
  <si>
    <t>Documentation</t>
  </si>
  <si>
    <t xml:space="preserve">- Sprint planning
- Task division </t>
  </si>
  <si>
    <t>- Prepared the user stories for sprint 1
- Divided the tasks between the team members</t>
  </si>
  <si>
    <t>-Mockup Design</t>
  </si>
  <si>
    <t>- Prepared mockup design for the team (home, login and sign up page)</t>
  </si>
  <si>
    <t>-Worked on the signup page 
-Coded the signup page with VS Code</t>
  </si>
  <si>
    <t xml:space="preserve">- Finalized the signup page and able to write user infomation
</t>
  </si>
  <si>
    <t xml:space="preserve">- Finalize sprint 1 planning
- Add the user stories and tasks in github using issues
- Write meeting minute 2
</t>
  </si>
  <si>
    <t>- Meeting minute 2 was written and posted on github repo
- Sprint 1 planning was complete
- User stories and tasks were added on github using issues</t>
  </si>
  <si>
    <t>Implementation</t>
  </si>
  <si>
    <t>-Setup backend
-Setup routes
-Worked on the login page
-Coded the login page with VS Code</t>
  </si>
  <si>
    <t>-Created database models, routes for API calls, and dummy database
-Finalized the login page</t>
  </si>
  <si>
    <t>26-sept-24</t>
  </si>
  <si>
    <t xml:space="preserve">- Implement the remaining frontend pages in React 
- Convert the HTML pages to React
</t>
  </si>
  <si>
    <t>- Home , Student Home ,instructor home and team creation  pages have been implemented in react
- The home page has been converted to React from HTML</t>
  </si>
  <si>
    <t xml:space="preserve">- Implemented the General Homepage in HTML
- Converted into REACT </t>
  </si>
  <si>
    <t>- There is now a general Homepage that both instructor and students have access to</t>
  </si>
  <si>
    <t>Meeting</t>
  </si>
  <si>
    <t xml:space="preserve">-Follow up with the TA to receive feedback on the workflow of the project
- Setup Github within VS code for all team members
- Discuss about the Frontend to Backend connection </t>
  </si>
  <si>
    <t>- Github was setup on VS code for all team members and the workflow was explained
- Team members were assigned to implement an interface that could be used by the frontend team to call the backend API routes</t>
  </si>
  <si>
    <t>-Implement all web pages layouts that are going to be used on the website
- Using CSS, adjust the web pages such that they correspond to the mockups
- Test the web pages to make sure they are responsive</t>
  </si>
  <si>
    <t xml:space="preserve">-All webpages of the website were implemented according to the mockups </t>
  </si>
  <si>
    <t>27-sept-24</t>
  </si>
  <si>
    <t>- Implement the backend API interface in frontend to provide a connection mechanism between the frontend and backend
- Reformat backend file structure, dockerize both front end and backend</t>
  </si>
  <si>
    <t xml:space="preserve">- The apiInterface.jsx file has been implmemetned providing two main functions (fetchAPI and storeAPI) to communicate with the backend database
- Reformatted the file structure for backend correctly and dockerized the frontend and backend with some issues, still have some to debug
</t>
  </si>
  <si>
    <t>28-sept-24</t>
  </si>
  <si>
    <t>Meeting, Implementation, Documentation</t>
  </si>
  <si>
    <t>- Connect the backend to frontend using the apiInterface previosuly created
- Finalize the implementation for the submission
- Documentation refactoring and filnalizing
- Complete the backend routes and fix docker issues
- Switch from sqlite database to mysql database</t>
  </si>
  <si>
    <t>- The apiInterface.jsx file has been implmemetned providing two main functions (fetchAPI and storeAPI) to communicate with the backend database
- Fixed docker issues for backend, some issues came up with migrations for mysql (models wouldn't load)</t>
  </si>
  <si>
    <t>29-sept-24</t>
  </si>
  <si>
    <t>Implementation, Documentation</t>
  </si>
  <si>
    <t>-Fixed and organized the codes for the frontend
-Modified homepage and connected the API to the frontend and backend of Signup page
- Complete all the meeting minutes for sprint 1
- Import all the required documents in the github repo for submission
- Implement the navigation routes in the frontend to make the pages and API calls responsive
- Fix remaining issues with MySQL database in the backend</t>
  </si>
  <si>
    <t>- Wrote and added all meeting minutes in the repo
- Finalized the sprint planning format and added the required files in the repo
- Advanced the implementaion of the routes in the frontend to make the pages responsive
- Migrations now correctly load the models in the MySQL database. Dockerized Backend is fully functional.</t>
  </si>
  <si>
    <t>Total hours</t>
  </si>
  <si>
    <t>Total team hours</t>
  </si>
  <si>
    <t>Sprint 2</t>
  </si>
  <si>
    <t>work at home</t>
  </si>
  <si>
    <t>Discuss Milestone 2</t>
  </si>
  <si>
    <t>Assigned tasks , Set deadlines</t>
  </si>
  <si>
    <t>Sprint 3</t>
  </si>
  <si>
    <t xml:space="preserve">Presprint 1 Planning
Worked on product backlog and Sprint 1 backlog </t>
  </si>
  <si>
    <t>Advanced the presprint 1 documentation
Advanced in the product backlog and sprint 1 backlog</t>
  </si>
  <si>
    <t>Total hour over project</t>
  </si>
  <si>
    <t>Total team hours over project</t>
  </si>
  <si>
    <t>Do you confirm that the information in the blog is accurate in terms of hours for each member and for the team in total ?</t>
  </si>
  <si>
    <t>Member</t>
  </si>
  <si>
    <t>Yes</t>
  </si>
  <si>
    <t>Viktor</t>
  </si>
  <si>
    <t>Olivia</t>
  </si>
  <si>
    <t>Bushr</t>
  </si>
  <si>
    <t>N/A</t>
  </si>
</sst>
</file>

<file path=xl/styles.xml><?xml version="1.0" encoding="utf-8"?>
<styleSheet xmlns="http://schemas.openxmlformats.org/spreadsheetml/2006/main" xmlns:x14ac="http://schemas.microsoft.com/office/spreadsheetml/2009/9/ac" xmlns:mc="http://schemas.openxmlformats.org/markup-compatibility/2006">
  <fonts count="11">
    <font>
      <sz val="11.0"/>
      <color theme="1"/>
      <name val="Calibri"/>
      <scheme val="minor"/>
    </font>
    <font>
      <sz val="11.0"/>
      <color theme="1"/>
      <name val="Calibri"/>
    </font>
    <font/>
    <font>
      <sz val="11.0"/>
      <color rgb="FFFF0000"/>
      <name val="Calibri"/>
    </font>
    <font>
      <sz val="11.0"/>
      <color rgb="FF006100"/>
      <name val="Calibri"/>
    </font>
    <font>
      <color theme="1"/>
      <name val="Calibri"/>
    </font>
    <font>
      <color rgb="FFFF0000"/>
      <name val="Calibri"/>
    </font>
    <font>
      <b/>
      <sz val="13.0"/>
      <color theme="1"/>
      <name val="Calibri"/>
    </font>
    <font>
      <b/>
      <color theme="1"/>
      <name val="Calibri"/>
    </font>
    <font>
      <b/>
      <sz val="11.0"/>
      <color theme="1"/>
      <name val="Calibri"/>
    </font>
    <font>
      <color rgb="FF434343"/>
      <name val="Calibri"/>
    </font>
  </fonts>
  <fills count="9">
    <fill>
      <patternFill patternType="none"/>
    </fill>
    <fill>
      <patternFill patternType="lightGray"/>
    </fill>
    <fill>
      <patternFill patternType="solid">
        <fgColor rgb="FFC6EFCE"/>
        <bgColor rgb="FFC6EFCE"/>
      </patternFill>
    </fill>
    <fill>
      <patternFill patternType="solid">
        <fgColor rgb="FF93C47D"/>
        <bgColor rgb="FF93C47D"/>
      </patternFill>
    </fill>
    <fill>
      <patternFill patternType="solid">
        <fgColor rgb="FFB6D7A8"/>
        <bgColor rgb="FFB6D7A8"/>
      </patternFill>
    </fill>
    <fill>
      <patternFill patternType="solid">
        <fgColor rgb="FFCCCCCC"/>
        <bgColor rgb="FFCCCCCC"/>
      </patternFill>
    </fill>
    <fill>
      <patternFill patternType="solid">
        <fgColor rgb="FF999999"/>
        <bgColor rgb="FF999999"/>
      </patternFill>
    </fill>
    <fill>
      <patternFill patternType="solid">
        <fgColor rgb="FF00FF00"/>
        <bgColor rgb="FF00FF00"/>
      </patternFill>
    </fill>
    <fill>
      <patternFill patternType="solid">
        <fgColor rgb="FFFFFFFF"/>
        <bgColor rgb="FFFFFFFF"/>
      </patternFill>
    </fill>
  </fills>
  <borders count="27">
    <border/>
    <border>
      <left style="thin">
        <color rgb="FF000000"/>
      </left>
      <top style="thin">
        <color rgb="FF000000"/>
      </top>
      <bottom style="thick">
        <color rgb="FF000000"/>
      </bottom>
    </border>
    <border>
      <top style="thin">
        <color rgb="FF000000"/>
      </top>
      <bottom style="thick">
        <color rgb="FF000000"/>
      </bottom>
    </border>
    <border>
      <right style="thick">
        <color rgb="FF000000"/>
      </right>
      <top style="thin">
        <color rgb="FF000000"/>
      </top>
      <bottom style="thick">
        <color rgb="FF000000"/>
      </bottom>
    </border>
    <border>
      <left style="thin">
        <color rgb="FF000000"/>
      </left>
      <right style="thin">
        <color rgb="FF000000"/>
      </right>
      <top style="thin">
        <color rgb="FF000000"/>
      </top>
    </border>
    <border>
      <left style="thin">
        <color rgb="FF000000"/>
      </left>
      <right style="thick">
        <color rgb="FF000000"/>
      </right>
    </border>
    <border>
      <left style="thick">
        <color rgb="FF000000"/>
      </left>
      <right style="thick">
        <color rgb="FF000000"/>
      </right>
    </border>
    <border>
      <left style="thick">
        <color rgb="FF000000"/>
      </left>
    </border>
    <border>
      <left style="thin">
        <color rgb="FF000000"/>
      </left>
      <right style="thin">
        <color rgb="FF000000"/>
      </right>
    </border>
    <border>
      <left style="thin">
        <color rgb="FF000000"/>
      </left>
      <right style="thick">
        <color rgb="FF000000"/>
      </right>
      <top style="thick">
        <color rgb="FF000000"/>
      </top>
      <bottom style="thin">
        <color rgb="FF000000"/>
      </bottom>
    </border>
    <border>
      <left style="thick">
        <color rgb="FF000000"/>
      </left>
      <right style="thick">
        <color rgb="FF000000"/>
      </right>
      <top style="thick">
        <color rgb="FF000000"/>
      </top>
      <bottom style="thin">
        <color rgb="FF000000"/>
      </bottom>
    </border>
    <border>
      <left style="thick">
        <color rgb="FF000000"/>
      </left>
      <top style="thick">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border>
    <border>
      <right style="thin">
        <color rgb="FF000000"/>
      </right>
    </border>
    <border>
      <top style="thin">
        <color rgb="FF000000"/>
      </top>
    </border>
    <border>
      <right style="thin">
        <color rgb="FF000000"/>
      </right>
      <top style="thin">
        <color rgb="FF000000"/>
      </top>
    </border>
    <border>
      <bottom style="thin">
        <color rgb="FF000000"/>
      </bottom>
    </border>
    <border>
      <left style="thin">
        <color rgb="FF000000"/>
      </left>
      <right/>
      <top/>
      <bottom/>
    </border>
    <border>
      <left/>
      <right/>
      <top/>
      <bottom/>
    </border>
    <border>
      <left/>
      <right style="thin">
        <color rgb="FF000000"/>
      </right>
      <top/>
      <bottom/>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68">
    <xf borderId="0" fillId="0" fontId="0" numFmtId="0" xfId="0" applyAlignment="1" applyFont="1">
      <alignment readingOrder="0" shrinkToFit="0" vertical="bottom" wrapText="0"/>
    </xf>
    <xf borderId="1" fillId="0" fontId="1" numFmtId="0" xfId="0" applyAlignment="1" applyBorder="1" applyFont="1">
      <alignment horizontal="center"/>
    </xf>
    <xf borderId="2" fillId="0" fontId="2" numFmtId="0" xfId="0" applyBorder="1" applyFont="1"/>
    <xf borderId="3" fillId="0" fontId="2" numFmtId="0" xfId="0" applyBorder="1" applyFont="1"/>
    <xf borderId="4" fillId="0" fontId="1" numFmtId="0" xfId="0" applyAlignment="1" applyBorder="1" applyFont="1">
      <alignment horizontal="center" shrinkToFit="0" vertical="center" wrapText="1"/>
    </xf>
    <xf borderId="0" fillId="0" fontId="3" numFmtId="0" xfId="0" applyAlignment="1" applyFont="1">
      <alignment horizontal="left" shrinkToFit="0" vertical="top" wrapText="1"/>
    </xf>
    <xf borderId="5" fillId="0" fontId="1" numFmtId="0" xfId="0" applyAlignment="1" applyBorder="1" applyFont="1">
      <alignment horizontal="center"/>
    </xf>
    <xf borderId="6" fillId="0" fontId="1" numFmtId="0" xfId="0" applyAlignment="1" applyBorder="1" applyFont="1">
      <alignment horizontal="center"/>
    </xf>
    <xf borderId="7" fillId="0" fontId="1" numFmtId="0" xfId="0" applyAlignment="1" applyBorder="1" applyFont="1">
      <alignment horizontal="center"/>
    </xf>
    <xf borderId="8" fillId="0" fontId="2" numFmtId="0" xfId="0" applyBorder="1" applyFont="1"/>
    <xf borderId="9" fillId="0" fontId="1" numFmtId="0" xfId="0" applyBorder="1" applyFont="1"/>
    <xf borderId="10" fillId="0" fontId="1" numFmtId="0" xfId="0" applyBorder="1" applyFont="1"/>
    <xf borderId="11" fillId="0" fontId="1" numFmtId="0" xfId="0" applyAlignment="1" applyBorder="1" applyFont="1">
      <alignment shrinkToFit="0" wrapText="1"/>
    </xf>
    <xf borderId="12" fillId="2" fontId="4" numFmtId="0" xfId="0" applyAlignment="1" applyBorder="1" applyFill="1" applyFont="1">
      <alignment readingOrder="0"/>
    </xf>
    <xf borderId="8" fillId="0" fontId="1" numFmtId="0" xfId="0" applyBorder="1" applyFont="1"/>
    <xf borderId="12" fillId="2" fontId="4" numFmtId="0" xfId="0" applyBorder="1" applyFont="1"/>
    <xf borderId="13" fillId="0" fontId="1" numFmtId="0" xfId="0" applyBorder="1" applyFont="1"/>
    <xf borderId="0" fillId="0" fontId="5" numFmtId="0" xfId="0" applyFont="1"/>
    <xf borderId="0" fillId="0" fontId="6" numFmtId="0" xfId="0" applyFont="1"/>
    <xf borderId="4" fillId="3" fontId="1" numFmtId="0" xfId="0" applyAlignment="1" applyBorder="1" applyFill="1" applyFont="1">
      <alignment horizontal="center" vertical="top"/>
    </xf>
    <xf borderId="14" fillId="3" fontId="1" numFmtId="0" xfId="0" applyAlignment="1" applyBorder="1" applyFont="1">
      <alignment horizontal="center"/>
    </xf>
    <xf borderId="15" fillId="0" fontId="2" numFmtId="0" xfId="0" applyBorder="1" applyFont="1"/>
    <xf borderId="16" fillId="0" fontId="2" numFmtId="0" xfId="0" applyBorder="1" applyFont="1"/>
    <xf borderId="4" fillId="3" fontId="1" numFmtId="0" xfId="0" applyAlignment="1" applyBorder="1" applyFont="1">
      <alignment horizontal="center" vertical="center"/>
    </xf>
    <xf borderId="4" fillId="3" fontId="1" numFmtId="0" xfId="0" applyAlignment="1" applyBorder="1" applyFont="1">
      <alignment horizontal="center" shrinkToFit="0" vertical="center" wrapText="1"/>
    </xf>
    <xf borderId="13" fillId="0" fontId="2" numFmtId="0" xfId="0" applyBorder="1" applyFont="1"/>
    <xf borderId="12" fillId="3" fontId="1" numFmtId="0" xfId="0" applyAlignment="1" applyBorder="1" applyFont="1">
      <alignment shrinkToFit="0" vertical="top" wrapText="1"/>
    </xf>
    <xf borderId="12" fillId="3" fontId="1" numFmtId="0" xfId="0" applyAlignment="1" applyBorder="1" applyFont="1">
      <alignment readingOrder="0" shrinkToFit="0" vertical="top" wrapText="1"/>
    </xf>
    <xf borderId="14" fillId="4" fontId="7" numFmtId="0" xfId="0" applyAlignment="1" applyBorder="1" applyFill="1" applyFont="1">
      <alignment horizontal="left" readingOrder="0" vertical="top"/>
    </xf>
    <xf borderId="12" fillId="2" fontId="4" numFmtId="15" xfId="0" applyAlignment="1" applyBorder="1" applyFont="1" applyNumberFormat="1">
      <alignment readingOrder="0" shrinkToFit="0" vertical="top" wrapText="1"/>
    </xf>
    <xf borderId="12" fillId="2" fontId="4" numFmtId="0" xfId="0" applyAlignment="1" applyBorder="1" applyFont="1">
      <alignment readingOrder="0" shrinkToFit="0" vertical="top" wrapText="1"/>
    </xf>
    <xf borderId="12" fillId="2" fontId="4" numFmtId="0" xfId="0" applyAlignment="1" applyBorder="1" applyFont="1">
      <alignment horizontal="center" readingOrder="0" shrinkToFit="0" vertical="center" wrapText="1"/>
    </xf>
    <xf borderId="12" fillId="0" fontId="1" numFmtId="0" xfId="0" applyAlignment="1" applyBorder="1" applyFont="1">
      <alignment readingOrder="0" shrinkToFit="0" vertical="top" wrapText="1"/>
    </xf>
    <xf borderId="17" fillId="2" fontId="4" numFmtId="0" xfId="0" applyAlignment="1" applyBorder="1" applyFont="1">
      <alignment readingOrder="0" shrinkToFit="0" vertical="top" wrapText="1"/>
    </xf>
    <xf borderId="0" fillId="2" fontId="4" numFmtId="0" xfId="0" applyAlignment="1" applyFont="1">
      <alignment readingOrder="0" shrinkToFit="0" vertical="top" wrapText="1"/>
    </xf>
    <xf borderId="0" fillId="2" fontId="4" numFmtId="0" xfId="0" applyAlignment="1" applyFont="1">
      <alignment horizontal="center" readingOrder="0" shrinkToFit="0" vertical="center" wrapText="1"/>
    </xf>
    <xf borderId="18" fillId="2" fontId="4" numFmtId="0" xfId="0" applyAlignment="1" applyBorder="1" applyFont="1">
      <alignment readingOrder="0" shrinkToFit="0" vertical="top" wrapText="1"/>
    </xf>
    <xf borderId="17" fillId="0" fontId="1" numFmtId="0" xfId="0" applyBorder="1" applyFont="1"/>
    <xf borderId="18" fillId="0" fontId="1" numFmtId="0" xfId="0" applyAlignment="1" applyBorder="1" applyFont="1">
      <alignment shrinkToFit="0" vertical="top" wrapText="1"/>
    </xf>
    <xf borderId="12" fillId="0" fontId="5" numFmtId="0" xfId="0" applyBorder="1" applyFont="1"/>
    <xf borderId="0" fillId="0" fontId="1" numFmtId="0" xfId="0" applyAlignment="1" applyFont="1">
      <alignment shrinkToFit="0" vertical="top" wrapText="1"/>
    </xf>
    <xf borderId="14" fillId="5" fontId="8" numFmtId="0" xfId="0" applyBorder="1" applyFill="1" applyFont="1"/>
    <xf borderId="17" fillId="0" fontId="9" numFmtId="0" xfId="0" applyAlignment="1" applyBorder="1" applyFont="1">
      <alignment readingOrder="0"/>
    </xf>
    <xf borderId="19" fillId="0" fontId="1" numFmtId="0" xfId="0" applyAlignment="1" applyBorder="1" applyFont="1">
      <alignment shrinkToFit="0" vertical="top" wrapText="1"/>
    </xf>
    <xf borderId="20" fillId="0" fontId="1" numFmtId="0" xfId="0" applyAlignment="1" applyBorder="1" applyFont="1">
      <alignment shrinkToFit="0" vertical="top" wrapText="1"/>
    </xf>
    <xf borderId="0" fillId="2" fontId="4" numFmtId="15" xfId="0" applyAlignment="1" applyFont="1" applyNumberFormat="1">
      <alignment shrinkToFit="0" vertical="top" wrapText="1"/>
    </xf>
    <xf borderId="0" fillId="2" fontId="4" numFmtId="0" xfId="0" applyAlignment="1" applyFont="1">
      <alignment shrinkToFit="0" vertical="top" wrapText="1"/>
    </xf>
    <xf borderId="0" fillId="2" fontId="4" numFmtId="0" xfId="0" applyAlignment="1" applyFont="1">
      <alignment horizontal="center" shrinkToFit="0" vertical="center" wrapText="1"/>
    </xf>
    <xf borderId="21" fillId="0" fontId="5" numFmtId="0" xfId="0" applyBorder="1" applyFont="1"/>
    <xf borderId="0" fillId="6" fontId="5" numFmtId="0" xfId="0" applyFill="1" applyFont="1"/>
    <xf borderId="0" fillId="6" fontId="9" numFmtId="0" xfId="0" applyFont="1"/>
    <xf borderId="0" fillId="0" fontId="1" numFmtId="0" xfId="0" applyFont="1"/>
    <xf borderId="22" fillId="2" fontId="4" numFmtId="15" xfId="0" applyAlignment="1" applyBorder="1" applyFont="1" applyNumberFormat="1">
      <alignment shrinkToFit="0" vertical="top" wrapText="1"/>
    </xf>
    <xf borderId="23" fillId="2" fontId="4" numFmtId="0" xfId="0" applyAlignment="1" applyBorder="1" applyFont="1">
      <alignment shrinkToFit="0" vertical="top" wrapText="1"/>
    </xf>
    <xf borderId="23" fillId="2" fontId="4" numFmtId="0" xfId="0" applyAlignment="1" applyBorder="1" applyFont="1">
      <alignment horizontal="center" shrinkToFit="0" vertical="center" wrapText="1"/>
    </xf>
    <xf borderId="24" fillId="2" fontId="4" numFmtId="0" xfId="0" applyAlignment="1" applyBorder="1" applyFont="1">
      <alignment shrinkToFit="0" vertical="top" wrapText="1"/>
    </xf>
    <xf borderId="15" fillId="0" fontId="1" numFmtId="0" xfId="0" applyAlignment="1" applyBorder="1" applyFont="1">
      <alignment shrinkToFit="0" vertical="top" wrapText="1"/>
    </xf>
    <xf borderId="16" fillId="0" fontId="1" numFmtId="0" xfId="0" applyAlignment="1" applyBorder="1" applyFont="1">
      <alignment shrinkToFit="0" vertical="top" wrapText="1"/>
    </xf>
    <xf borderId="0" fillId="6" fontId="1" numFmtId="0" xfId="0" applyFont="1"/>
    <xf borderId="18" fillId="6" fontId="1" numFmtId="0" xfId="0" applyBorder="1" applyFont="1"/>
    <xf borderId="18" fillId="0" fontId="1" numFmtId="0" xfId="0" applyBorder="1" applyFont="1"/>
    <xf borderId="0" fillId="0" fontId="1" numFmtId="0" xfId="0" applyAlignment="1" applyFont="1">
      <alignment shrinkToFit="0" wrapText="1"/>
    </xf>
    <xf borderId="25" fillId="0" fontId="1" numFmtId="0" xfId="0" applyBorder="1" applyFont="1"/>
    <xf borderId="21" fillId="0" fontId="1" numFmtId="0" xfId="0" applyBorder="1" applyFont="1"/>
    <xf borderId="21" fillId="0" fontId="1" numFmtId="0" xfId="0" applyAlignment="1" applyBorder="1" applyFont="1">
      <alignment horizontal="center" shrinkToFit="0" wrapText="1"/>
    </xf>
    <xf borderId="26" fillId="0" fontId="1" numFmtId="0" xfId="0" applyBorder="1" applyFont="1"/>
    <xf borderId="0" fillId="7" fontId="10" numFmtId="0" xfId="0" applyFill="1" applyFont="1"/>
    <xf borderId="0" fillId="8" fontId="5" numFmtId="0" xfId="0" applyFill="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19050</xdr:colOff>
      <xdr:row>0</xdr:row>
      <xdr:rowOff>19050</xdr:rowOff>
    </xdr:from>
    <xdr:ext cx="2800350" cy="19050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11.86"/>
    <col customWidth="1" min="2" max="2" width="6.29"/>
    <col customWidth="1" min="3" max="3" width="8.29"/>
    <col customWidth="1" min="4" max="4" width="8.86"/>
    <col customWidth="1" min="5" max="5" width="7.43"/>
    <col customWidth="1" min="6" max="6" width="9.14"/>
    <col customWidth="1" min="7" max="7" width="6.57"/>
    <col customWidth="1" min="8" max="8" width="21.0"/>
    <col customWidth="1" min="9" max="9" width="15.29"/>
    <col customWidth="1" min="10" max="10" width="42.0"/>
    <col customWidth="1" min="11" max="11" width="52.57"/>
    <col customWidth="1" min="12" max="17" width="8.71"/>
    <col customWidth="1" min="18" max="18" width="35.71"/>
    <col customWidth="1" min="19" max="27" width="8.71"/>
  </cols>
  <sheetData>
    <row r="3" ht="16.5" customHeight="1">
      <c r="H3" s="1" t="s">
        <v>0</v>
      </c>
      <c r="I3" s="2"/>
      <c r="J3" s="3"/>
      <c r="K3" s="4"/>
      <c r="R3" s="5" t="s">
        <v>1</v>
      </c>
    </row>
    <row r="4">
      <c r="H4" s="6"/>
      <c r="I4" s="7"/>
      <c r="J4" s="8"/>
      <c r="K4" s="9"/>
    </row>
    <row r="5">
      <c r="H5" s="10" t="s">
        <v>2</v>
      </c>
      <c r="I5" s="11" t="s">
        <v>3</v>
      </c>
      <c r="J5" s="12" t="s">
        <v>4</v>
      </c>
      <c r="K5" s="9"/>
    </row>
    <row r="6">
      <c r="H6" s="13" t="s">
        <v>5</v>
      </c>
      <c r="I6" s="13" t="s">
        <v>6</v>
      </c>
      <c r="J6" s="13" t="s">
        <v>5</v>
      </c>
      <c r="K6" s="14"/>
    </row>
    <row r="7">
      <c r="H7" s="15" t="s">
        <v>7</v>
      </c>
      <c r="I7" s="15" t="s">
        <v>8</v>
      </c>
      <c r="J7" s="15" t="s">
        <v>7</v>
      </c>
      <c r="K7" s="14"/>
    </row>
    <row r="8">
      <c r="H8" s="13" t="s">
        <v>9</v>
      </c>
      <c r="I8" s="13" t="s">
        <v>10</v>
      </c>
      <c r="J8" s="13" t="s">
        <v>9</v>
      </c>
      <c r="K8" s="14"/>
    </row>
    <row r="9">
      <c r="H9" s="15" t="s">
        <v>11</v>
      </c>
      <c r="I9" s="15" t="s">
        <v>12</v>
      </c>
      <c r="J9" s="15" t="s">
        <v>11</v>
      </c>
      <c r="K9" s="14"/>
    </row>
    <row r="10">
      <c r="H10" s="13" t="s">
        <v>13</v>
      </c>
      <c r="I10" s="13" t="s">
        <v>14</v>
      </c>
      <c r="J10" s="13" t="s">
        <v>13</v>
      </c>
      <c r="K10" s="14"/>
    </row>
    <row r="11">
      <c r="H11" s="13" t="s">
        <v>15</v>
      </c>
      <c r="I11" s="13" t="s">
        <v>16</v>
      </c>
      <c r="J11" s="13" t="s">
        <v>17</v>
      </c>
      <c r="K11" s="16"/>
    </row>
    <row r="12">
      <c r="H12" s="17"/>
      <c r="I12" s="17"/>
      <c r="J12" s="17"/>
      <c r="R12" s="18" t="s">
        <v>18</v>
      </c>
    </row>
    <row r="14">
      <c r="A14" s="17" t="s">
        <v>19</v>
      </c>
    </row>
    <row r="15">
      <c r="A15" s="19" t="s">
        <v>20</v>
      </c>
      <c r="B15" s="20"/>
      <c r="C15" s="21"/>
      <c r="D15" s="21"/>
      <c r="E15" s="21"/>
      <c r="F15" s="21"/>
      <c r="G15" s="22"/>
      <c r="H15" s="23" t="s">
        <v>21</v>
      </c>
      <c r="I15" s="24" t="s">
        <v>22</v>
      </c>
      <c r="J15" s="23" t="s">
        <v>23</v>
      </c>
      <c r="K15" s="23" t="s">
        <v>24</v>
      </c>
      <c r="L15" s="20"/>
      <c r="M15" s="21"/>
      <c r="N15" s="21"/>
      <c r="O15" s="21"/>
      <c r="P15" s="21"/>
      <c r="Q15" s="22"/>
    </row>
    <row r="16">
      <c r="A16" s="25"/>
      <c r="B16" s="26" t="str">
        <f>$J$6</f>
        <v>Oren</v>
      </c>
      <c r="C16" s="26" t="str">
        <f>$J$7</f>
        <v>Dara</v>
      </c>
      <c r="D16" s="26" t="str">
        <f>$J$8</f>
        <v>Mathieu</v>
      </c>
      <c r="E16" s="26" t="s">
        <v>11</v>
      </c>
      <c r="F16" s="27" t="s">
        <v>13</v>
      </c>
      <c r="G16" s="26" t="str">
        <f>$J$11</f>
        <v>Marc</v>
      </c>
      <c r="H16" s="25"/>
      <c r="I16" s="25"/>
      <c r="J16" s="25"/>
      <c r="K16" s="25"/>
      <c r="L16" s="26" t="str">
        <f>$J$6</f>
        <v>Oren</v>
      </c>
      <c r="M16" s="26" t="str">
        <f>$J$7</f>
        <v>Dara</v>
      </c>
      <c r="N16" s="26" t="str">
        <f>$J$8</f>
        <v>Mathieu</v>
      </c>
      <c r="O16" s="26" t="s">
        <v>11</v>
      </c>
      <c r="P16" s="27" t="s">
        <v>13</v>
      </c>
      <c r="Q16" s="27" t="s">
        <v>17</v>
      </c>
    </row>
    <row r="17">
      <c r="A17" s="28" t="s">
        <v>25</v>
      </c>
      <c r="B17" s="21"/>
      <c r="C17" s="21"/>
      <c r="D17" s="21"/>
      <c r="E17" s="21"/>
      <c r="F17" s="21"/>
      <c r="G17" s="21"/>
      <c r="H17" s="21"/>
      <c r="I17" s="21"/>
      <c r="J17" s="21"/>
      <c r="K17" s="21"/>
      <c r="L17" s="21"/>
      <c r="M17" s="21"/>
      <c r="N17" s="21"/>
      <c r="O17" s="21"/>
      <c r="P17" s="21"/>
      <c r="Q17" s="22"/>
    </row>
    <row r="18" ht="96.75" customHeight="1">
      <c r="A18" s="29">
        <v>45547.0</v>
      </c>
      <c r="B18" s="30">
        <v>1.0</v>
      </c>
      <c r="C18" s="30">
        <v>1.0</v>
      </c>
      <c r="D18" s="30">
        <v>1.0</v>
      </c>
      <c r="E18" s="30">
        <v>1.0</v>
      </c>
      <c r="F18" s="30">
        <v>1.0</v>
      </c>
      <c r="G18" s="30">
        <v>1.0</v>
      </c>
      <c r="H18" s="30" t="s">
        <v>26</v>
      </c>
      <c r="I18" s="31">
        <v>12.0</v>
      </c>
      <c r="J18" s="30" t="s">
        <v>27</v>
      </c>
      <c r="K18" s="30" t="s">
        <v>28</v>
      </c>
      <c r="L18" s="32">
        <v>2.0</v>
      </c>
      <c r="M18" s="32">
        <v>3.0</v>
      </c>
      <c r="N18" s="32">
        <v>2.0</v>
      </c>
      <c r="O18" s="32">
        <v>2.0</v>
      </c>
      <c r="P18" s="32">
        <v>2.0</v>
      </c>
      <c r="Q18" s="32">
        <v>2.0</v>
      </c>
    </row>
    <row r="19" ht="54.0" customHeight="1">
      <c r="A19" s="29">
        <v>45554.0</v>
      </c>
      <c r="B19" s="30">
        <v>1.0</v>
      </c>
      <c r="C19" s="30">
        <v>1.0</v>
      </c>
      <c r="D19" s="30">
        <v>1.0</v>
      </c>
      <c r="E19" s="30">
        <v>1.0</v>
      </c>
      <c r="F19" s="30">
        <v>1.0</v>
      </c>
      <c r="G19" s="30">
        <v>1.0</v>
      </c>
      <c r="H19" s="30" t="s">
        <v>29</v>
      </c>
      <c r="I19" s="31">
        <v>12.0</v>
      </c>
      <c r="J19" s="30" t="s">
        <v>30</v>
      </c>
      <c r="K19" s="30" t="s">
        <v>31</v>
      </c>
      <c r="L19" s="32">
        <v>2.0</v>
      </c>
      <c r="M19" s="32">
        <v>2.0</v>
      </c>
      <c r="N19" s="32">
        <v>2.0</v>
      </c>
      <c r="O19" s="32">
        <v>2.0</v>
      </c>
      <c r="P19" s="32">
        <v>2.0</v>
      </c>
      <c r="Q19" s="32">
        <v>2.0</v>
      </c>
    </row>
    <row r="20" ht="54.0" customHeight="1">
      <c r="A20" s="29">
        <v>45555.0</v>
      </c>
      <c r="B20" s="30">
        <v>0.0</v>
      </c>
      <c r="C20" s="30">
        <v>1.0</v>
      </c>
      <c r="D20" s="30">
        <v>0.0</v>
      </c>
      <c r="E20" s="30">
        <v>0.0</v>
      </c>
      <c r="F20" s="30">
        <v>0.0</v>
      </c>
      <c r="G20" s="30">
        <v>0.0</v>
      </c>
      <c r="H20" s="30" t="s">
        <v>29</v>
      </c>
      <c r="I20" s="31">
        <v>2.0</v>
      </c>
      <c r="J20" s="30" t="s">
        <v>32</v>
      </c>
      <c r="K20" s="30" t="s">
        <v>33</v>
      </c>
      <c r="L20" s="32">
        <v>0.0</v>
      </c>
      <c r="M20" s="32">
        <v>2.0</v>
      </c>
      <c r="N20" s="32">
        <v>0.0</v>
      </c>
      <c r="O20" s="32">
        <v>0.0</v>
      </c>
      <c r="P20" s="32">
        <v>0.0</v>
      </c>
      <c r="Q20" s="32">
        <v>0.0</v>
      </c>
    </row>
    <row r="21" ht="54.0" customHeight="1">
      <c r="A21" s="29">
        <v>45556.0</v>
      </c>
      <c r="B21" s="30">
        <v>1.0</v>
      </c>
      <c r="C21" s="30">
        <v>0.0</v>
      </c>
      <c r="D21" s="30">
        <v>0.0</v>
      </c>
      <c r="E21" s="30">
        <v>0.0</v>
      </c>
      <c r="F21" s="30">
        <v>0.0</v>
      </c>
      <c r="G21" s="30">
        <v>0.0</v>
      </c>
      <c r="H21" s="30" t="s">
        <v>29</v>
      </c>
      <c r="I21" s="31">
        <v>4.0</v>
      </c>
      <c r="J21" s="30" t="s">
        <v>34</v>
      </c>
      <c r="K21" s="30" t="s">
        <v>35</v>
      </c>
      <c r="L21" s="32">
        <v>4.0</v>
      </c>
      <c r="M21" s="32">
        <v>0.0</v>
      </c>
      <c r="N21" s="32">
        <v>0.0</v>
      </c>
      <c r="O21" s="32">
        <v>0.0</v>
      </c>
      <c r="P21" s="32">
        <v>0.0</v>
      </c>
      <c r="Q21" s="32">
        <v>0.0</v>
      </c>
    </row>
    <row r="22" ht="54.0" customHeight="1">
      <c r="A22" s="29">
        <v>45558.0</v>
      </c>
      <c r="B22" s="30">
        <v>0.0</v>
      </c>
      <c r="C22" s="30">
        <v>1.0</v>
      </c>
      <c r="D22" s="30">
        <v>0.0</v>
      </c>
      <c r="E22" s="30">
        <v>0.0</v>
      </c>
      <c r="F22" s="30">
        <v>0.0</v>
      </c>
      <c r="G22" s="30">
        <v>0.0</v>
      </c>
      <c r="H22" s="30" t="s">
        <v>29</v>
      </c>
      <c r="I22" s="31">
        <v>3.0</v>
      </c>
      <c r="J22" s="30" t="s">
        <v>36</v>
      </c>
      <c r="K22" s="30" t="s">
        <v>37</v>
      </c>
      <c r="L22" s="32">
        <v>0.0</v>
      </c>
      <c r="M22" s="32">
        <v>3.0</v>
      </c>
      <c r="N22" s="32">
        <v>0.0</v>
      </c>
      <c r="O22" s="32">
        <v>0.0</v>
      </c>
      <c r="P22" s="32">
        <v>0.0</v>
      </c>
      <c r="Q22" s="32">
        <v>0.0</v>
      </c>
    </row>
    <row r="23" ht="54.0" customHeight="1">
      <c r="A23" s="29">
        <v>45559.0</v>
      </c>
      <c r="B23" s="30">
        <v>0.0</v>
      </c>
      <c r="C23" s="30">
        <v>0.0</v>
      </c>
      <c r="D23" s="30">
        <v>1.0</v>
      </c>
      <c r="E23" s="30">
        <v>1.0</v>
      </c>
      <c r="F23" s="30">
        <v>1.0</v>
      </c>
      <c r="G23" s="30">
        <v>0.0</v>
      </c>
      <c r="H23" s="30" t="s">
        <v>38</v>
      </c>
      <c r="I23" s="31">
        <v>15.0</v>
      </c>
      <c r="J23" s="30" t="s">
        <v>39</v>
      </c>
      <c r="K23" s="30" t="s">
        <v>40</v>
      </c>
      <c r="L23" s="32">
        <v>0.0</v>
      </c>
      <c r="M23" s="32">
        <v>0.0</v>
      </c>
      <c r="N23" s="32">
        <v>5.0</v>
      </c>
      <c r="O23" s="32">
        <v>5.0</v>
      </c>
      <c r="P23" s="32">
        <v>5.0</v>
      </c>
      <c r="Q23" s="32">
        <v>0.0</v>
      </c>
    </row>
    <row r="24" ht="54.0" customHeight="1">
      <c r="A24" s="30" t="s">
        <v>41</v>
      </c>
      <c r="B24" s="30">
        <v>1.0</v>
      </c>
      <c r="C24" s="30">
        <v>1.0</v>
      </c>
      <c r="D24" s="30">
        <v>1.0</v>
      </c>
      <c r="E24" s="30">
        <v>0.0</v>
      </c>
      <c r="F24" s="30">
        <v>1.0</v>
      </c>
      <c r="G24" s="30">
        <v>1.0</v>
      </c>
      <c r="H24" s="30" t="s">
        <v>38</v>
      </c>
      <c r="I24" s="31">
        <v>9.0</v>
      </c>
      <c r="J24" s="30" t="s">
        <v>42</v>
      </c>
      <c r="K24" s="30" t="s">
        <v>43</v>
      </c>
      <c r="L24" s="32">
        <v>2.0</v>
      </c>
      <c r="M24" s="32">
        <v>2.0</v>
      </c>
      <c r="N24" s="32">
        <v>1.0</v>
      </c>
      <c r="O24" s="32">
        <v>0.0</v>
      </c>
      <c r="P24" s="32">
        <v>1.0</v>
      </c>
      <c r="Q24" s="32">
        <v>3.0</v>
      </c>
    </row>
    <row r="25" ht="84.0" customHeight="1">
      <c r="A25" s="30" t="s">
        <v>41</v>
      </c>
      <c r="B25" s="30">
        <v>1.0</v>
      </c>
      <c r="C25" s="30">
        <v>0.0</v>
      </c>
      <c r="D25" s="30">
        <v>0.0</v>
      </c>
      <c r="E25" s="30">
        <v>0.0</v>
      </c>
      <c r="F25" s="30">
        <v>0.0</v>
      </c>
      <c r="G25" s="30">
        <v>0.0</v>
      </c>
      <c r="H25" s="30" t="s">
        <v>38</v>
      </c>
      <c r="I25" s="31">
        <v>1.5</v>
      </c>
      <c r="J25" s="30" t="s">
        <v>44</v>
      </c>
      <c r="K25" s="30" t="s">
        <v>45</v>
      </c>
      <c r="L25" s="32">
        <v>1.5</v>
      </c>
      <c r="M25" s="32">
        <v>0.0</v>
      </c>
      <c r="N25" s="32">
        <v>0.0</v>
      </c>
      <c r="O25" s="32">
        <v>0.0</v>
      </c>
      <c r="P25" s="32">
        <v>0.0</v>
      </c>
      <c r="Q25" s="32">
        <v>0.0</v>
      </c>
    </row>
    <row r="26" ht="84.0" customHeight="1">
      <c r="A26" s="30" t="s">
        <v>41</v>
      </c>
      <c r="B26" s="30">
        <v>1.0</v>
      </c>
      <c r="C26" s="30">
        <v>1.0</v>
      </c>
      <c r="D26" s="30">
        <v>1.0</v>
      </c>
      <c r="E26" s="30">
        <v>1.0</v>
      </c>
      <c r="F26" s="30">
        <v>1.0</v>
      </c>
      <c r="G26" s="30">
        <v>1.0</v>
      </c>
      <c r="H26" s="30" t="s">
        <v>46</v>
      </c>
      <c r="I26" s="31">
        <f>SUM(L26:Q26)</f>
        <v>12</v>
      </c>
      <c r="J26" s="30" t="s">
        <v>47</v>
      </c>
      <c r="K26" s="30" t="s">
        <v>48</v>
      </c>
      <c r="L26" s="32">
        <v>2.0</v>
      </c>
      <c r="M26" s="32">
        <v>2.0</v>
      </c>
      <c r="N26" s="32">
        <v>2.0</v>
      </c>
      <c r="O26" s="32">
        <v>2.0</v>
      </c>
      <c r="P26" s="32">
        <v>2.0</v>
      </c>
      <c r="Q26" s="32">
        <v>2.0</v>
      </c>
    </row>
    <row r="27" ht="84.0" customHeight="1">
      <c r="A27" s="30" t="s">
        <v>41</v>
      </c>
      <c r="B27" s="30">
        <v>0.0</v>
      </c>
      <c r="C27" s="30">
        <v>0.0</v>
      </c>
      <c r="D27" s="30">
        <v>0.0</v>
      </c>
      <c r="E27" s="30">
        <v>0.0</v>
      </c>
      <c r="F27" s="30">
        <v>0.0</v>
      </c>
      <c r="G27" s="30">
        <v>1.0</v>
      </c>
      <c r="H27" s="30" t="s">
        <v>38</v>
      </c>
      <c r="I27" s="31">
        <v>5.0</v>
      </c>
      <c r="J27" s="30" t="s">
        <v>49</v>
      </c>
      <c r="K27" s="30" t="s">
        <v>50</v>
      </c>
      <c r="L27" s="32">
        <v>0.0</v>
      </c>
      <c r="M27" s="32">
        <v>0.0</v>
      </c>
      <c r="N27" s="32">
        <v>0.0</v>
      </c>
      <c r="O27" s="32">
        <v>0.0</v>
      </c>
      <c r="P27" s="32">
        <v>0.0</v>
      </c>
      <c r="Q27" s="32">
        <v>5.0</v>
      </c>
    </row>
    <row r="28" ht="84.0" customHeight="1">
      <c r="A28" s="30" t="s">
        <v>51</v>
      </c>
      <c r="B28" s="30">
        <v>0.0</v>
      </c>
      <c r="C28" s="30">
        <v>1.0</v>
      </c>
      <c r="D28" s="30">
        <v>0.0</v>
      </c>
      <c r="E28" s="30">
        <v>0.0</v>
      </c>
      <c r="F28" s="30">
        <v>0.0</v>
      </c>
      <c r="G28" s="30">
        <v>0.0</v>
      </c>
      <c r="H28" s="30" t="s">
        <v>38</v>
      </c>
      <c r="I28" s="31">
        <f t="shared" ref="I28:I29" si="1">SUM(L28:Q28)</f>
        <v>10</v>
      </c>
      <c r="J28" s="30" t="s">
        <v>52</v>
      </c>
      <c r="K28" s="30" t="s">
        <v>53</v>
      </c>
      <c r="L28" s="32">
        <v>0.0</v>
      </c>
      <c r="M28" s="32">
        <v>4.0</v>
      </c>
      <c r="N28" s="32">
        <v>0.0</v>
      </c>
      <c r="O28" s="32">
        <v>6.0</v>
      </c>
      <c r="P28" s="32">
        <v>0.0</v>
      </c>
      <c r="Q28" s="32">
        <v>0.0</v>
      </c>
    </row>
    <row r="29" ht="84.0" customHeight="1">
      <c r="A29" s="30" t="s">
        <v>54</v>
      </c>
      <c r="B29" s="30">
        <v>1.0</v>
      </c>
      <c r="C29" s="30">
        <v>1.0</v>
      </c>
      <c r="D29" s="30">
        <v>1.0</v>
      </c>
      <c r="E29" s="30">
        <v>1.0</v>
      </c>
      <c r="F29" s="30">
        <v>1.0</v>
      </c>
      <c r="G29" s="30">
        <v>1.0</v>
      </c>
      <c r="H29" s="30" t="s">
        <v>55</v>
      </c>
      <c r="I29" s="31">
        <f t="shared" si="1"/>
        <v>25</v>
      </c>
      <c r="J29" s="30" t="s">
        <v>56</v>
      </c>
      <c r="K29" s="30" t="s">
        <v>57</v>
      </c>
      <c r="L29" s="32">
        <v>3.0</v>
      </c>
      <c r="M29" s="32">
        <v>3.0</v>
      </c>
      <c r="N29" s="32">
        <v>3.0</v>
      </c>
      <c r="O29" s="32">
        <v>10.0</v>
      </c>
      <c r="P29" s="32">
        <v>3.0</v>
      </c>
      <c r="Q29" s="32">
        <v>3.0</v>
      </c>
    </row>
    <row r="30" ht="84.0" customHeight="1">
      <c r="A30" s="33" t="s">
        <v>58</v>
      </c>
      <c r="B30" s="34">
        <v>1.0</v>
      </c>
      <c r="C30" s="34">
        <v>1.0</v>
      </c>
      <c r="D30" s="34">
        <v>0.0</v>
      </c>
      <c r="E30" s="34">
        <v>0.0</v>
      </c>
      <c r="F30" s="34">
        <v>0.0</v>
      </c>
      <c r="G30" s="34">
        <v>0.0</v>
      </c>
      <c r="H30" s="34" t="s">
        <v>59</v>
      </c>
      <c r="I30" s="35">
        <v>6.0</v>
      </c>
      <c r="J30" s="34" t="s">
        <v>60</v>
      </c>
      <c r="K30" s="36" t="s">
        <v>61</v>
      </c>
      <c r="L30" s="32">
        <v>3.0</v>
      </c>
      <c r="M30" s="32">
        <v>3.0</v>
      </c>
      <c r="N30" s="32">
        <v>0.0</v>
      </c>
      <c r="O30" s="32">
        <v>2.0</v>
      </c>
      <c r="P30" s="32">
        <v>0.0</v>
      </c>
      <c r="Q30" s="32">
        <v>0.0</v>
      </c>
    </row>
    <row r="31" ht="18.0" customHeight="1">
      <c r="A31" s="37"/>
      <c r="K31" s="38" t="s">
        <v>62</v>
      </c>
      <c r="L31" s="39">
        <f t="shared" ref="L31:Q31" si="2">sum(L18:L30)</f>
        <v>19.5</v>
      </c>
      <c r="M31" s="39">
        <f t="shared" si="2"/>
        <v>24</v>
      </c>
      <c r="N31" s="39">
        <f t="shared" si="2"/>
        <v>15</v>
      </c>
      <c r="O31" s="39">
        <f t="shared" si="2"/>
        <v>29</v>
      </c>
      <c r="P31" s="39">
        <f t="shared" si="2"/>
        <v>15</v>
      </c>
      <c r="Q31" s="39">
        <f t="shared" si="2"/>
        <v>17</v>
      </c>
    </row>
    <row r="32" ht="16.5" customHeight="1">
      <c r="A32" s="37"/>
      <c r="K32" s="40" t="s">
        <v>63</v>
      </c>
      <c r="L32" s="41">
        <f>sum(L31:Q31)</f>
        <v>119.5</v>
      </c>
      <c r="M32" s="21"/>
      <c r="N32" s="21"/>
      <c r="O32" s="21"/>
      <c r="P32" s="21"/>
      <c r="Q32" s="22"/>
    </row>
    <row r="33" ht="19.5" customHeight="1">
      <c r="A33" s="42"/>
      <c r="L33" s="40"/>
      <c r="M33" s="40"/>
      <c r="N33" s="40"/>
      <c r="O33" s="40"/>
      <c r="P33" s="40"/>
      <c r="Q33" s="38"/>
    </row>
    <row r="34" ht="19.5" customHeight="1">
      <c r="A34" s="42" t="s">
        <v>64</v>
      </c>
      <c r="L34" s="43"/>
      <c r="M34" s="43"/>
      <c r="N34" s="43"/>
      <c r="O34" s="43"/>
      <c r="P34" s="43"/>
      <c r="Q34" s="44"/>
    </row>
    <row r="35" ht="51.0" customHeight="1">
      <c r="A35" s="45">
        <v>45446.0</v>
      </c>
      <c r="B35" s="46">
        <v>1.0</v>
      </c>
      <c r="C35" s="46">
        <v>1.0</v>
      </c>
      <c r="D35" s="46">
        <v>1.0</v>
      </c>
      <c r="E35" s="46">
        <v>1.0</v>
      </c>
      <c r="F35" s="46"/>
      <c r="G35" s="46">
        <v>1.0</v>
      </c>
      <c r="H35" s="46" t="s">
        <v>65</v>
      </c>
      <c r="I35" s="47">
        <v>1.0</v>
      </c>
      <c r="J35" s="46" t="s">
        <v>66</v>
      </c>
      <c r="K35" s="46" t="s">
        <v>67</v>
      </c>
      <c r="L35" s="40"/>
      <c r="M35" s="40"/>
      <c r="N35" s="40"/>
      <c r="O35" s="40"/>
      <c r="P35" s="40"/>
      <c r="Q35" s="38"/>
    </row>
    <row r="36" ht="15.75" customHeight="1">
      <c r="A36" s="37"/>
      <c r="H36" s="40"/>
      <c r="K36" s="38" t="s">
        <v>62</v>
      </c>
      <c r="L36" s="48"/>
      <c r="M36" s="48"/>
      <c r="N36" s="48"/>
      <c r="O36" s="48"/>
      <c r="P36" s="48"/>
      <c r="Q36" s="48"/>
    </row>
    <row r="37" ht="15.75" customHeight="1">
      <c r="A37" s="37"/>
      <c r="K37" s="40" t="s">
        <v>63</v>
      </c>
      <c r="L37" s="49"/>
      <c r="M37" s="50"/>
      <c r="N37" s="50"/>
      <c r="O37" s="50"/>
      <c r="P37" s="50"/>
      <c r="Q37" s="50"/>
    </row>
    <row r="38" ht="15.75" customHeight="1">
      <c r="A38" s="37"/>
      <c r="O38" s="51"/>
      <c r="P38" s="51"/>
      <c r="Q38" s="51"/>
    </row>
    <row r="39" ht="15.75" customHeight="1">
      <c r="A39" s="42" t="s">
        <v>68</v>
      </c>
      <c r="L39" s="40"/>
      <c r="M39" s="40"/>
      <c r="N39" s="40"/>
      <c r="O39" s="40"/>
      <c r="P39" s="40"/>
      <c r="Q39" s="40"/>
    </row>
    <row r="40" ht="60.75" customHeight="1">
      <c r="A40" s="52">
        <v>45457.0</v>
      </c>
      <c r="B40" s="53">
        <v>1.0</v>
      </c>
      <c r="C40" s="53">
        <v>1.0</v>
      </c>
      <c r="D40" s="53">
        <v>0.0</v>
      </c>
      <c r="E40" s="53">
        <v>1.0</v>
      </c>
      <c r="F40" s="53"/>
      <c r="G40" s="53">
        <v>0.0</v>
      </c>
      <c r="H40" s="53" t="s">
        <v>46</v>
      </c>
      <c r="I40" s="54">
        <v>9.0</v>
      </c>
      <c r="J40" s="53" t="s">
        <v>69</v>
      </c>
      <c r="K40" s="55" t="s">
        <v>70</v>
      </c>
      <c r="L40" s="56"/>
      <c r="M40" s="56"/>
      <c r="N40" s="56"/>
      <c r="O40" s="56"/>
      <c r="P40" s="56"/>
      <c r="Q40" s="57"/>
    </row>
    <row r="41" ht="15.75" customHeight="1">
      <c r="A41" s="37"/>
      <c r="H41" s="40"/>
      <c r="K41" s="38" t="s">
        <v>62</v>
      </c>
      <c r="L41" s="48"/>
      <c r="M41" s="48"/>
      <c r="N41" s="48"/>
      <c r="O41" s="48"/>
      <c r="P41" s="48"/>
      <c r="Q41" s="48"/>
    </row>
    <row r="42" ht="15.75" customHeight="1">
      <c r="A42" s="37"/>
      <c r="K42" s="40" t="s">
        <v>63</v>
      </c>
      <c r="L42" s="49"/>
      <c r="M42" s="49"/>
      <c r="N42" s="49"/>
      <c r="O42" s="58"/>
      <c r="P42" s="58"/>
      <c r="Q42" s="59"/>
    </row>
    <row r="43" ht="15.75" customHeight="1">
      <c r="A43" s="37"/>
      <c r="K43" s="40"/>
      <c r="O43" s="51"/>
      <c r="P43" s="51"/>
      <c r="Q43" s="60"/>
    </row>
    <row r="44" ht="15.75" customHeight="1">
      <c r="A44" s="37"/>
      <c r="O44" s="51"/>
      <c r="P44" s="51"/>
      <c r="Q44" s="60"/>
    </row>
    <row r="45" ht="15.75" customHeight="1">
      <c r="A45" s="37"/>
      <c r="K45" s="61" t="s">
        <v>71</v>
      </c>
      <c r="L45" s="17"/>
      <c r="M45" s="17"/>
      <c r="N45" s="17"/>
      <c r="O45" s="17"/>
      <c r="P45" s="17"/>
      <c r="Q45" s="17"/>
    </row>
    <row r="46" ht="15.75" customHeight="1">
      <c r="A46" s="62"/>
      <c r="B46" s="63"/>
      <c r="C46" s="63"/>
      <c r="D46" s="63"/>
      <c r="E46" s="63"/>
      <c r="F46" s="63"/>
      <c r="G46" s="63"/>
      <c r="H46" s="63"/>
      <c r="I46" s="63"/>
      <c r="J46" s="63"/>
      <c r="K46" s="64" t="s">
        <v>72</v>
      </c>
      <c r="L46" s="63"/>
      <c r="M46" s="63"/>
      <c r="N46" s="63"/>
      <c r="O46" s="63"/>
      <c r="P46" s="63"/>
      <c r="Q46" s="65"/>
    </row>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sheetData>
  <mergeCells count="12">
    <mergeCell ref="J15:J16"/>
    <mergeCell ref="K15:K16"/>
    <mergeCell ref="L32:Q32"/>
    <mergeCell ref="L15:Q15"/>
    <mergeCell ref="A17:Q17"/>
    <mergeCell ref="H3:J3"/>
    <mergeCell ref="K3:K5"/>
    <mergeCell ref="R3:R11"/>
    <mergeCell ref="A15:A16"/>
    <mergeCell ref="B15:G15"/>
    <mergeCell ref="H15:H16"/>
    <mergeCell ref="I15:I16"/>
  </mergeCells>
  <dataValidations>
    <dataValidation type="list" allowBlank="1" showErrorMessage="1" sqref="H18 H29:H30">
      <formula1>"Documentation,Implementation,Meeting"</formula1>
    </dataValidation>
    <dataValidation type="list" allowBlank="1" showErrorMessage="1" sqref="H19:H28">
      <formula1>"Documentation,Implementation,Meeting"</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66" t="s">
        <v>73</v>
      </c>
    </row>
    <row r="3">
      <c r="A3" s="67" t="s">
        <v>74</v>
      </c>
      <c r="B3" s="17" t="s">
        <v>75</v>
      </c>
    </row>
    <row r="4">
      <c r="A4" s="17" t="s">
        <v>76</v>
      </c>
      <c r="B4" s="17" t="s">
        <v>75</v>
      </c>
    </row>
    <row r="5">
      <c r="A5" s="17" t="s">
        <v>7</v>
      </c>
      <c r="B5" s="17" t="s">
        <v>75</v>
      </c>
    </row>
    <row r="6">
      <c r="A6" s="17" t="s">
        <v>11</v>
      </c>
      <c r="B6" s="17" t="s">
        <v>75</v>
      </c>
    </row>
    <row r="7">
      <c r="A7" s="17" t="s">
        <v>77</v>
      </c>
      <c r="B7" s="17" t="s">
        <v>75</v>
      </c>
    </row>
    <row r="8">
      <c r="A8" s="17" t="s">
        <v>78</v>
      </c>
      <c r="B8" s="17" t="s">
        <v>79</v>
      </c>
    </row>
  </sheetData>
  <mergeCells count="1">
    <mergeCell ref="A1:H1"/>
  </mergeCells>
  <dataValidations>
    <dataValidation type="list" allowBlank="1" showErrorMessage="1" sqref="B3:B8">
      <formula1>"Yes,No,N/A"</formula1>
    </dataValidation>
  </dataValidations>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cp:coreProperties>
</file>