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esktop\B3 Ynov\B3-YNOV-SSL\SENSOR-COMM\Rapport projet\Rapport\"/>
    </mc:Choice>
  </mc:AlternateContent>
  <xr:revisionPtr revIDLastSave="0" documentId="8_{0D70163B-A354-4A02-A6C7-C6EA3A1159DD}" xr6:coauthVersionLast="40" xr6:coauthVersionMax="40" xr10:uidLastSave="{00000000-0000-0000-0000-000000000000}"/>
  <bookViews>
    <workbookView xWindow="0" yWindow="0" windowWidth="20490" windowHeight="7485" xr2:uid="{F0061443-AE9C-449B-BA60-8D9F43C75FA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D34" i="1"/>
  <c r="D33" i="1"/>
  <c r="D32" i="1"/>
  <c r="D31" i="1"/>
  <c r="C32" i="1"/>
  <c r="C34" i="1"/>
  <c r="C33" i="1"/>
  <c r="C31" i="1"/>
  <c r="B31" i="1"/>
  <c r="B34" i="1"/>
  <c r="B33" i="1"/>
  <c r="B32" i="1"/>
  <c r="C24" i="1"/>
  <c r="A24" i="1"/>
  <c r="D13" i="1"/>
  <c r="D12" i="1"/>
  <c r="D17" i="1" s="1"/>
  <c r="E13" i="1"/>
  <c r="E12" i="1"/>
  <c r="E17" i="1" s="1"/>
  <c r="G15" i="1"/>
  <c r="G14" i="1"/>
  <c r="F14" i="1"/>
  <c r="F13" i="1"/>
  <c r="F12" i="1"/>
  <c r="G13" i="1"/>
  <c r="F15" i="1"/>
  <c r="G12" i="1"/>
  <c r="E15" i="1"/>
  <c r="E14" i="1"/>
  <c r="D15" i="1"/>
  <c r="D14" i="1"/>
  <c r="F17" i="1" l="1"/>
  <c r="G17" i="1"/>
</calcChain>
</file>

<file path=xl/sharedStrings.xml><?xml version="1.0" encoding="utf-8"?>
<sst xmlns="http://schemas.openxmlformats.org/spreadsheetml/2006/main" count="36" uniqueCount="32">
  <si>
    <t>Valeurs de V</t>
  </si>
  <si>
    <t>V1</t>
  </si>
  <si>
    <t>V2</t>
  </si>
  <si>
    <t>V4</t>
  </si>
  <si>
    <t>V3</t>
  </si>
  <si>
    <t>tout droit</t>
  </si>
  <si>
    <t>direction</t>
  </si>
  <si>
    <t>angle V1</t>
  </si>
  <si>
    <t>angle V4</t>
  </si>
  <si>
    <t>angle v2</t>
  </si>
  <si>
    <t>angle v3</t>
  </si>
  <si>
    <t>vitesse</t>
  </si>
  <si>
    <t>derriere</t>
  </si>
  <si>
    <t>gauche</t>
  </si>
  <si>
    <t>droite</t>
  </si>
  <si>
    <t>xv1</t>
  </si>
  <si>
    <t>yv1</t>
  </si>
  <si>
    <t>xv2</t>
  </si>
  <si>
    <t>yv2</t>
  </si>
  <si>
    <t>xv3</t>
  </si>
  <si>
    <t>yv3</t>
  </si>
  <si>
    <t>xv4</t>
  </si>
  <si>
    <t>yv4</t>
  </si>
  <si>
    <t>deplacement en x</t>
  </si>
  <si>
    <t>deplacement en y</t>
  </si>
  <si>
    <t>x</t>
  </si>
  <si>
    <t>y</t>
  </si>
  <si>
    <t>arriere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</si>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</sst>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Old Standard T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DE34-D46C-4B4C-8A3A-F8B0B92E06DD}">
  <dimension ref="A1:H34"/>
  <sheetViews>
    <sheetView tabSelected="1" topLeftCell="A7" workbookViewId="0">
      <selection activeCell="E26" sqref="E26"/>
    </sheetView>
  </sheetViews>
  <sheetFormatPr baseColWidth="10" defaultRowHeight="15" x14ac:dyDescent="0.25"/>
  <cols>
    <col min="1" max="1" width="13.5703125" customWidth="1"/>
  </cols>
  <sheetData>
    <row r="1" spans="3:7" x14ac:dyDescent="0.25">
      <c r="C1" t="s">
        <v>6</v>
      </c>
      <c r="D1" t="s">
        <v>5</v>
      </c>
      <c r="E1" t="s">
        <v>12</v>
      </c>
      <c r="F1" t="s">
        <v>13</v>
      </c>
      <c r="G1" t="s">
        <v>14</v>
      </c>
    </row>
    <row r="2" spans="3:7" x14ac:dyDescent="0.25">
      <c r="C2" t="s">
        <v>7</v>
      </c>
      <c r="D2">
        <v>21.5</v>
      </c>
      <c r="E2">
        <v>21.5</v>
      </c>
      <c r="F2">
        <v>79.25</v>
      </c>
      <c r="G2">
        <v>-100.75</v>
      </c>
    </row>
    <row r="3" spans="3:7" x14ac:dyDescent="0.25">
      <c r="C3" t="s">
        <v>8</v>
      </c>
      <c r="D3">
        <v>-45</v>
      </c>
      <c r="E3">
        <v>-45</v>
      </c>
      <c r="F3">
        <v>135</v>
      </c>
      <c r="G3">
        <v>45</v>
      </c>
    </row>
    <row r="4" spans="3:7" x14ac:dyDescent="0.25">
      <c r="C4" t="s">
        <v>9</v>
      </c>
    </row>
    <row r="5" spans="3:7" x14ac:dyDescent="0.25">
      <c r="C5" t="s">
        <v>10</v>
      </c>
    </row>
    <row r="11" spans="3:7" ht="16.5" x14ac:dyDescent="0.3">
      <c r="C11" s="1" t="s">
        <v>0</v>
      </c>
    </row>
    <row r="12" spans="3:7" x14ac:dyDescent="0.25">
      <c r="C12" t="s">
        <v>1</v>
      </c>
      <c r="D12">
        <f>1*COS(D2)</f>
        <v>-0.88179172754132418</v>
      </c>
      <c r="E12">
        <f>-1*COS(E2)</f>
        <v>0.88179172754132418</v>
      </c>
      <c r="F12">
        <f>1*COS(F2)</f>
        <v>-0.75824214724428152</v>
      </c>
      <c r="G12">
        <f>-1*COS(G2)</f>
        <v>-0.97610756799720089</v>
      </c>
    </row>
    <row r="13" spans="3:7" x14ac:dyDescent="0.25">
      <c r="C13" t="s">
        <v>2</v>
      </c>
      <c r="D13">
        <f>1*COS(D2)</f>
        <v>-0.88179172754132418</v>
      </c>
      <c r="E13">
        <f>-1*COS(E2)</f>
        <v>0.88179172754132418</v>
      </c>
      <c r="F13">
        <f>1*COS(F2)</f>
        <v>-0.75824214724428152</v>
      </c>
      <c r="G13">
        <f>-1*COS(G2)</f>
        <v>-0.97610756799720089</v>
      </c>
    </row>
    <row r="14" spans="3:7" x14ac:dyDescent="0.25">
      <c r="C14" t="s">
        <v>4</v>
      </c>
      <c r="D14">
        <f>1*COS(-45)</f>
        <v>0.52532198881772973</v>
      </c>
      <c r="E14">
        <f>-1*COS(-45)</f>
        <v>-0.52532198881772973</v>
      </c>
      <c r="F14">
        <f>-1*COS(F3)</f>
        <v>0.99608783514118493</v>
      </c>
      <c r="G14">
        <f>1*COS(G3)</f>
        <v>0.52532198881772973</v>
      </c>
    </row>
    <row r="15" spans="3:7" x14ac:dyDescent="0.25">
      <c r="C15" t="s">
        <v>3</v>
      </c>
      <c r="D15">
        <f>1*COS(-45)</f>
        <v>0.52532198881772973</v>
      </c>
      <c r="E15">
        <f>-1*COS(-45)</f>
        <v>-0.52532198881772973</v>
      </c>
      <c r="F15">
        <f>-1*COS(F3)</f>
        <v>0.99608783514118493</v>
      </c>
      <c r="G15">
        <f>1*COS(G3)</f>
        <v>0.52532198881772973</v>
      </c>
    </row>
    <row r="17" spans="1:8" x14ac:dyDescent="0.25">
      <c r="C17" t="s">
        <v>11</v>
      </c>
      <c r="D17">
        <f>D12*D13+D14*D15</f>
        <v>1.053519842695728</v>
      </c>
      <c r="E17">
        <f>E12*E13+E14*E15</f>
        <v>1.053519842695728</v>
      </c>
      <c r="F17">
        <f t="shared" ref="F17:G17" si="0">F12*F13+F14*F15</f>
        <v>1.5671221291738711</v>
      </c>
      <c r="G17">
        <f t="shared" si="0"/>
        <v>1.2287491762368252</v>
      </c>
    </row>
    <row r="19" spans="1:8" x14ac:dyDescent="0.25">
      <c r="A19" t="s">
        <v>15</v>
      </c>
      <c r="B19" t="s">
        <v>16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</row>
    <row r="20" spans="1:8" x14ac:dyDescent="0.25">
      <c r="A20">
        <v>-0.36599999999999999</v>
      </c>
      <c r="B20">
        <v>0.93</v>
      </c>
      <c r="C20">
        <v>-0.36599999999999999</v>
      </c>
      <c r="D20">
        <v>-0.93</v>
      </c>
      <c r="E20">
        <v>0.70699999999999996</v>
      </c>
      <c r="F20">
        <v>-0.70699999999999996</v>
      </c>
      <c r="G20">
        <v>0.70699999999999996</v>
      </c>
      <c r="H20">
        <v>0.70699999999999996</v>
      </c>
    </row>
    <row r="23" spans="1:8" x14ac:dyDescent="0.25">
      <c r="A23" t="s">
        <v>23</v>
      </c>
      <c r="C23" t="s">
        <v>24</v>
      </c>
    </row>
    <row r="24" spans="1:8" x14ac:dyDescent="0.25">
      <c r="A24">
        <f>A20+C20+E20+G20</f>
        <v>0.68199999999999994</v>
      </c>
      <c r="C24">
        <f>B20+D20+F20+H20</f>
        <v>0</v>
      </c>
    </row>
    <row r="27" spans="1:8" x14ac:dyDescent="0.25">
      <c r="A27" t="s">
        <v>6</v>
      </c>
      <c r="B27" t="s">
        <v>5</v>
      </c>
      <c r="C27" t="s">
        <v>27</v>
      </c>
      <c r="D27" t="s">
        <v>13</v>
      </c>
      <c r="E27" t="s">
        <v>14</v>
      </c>
    </row>
    <row r="28" spans="1:8" x14ac:dyDescent="0.25">
      <c r="A28" t="s">
        <v>25</v>
      </c>
      <c r="B28">
        <v>0</v>
      </c>
      <c r="C28">
        <v>0</v>
      </c>
      <c r="D28">
        <v>-1</v>
      </c>
      <c r="E28">
        <v>1</v>
      </c>
    </row>
    <row r="29" spans="1:8" x14ac:dyDescent="0.25">
      <c r="A29" t="s">
        <v>26</v>
      </c>
      <c r="B29">
        <v>1</v>
      </c>
      <c r="C29">
        <v>-1</v>
      </c>
      <c r="D29">
        <v>0</v>
      </c>
      <c r="E29">
        <v>0</v>
      </c>
    </row>
    <row r="31" spans="1:8" x14ac:dyDescent="0.25">
      <c r="A31" t="s">
        <v>28</v>
      </c>
      <c r="B31">
        <f>B28*A20+B29*B20</f>
        <v>0.93</v>
      </c>
      <c r="C31">
        <f>C28*A20+C29*B20</f>
        <v>-0.93</v>
      </c>
      <c r="D31">
        <f>D28*A20+D29*B20</f>
        <v>0.36599999999999999</v>
      </c>
      <c r="E31">
        <f>E28*A20+E29*B20</f>
        <v>-0.36599999999999999</v>
      </c>
    </row>
    <row r="32" spans="1:8" x14ac:dyDescent="0.25">
      <c r="A32" t="s">
        <v>29</v>
      </c>
      <c r="B32">
        <f>B28*C20+B29*D20</f>
        <v>-0.93</v>
      </c>
      <c r="C32">
        <f>C28*C20+C29*D20</f>
        <v>0.93</v>
      </c>
      <c r="D32">
        <f>D28*C20+D29*D20</f>
        <v>0.36599999999999999</v>
      </c>
      <c r="E32">
        <f>E28*C20+E29*D20</f>
        <v>-0.36599999999999999</v>
      </c>
    </row>
    <row r="33" spans="1:5" x14ac:dyDescent="0.25">
      <c r="A33" t="s">
        <v>30</v>
      </c>
      <c r="B33">
        <f>B28*E20+B29*F20</f>
        <v>-0.70699999999999996</v>
      </c>
      <c r="C33">
        <f>C29*F20+C28*E20</f>
        <v>0.70699999999999996</v>
      </c>
      <c r="D33">
        <f>D28*E20+D29*F20</f>
        <v>-0.70699999999999996</v>
      </c>
      <c r="E33">
        <f>E28*E20+E29*F20</f>
        <v>0.70699999999999996</v>
      </c>
    </row>
    <row r="34" spans="1:5" x14ac:dyDescent="0.25">
      <c r="A34" t="s">
        <v>31</v>
      </c>
      <c r="B34">
        <f>B28*G20+B29*H20</f>
        <v>0.70699999999999996</v>
      </c>
      <c r="C34">
        <f>C28*G20+C29*H20</f>
        <v>-0.70699999999999996</v>
      </c>
      <c r="D34">
        <f>D28*G20+D29*H20</f>
        <v>-0.70699999999999996</v>
      </c>
      <c r="E34">
        <f>E28*G20+E29*H20</f>
        <v>0.70699999999999996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2018-12-20T16:12:37Z</dcterms:created>
  <dcterms:modified xsi:type="dcterms:W3CDTF">2018-12-20T17:58:25Z</dcterms:modified>
</cp:coreProperties>
</file>