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esktop\B3 Ynov\B3-YNOV-SSL\SENSOR-COMM\Bon de commande\"/>
    </mc:Choice>
  </mc:AlternateContent>
  <xr:revisionPtr revIDLastSave="0" documentId="13_ncr:1_{ED74AD27-4382-4262-B1CE-ED8E20000E79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" l="1"/>
  <c r="L4" i="1"/>
  <c r="K4" i="1"/>
  <c r="L3" i="1"/>
  <c r="K2" i="1"/>
  <c r="K3" i="1"/>
  <c r="K5" i="1"/>
  <c r="L5" i="1" s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N2" i="1" l="1"/>
</calcChain>
</file>

<file path=xl/sharedStrings.xml><?xml version="1.0" encoding="utf-8"?>
<sst xmlns="http://schemas.openxmlformats.org/spreadsheetml/2006/main" count="45" uniqueCount="32">
  <si>
    <t>Colonne1</t>
  </si>
  <si>
    <t>Nom du produit</t>
  </si>
  <si>
    <t>Nom du fabricant</t>
  </si>
  <si>
    <t>Référence du fabricant</t>
  </si>
  <si>
    <t>Nom du fournisseur</t>
  </si>
  <si>
    <t>Référence du fournisseur</t>
  </si>
  <si>
    <t>Quantité</t>
  </si>
  <si>
    <t>Prenom etudiant</t>
  </si>
  <si>
    <t>Etat de la commande</t>
  </si>
  <si>
    <t>Prix unitaire H.T. (€)</t>
  </si>
  <si>
    <t>Total H.T (€)</t>
  </si>
  <si>
    <t>Prix TTC (€)</t>
  </si>
  <si>
    <t>Commentaire</t>
  </si>
  <si>
    <t>Total TTC</t>
  </si>
  <si>
    <t>MPU-6050 (centrale inertielle)</t>
  </si>
  <si>
    <t>InvenSense</t>
  </si>
  <si>
    <t>MPU-6050</t>
  </si>
  <si>
    <t>Amazon</t>
  </si>
  <si>
    <t>GY-521 Module MPU-6050</t>
  </si>
  <si>
    <t>Matthieu</t>
  </si>
  <si>
    <t>Farnell</t>
  </si>
  <si>
    <t>MOLEX</t>
  </si>
  <si>
    <t>Connecteur fil à carte avec verrou 8 contacts embase</t>
  </si>
  <si>
    <t>22-27-2081</t>
  </si>
  <si>
    <t>Connecteur fil à carte avec verrou 10 contacts embase</t>
  </si>
  <si>
    <t>22-29-2101</t>
  </si>
  <si>
    <t xml:space="preserve">Connecteur fil a carte 8 contacts </t>
  </si>
  <si>
    <t>Connecteur file a carte 10 contacts</t>
  </si>
  <si>
    <t xml:space="preserve">    22-01-2101 </t>
  </si>
  <si>
    <t xml:space="preserve">  22-01-3087 </t>
  </si>
  <si>
    <t>attendre confirmation</t>
  </si>
  <si>
    <t>https://auvencecom-my.sharepoint.com/:x:/r/personal/matthieu_hallo_ynov_com/_layouts/15/Doc.aspx?sourcedoc=%7B55698FFF-BFBA-4871-8110-D77D85907DA8%7D&amp;file=Bon%20de%20commande%20GROUPE1%20ROBOT%20SSL%20(1).xlsx&amp;action=default&amp;mobileredirect=true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</si>
</sst>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164" fontId="0" fillId="0" borderId="0" xfId="0" applyNumberFormat="1"/>
    <xf numFmtId="0" fontId="0" fillId="0" borderId="0" xfId="0" applyFill="1" applyAlignment="1">
      <alignment horizontal="left"/>
    </xf>
    <xf numFmtId="0" fontId="2" fillId="0" borderId="0" xfId="1" applyFill="1" applyAlignment="1">
      <alignment horizontal="left"/>
    </xf>
    <xf numFmtId="2" fontId="0" fillId="0" borderId="0" xfId="0" applyNumberFormat="1" applyFill="1" applyAlignment="1">
      <alignment horizontal="left"/>
    </xf>
    <xf numFmtId="8" fontId="0" fillId="0" borderId="0" xfId="0" applyNumberFormat="1" applyFill="1" applyAlignment="1">
      <alignment horizontal="left" vertical="center"/>
    </xf>
    <xf numFmtId="8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 wrapText="1"/>
    </xf>
  </cellXfs>
  <cellStyles count="2">
    <cellStyle name="Hyperlink" xfId="1" xr:uid="{00000000-0005-0000-0000-000000000000}"/>
    <cellStyle name="Normal" xfId="0" builtinId="0"/>
  </cellStyles>
  <dxfs count="15">
    <dxf>
      <alignment horizontal="left" indent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alignment horizontal="left" inden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M57" totalsRowShown="0" headerRowDxfId="14" dataDxfId="13">
  <autoFilter ref="A1:M57" xr:uid="{00000000-0009-0000-0100-000001000000}"/>
  <tableColumns count="13">
    <tableColumn id="11" xr3:uid="{00000000-0010-0000-0000-00000B000000}" name="Colonne1" dataDxfId="12"/>
    <tableColumn id="1" xr3:uid="{00000000-0010-0000-0000-000001000000}" name="Nom du produit" dataDxfId="11"/>
    <tableColumn id="2" xr3:uid="{00000000-0010-0000-0000-000002000000}" name="Nom du fabricant" dataDxfId="10"/>
    <tableColumn id="3" xr3:uid="{00000000-0010-0000-0000-000003000000}" name="Référence du fabricant" dataDxfId="9"/>
    <tableColumn id="4" xr3:uid="{00000000-0010-0000-0000-000004000000}" name="Nom du fournisseur" dataDxfId="8"/>
    <tableColumn id="5" xr3:uid="{00000000-0010-0000-0000-000005000000}" name="Référence du fournisseur" dataDxfId="7"/>
    <tableColumn id="6" xr3:uid="{00000000-0010-0000-0000-000006000000}" name="Quantité" dataDxfId="6"/>
    <tableColumn id="7" xr3:uid="{00000000-0010-0000-0000-000007000000}" name="Prenom etudiant" dataDxfId="5"/>
    <tableColumn id="12" xr3:uid="{00000000-0010-0000-0000-00000C000000}" name="Etat de la commande" dataDxfId="4"/>
    <tableColumn id="8" xr3:uid="{00000000-0010-0000-0000-000008000000}" name="Prix unitaire H.T. (€)" dataDxfId="3"/>
    <tableColumn id="9" xr3:uid="{00000000-0010-0000-0000-000009000000}" name="Total H.T (€)" dataDxfId="2">
      <calculatedColumnFormula>Tableau1[[#This Row],[Quantité]]*Tableau1[[#This Row],[Prix unitaire H.T. (€)]]</calculatedColumnFormula>
    </tableColumn>
    <tableColumn id="13" xr3:uid="{00000000-0010-0000-0000-00000D000000}" name="Prix TTC (€)" dataDxfId="1"/>
    <tableColumn id="10" xr3:uid="{00000000-0010-0000-0000-00000A000000}" name="Commen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2" workbookViewId="0">
      <selection activeCell="G8" sqref="G8"/>
    </sheetView>
  </sheetViews>
  <sheetFormatPr baseColWidth="10" defaultColWidth="9.140625" defaultRowHeight="15" x14ac:dyDescent="0.25"/>
  <cols>
    <col min="1" max="1" width="2.7109375" customWidth="1"/>
    <col min="2" max="2" width="66.85546875" bestFit="1" customWidth="1"/>
    <col min="3" max="3" width="26.42578125" customWidth="1"/>
    <col min="4" max="4" width="26.85546875" customWidth="1"/>
    <col min="5" max="5" width="26.28515625" customWidth="1"/>
    <col min="6" max="6" width="25.5703125" customWidth="1"/>
    <col min="7" max="8" width="22.7109375" customWidth="1"/>
    <col min="9" max="9" width="14.85546875" customWidth="1"/>
    <col min="10" max="10" width="16.5703125" customWidth="1"/>
    <col min="11" max="11" width="10.7109375" customWidth="1"/>
    <col min="12" max="12" width="13.42578125" customWidth="1"/>
    <col min="13" max="13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1" t="s">
        <v>13</v>
      </c>
    </row>
    <row r="2" spans="1:14" x14ac:dyDescent="0.25">
      <c r="A2" s="7"/>
      <c r="B2" s="7" t="s">
        <v>14</v>
      </c>
      <c r="C2" s="7" t="s">
        <v>15</v>
      </c>
      <c r="D2" s="7" t="s">
        <v>16</v>
      </c>
      <c r="E2" s="7" t="s">
        <v>17</v>
      </c>
      <c r="F2" s="14" t="s">
        <v>18</v>
      </c>
      <c r="G2" s="7">
        <v>1</v>
      </c>
      <c r="H2" s="7" t="s">
        <v>19</v>
      </c>
      <c r="I2" s="7"/>
      <c r="J2" s="7">
        <v>0.96</v>
      </c>
      <c r="K2" s="7">
        <f>Tableau1[[#This Row],[Quantité]]*Tableau1[[#This Row],[Prix unitaire H.T. (€)]]</f>
        <v>0.96</v>
      </c>
      <c r="L2" s="9">
        <v>1.2</v>
      </c>
      <c r="M2" s="7"/>
      <c r="N2" s="6">
        <f>SUM(L2:L53)</f>
        <v>15.840000000000002</v>
      </c>
    </row>
    <row r="3" spans="1:14" x14ac:dyDescent="0.25">
      <c r="A3" s="7"/>
      <c r="B3" s="7" t="s">
        <v>22</v>
      </c>
      <c r="C3" s="7" t="s">
        <v>21</v>
      </c>
      <c r="D3" t="s">
        <v>23</v>
      </c>
      <c r="E3" s="7" t="s">
        <v>20</v>
      </c>
      <c r="F3">
        <v>9731180</v>
      </c>
      <c r="G3" s="7">
        <v>10</v>
      </c>
      <c r="H3" s="7" t="s">
        <v>19</v>
      </c>
      <c r="I3" s="7"/>
      <c r="J3" s="7">
        <v>0.45</v>
      </c>
      <c r="K3" s="7">
        <f>Tableau1[[#This Row],[Quantité]]*Tableau1[[#This Row],[Prix unitaire H.T. (€)]]</f>
        <v>4.5</v>
      </c>
      <c r="L3" s="9">
        <f>Tableau1[[#This Row],[Total H.T (€)]]+(Tableau1[[#This Row],[Total H.T (€)]]*20/100)</f>
        <v>5.4</v>
      </c>
      <c r="M3" s="7" t="s">
        <v>30</v>
      </c>
    </row>
    <row r="4" spans="1:14" x14ac:dyDescent="0.25">
      <c r="A4" s="7"/>
      <c r="B4" s="7" t="s">
        <v>26</v>
      </c>
      <c r="C4" s="7" t="s">
        <v>21</v>
      </c>
      <c r="D4" s="16" t="s">
        <v>29</v>
      </c>
      <c r="E4" s="7" t="s">
        <v>20</v>
      </c>
      <c r="F4">
        <v>2396394</v>
      </c>
      <c r="G4" s="7">
        <v>10</v>
      </c>
      <c r="H4" s="7" t="s">
        <v>19</v>
      </c>
      <c r="I4" s="7"/>
      <c r="J4" s="7">
        <v>0.25</v>
      </c>
      <c r="K4" s="15">
        <f>Tableau1[[#This Row],[Quantité]]*Tableau1[[#This Row],[Prix unitaire H.T. (€)]]</f>
        <v>2.5</v>
      </c>
      <c r="L4" s="9">
        <f>Tableau1[[#This Row],[Total H.T (€)]]+(Tableau1[[#This Row],[Total H.T (€)]]*20/100)</f>
        <v>3</v>
      </c>
      <c r="M4" s="7" t="s">
        <v>30</v>
      </c>
    </row>
    <row r="5" spans="1:14" s="3" customFormat="1" x14ac:dyDescent="0.25">
      <c r="A5" s="7"/>
      <c r="B5" s="7" t="s">
        <v>24</v>
      </c>
      <c r="C5" s="7" t="s">
        <v>21</v>
      </c>
      <c r="D5" s="7" t="s">
        <v>25</v>
      </c>
      <c r="E5" s="7" t="s">
        <v>20</v>
      </c>
      <c r="F5">
        <v>1360138</v>
      </c>
      <c r="G5" s="7">
        <v>2</v>
      </c>
      <c r="H5" s="7" t="s">
        <v>19</v>
      </c>
      <c r="I5" s="7"/>
      <c r="J5" s="7">
        <v>1.35</v>
      </c>
      <c r="K5" s="7">
        <f>Tableau1[[#This Row],[Quantité]]*Tableau1[[#This Row],[Prix unitaire H.T. (€)]]</f>
        <v>2.7</v>
      </c>
      <c r="L5" s="9">
        <f>Tableau1[[#This Row],[Total H.T (€)]]+(Tableau1[[#This Row],[Total H.T (€)]]*20/100)</f>
        <v>3.24</v>
      </c>
      <c r="M5" s="7" t="s">
        <v>30</v>
      </c>
    </row>
    <row r="6" spans="1:14" x14ac:dyDescent="0.25">
      <c r="A6" s="7"/>
      <c r="B6" s="7" t="s">
        <v>27</v>
      </c>
      <c r="C6" s="7" t="s">
        <v>21</v>
      </c>
      <c r="D6" s="17" t="s">
        <v>28</v>
      </c>
      <c r="E6" s="7" t="s">
        <v>20</v>
      </c>
      <c r="F6">
        <v>5392597</v>
      </c>
      <c r="G6" s="7">
        <v>10</v>
      </c>
      <c r="H6" s="7" t="s">
        <v>19</v>
      </c>
      <c r="I6" s="7"/>
      <c r="J6" s="7">
        <v>0.25</v>
      </c>
      <c r="K6" s="7">
        <f>Tableau1[[#This Row],[Quantité]]*Tableau1[[#This Row],[Prix unitaire H.T. (€)]]</f>
        <v>2.5</v>
      </c>
      <c r="L6" s="9">
        <f>Tableau1[[#This Row],[Total H.T (€)]]+(Tableau1[[#This Row],[Total H.T (€)]]*20/100)</f>
        <v>3</v>
      </c>
      <c r="M6" s="7" t="s">
        <v>30</v>
      </c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15">
        <f>Tableau1[[#This Row],[Quantité]]*Tableau1[[#This Row],[Prix unitaire H.T. (€)]]</f>
        <v>0</v>
      </c>
      <c r="L7" s="9"/>
      <c r="M7" s="7"/>
    </row>
    <row r="8" spans="1:14" x14ac:dyDescent="0.25">
      <c r="A8" s="7"/>
      <c r="B8" s="7"/>
      <c r="C8" s="7"/>
      <c r="D8" s="7"/>
      <c r="E8" s="7"/>
      <c r="F8" s="7"/>
      <c r="G8" s="7" t="s">
        <v>31</v>
      </c>
      <c r="H8" s="7"/>
      <c r="I8" s="7"/>
      <c r="J8" s="11"/>
      <c r="K8" s="15" t="e">
        <f>Tableau1[[#This Row],[Quantité]]*Tableau1[[#This Row],[Prix unitaire H.T. (€)]]</f>
        <v>#VALUE!</v>
      </c>
      <c r="L8" s="7"/>
      <c r="M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15">
        <f>Tableau1[[#This Row],[Quantité]]*Tableau1[[#This Row],[Prix unitaire H.T. (€)]]</f>
        <v>0</v>
      </c>
      <c r="L9" s="11"/>
      <c r="M9" s="7"/>
    </row>
    <row r="10" spans="1:14" s="3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15">
        <f>Tableau1[[#This Row],[Quantité]]*Tableau1[[#This Row],[Prix unitaire H.T. (€)]]</f>
        <v>0</v>
      </c>
      <c r="L10" s="7"/>
      <c r="M10" s="7"/>
    </row>
    <row r="11" spans="1:14" s="3" customFormat="1" x14ac:dyDescent="0.25">
      <c r="A11" s="7"/>
      <c r="B11" s="7"/>
      <c r="C11" s="7"/>
      <c r="D11" s="7"/>
      <c r="E11" s="7"/>
      <c r="F11" s="12"/>
      <c r="G11" s="7"/>
      <c r="H11" s="7"/>
      <c r="I11" s="7"/>
      <c r="J11" s="7"/>
      <c r="K11" s="7">
        <f>Tableau1[[#This Row],[Quantité]]*Tableau1[[#This Row],[Prix unitaire H.T. (€)]]</f>
        <v>0</v>
      </c>
      <c r="L11" s="9"/>
      <c r="M11" s="7"/>
    </row>
    <row r="12" spans="1:14" s="3" customFormat="1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>
        <f>Tableau1[[#This Row],[Quantité]]*Tableau1[[#This Row],[Prix unitaire H.T. (€)]]</f>
        <v>0</v>
      </c>
      <c r="L12" s="9"/>
      <c r="M12" s="7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>
        <f>Tableau1[[#This Row],[Quantité]]*Tableau1[[#This Row],[Prix unitaire H.T. (€)]]</f>
        <v>0</v>
      </c>
      <c r="L13" s="9"/>
      <c r="M13" s="7"/>
    </row>
    <row r="14" spans="1:1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>
        <f>Tableau1[[#This Row],[Quantité]]*Tableau1[[#This Row],[Prix unitaire H.T. (€)]]</f>
        <v>0</v>
      </c>
      <c r="L14" s="9"/>
      <c r="M14" s="7"/>
    </row>
    <row r="15" spans="1:1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>
        <f>Tableau1[[#This Row],[Quantité]]*Tableau1[[#This Row],[Prix unitaire H.T. (€)]]</f>
        <v>0</v>
      </c>
      <c r="L15" s="9"/>
      <c r="M15" s="7"/>
    </row>
    <row r="16" spans="1:1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>
        <f>Tableau1[[#This Row],[Quantité]]*Tableau1[[#This Row],[Prix unitaire H.T. (€)]]</f>
        <v>0</v>
      </c>
      <c r="L16" s="9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>
        <f>Tableau1[[#This Row],[Quantité]]*Tableau1[[#This Row],[Prix unitaire H.T. (€)]]</f>
        <v>0</v>
      </c>
      <c r="L17" s="9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>
        <f>Tableau1[[#This Row],[Quantité]]*Tableau1[[#This Row],[Prix unitaire H.T. (€)]]</f>
        <v>0</v>
      </c>
      <c r="L18" s="9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>
        <f>Tableau1[[#This Row],[Quantité]]*Tableau1[[#This Row],[Prix unitaire H.T. (€)]]</f>
        <v>0</v>
      </c>
      <c r="L19" s="9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>
        <f>Tableau1[[#This Row],[Quantité]]*Tableau1[[#This Row],[Prix unitaire H.T. (€)]]</f>
        <v>0</v>
      </c>
      <c r="L20" s="9"/>
      <c r="M20" s="7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>
        <f>Tableau1[[#This Row],[Quantité]]*Tableau1[[#This Row],[Prix unitaire H.T. (€)]]</f>
        <v>0</v>
      </c>
      <c r="L21" s="9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>
        <f>Tableau1[[#This Row],[Quantité]]*Tableau1[[#This Row],[Prix unitaire H.T. (€)]]</f>
        <v>0</v>
      </c>
      <c r="L22" s="9"/>
      <c r="M22" s="7"/>
    </row>
    <row r="23" spans="1:13" x14ac:dyDescent="0.25">
      <c r="A23" s="7"/>
      <c r="B23" s="7"/>
      <c r="C23" s="7"/>
      <c r="D23" s="7"/>
      <c r="E23" s="7"/>
      <c r="F23" s="8"/>
      <c r="G23" s="7"/>
      <c r="H23" s="7"/>
      <c r="I23" s="7"/>
      <c r="J23" s="7"/>
      <c r="K23" s="7">
        <f>Tableau1[[#This Row],[Quantité]]*Tableau1[[#This Row],[Prix unitaire H.T. (€)]]</f>
        <v>0</v>
      </c>
      <c r="L23" s="9"/>
      <c r="M23" s="13"/>
    </row>
    <row r="24" spans="1:13" x14ac:dyDescent="0.25">
      <c r="A24" s="7"/>
      <c r="B24" s="7"/>
      <c r="C24" s="7"/>
      <c r="D24" s="7"/>
      <c r="E24" s="7"/>
      <c r="F24" s="8"/>
      <c r="G24" s="7"/>
      <c r="H24" s="7"/>
      <c r="I24" s="7"/>
      <c r="J24" s="7"/>
      <c r="K24" s="7">
        <f>Tableau1[[#This Row],[Quantité]]*Tableau1[[#This Row],[Prix unitaire H.T. (€)]]</f>
        <v>0</v>
      </c>
      <c r="L24" s="7"/>
      <c r="M24" s="7"/>
    </row>
    <row r="25" spans="1:13" ht="15" customHeight="1" x14ac:dyDescent="0.25">
      <c r="A25" s="7"/>
      <c r="B25" s="7"/>
      <c r="C25" s="7"/>
      <c r="D25" s="7"/>
      <c r="E25" s="7"/>
      <c r="F25" s="8"/>
      <c r="G25" s="7"/>
      <c r="H25" s="7"/>
      <c r="I25" s="7"/>
      <c r="J25" s="7"/>
      <c r="K25" s="7">
        <f>Tableau1[[#This Row],[Quantité]]*Tableau1[[#This Row],[Prix unitaire H.T. (€)]]</f>
        <v>0</v>
      </c>
      <c r="L25" s="7"/>
      <c r="M25" s="7"/>
    </row>
    <row r="26" spans="1:13" x14ac:dyDescent="0.25">
      <c r="A26" s="7"/>
      <c r="B26" s="7"/>
      <c r="C26" s="7"/>
      <c r="D26" s="12"/>
      <c r="E26" s="7"/>
      <c r="F26" s="12"/>
      <c r="G26" s="7"/>
      <c r="H26" s="7"/>
      <c r="I26" s="7"/>
      <c r="J26" s="12"/>
      <c r="K26" s="12">
        <f>Tableau1[[#This Row],[Quantité]]*Tableau1[[#This Row],[Prix unitaire H.T. (€)]]</f>
        <v>0</v>
      </c>
      <c r="L26" s="12"/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>
        <f>Tableau1[[#This Row],[Quantité]]*Tableau1[[#This Row],[Prix unitaire H.T. (€)]]</f>
        <v>0</v>
      </c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11"/>
      <c r="K28" s="15">
        <f>Tableau1[[#This Row],[Quantité]]*Tableau1[[#This Row],[Prix unitaire H.T. (€)]]</f>
        <v>0</v>
      </c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11"/>
      <c r="K29" s="15">
        <f>Tableau1[[#This Row],[Quantité]]*Tableau1[[#This Row],[Prix unitaire H.T. (€)]]</f>
        <v>0</v>
      </c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>
        <f>Tableau1[[#This Row],[Quantité]]*Tableau1[[#This Row],[Prix unitaire H.T. (€)]]</f>
        <v>0</v>
      </c>
      <c r="L30" s="9"/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11"/>
      <c r="K31" s="7">
        <f>Tableau1[[#This Row],[Quantité]]*Tableau1[[#This Row],[Prix unitaire H.T. (€)]]</f>
        <v>0</v>
      </c>
      <c r="L31" s="11"/>
      <c r="M31" s="7"/>
    </row>
    <row r="32" spans="1:13" x14ac:dyDescent="0.25">
      <c r="A32" s="7"/>
      <c r="B32" s="7"/>
      <c r="C32" s="7"/>
      <c r="D32" s="7"/>
      <c r="E32" s="7"/>
      <c r="F32" s="8"/>
      <c r="G32" s="7"/>
      <c r="H32" s="7"/>
      <c r="I32" s="7"/>
      <c r="J32" s="11"/>
      <c r="K32" s="15">
        <f>Tableau1[[#This Row],[Quantité]]*Tableau1[[#This Row],[Prix unitaire H.T. (€)]]</f>
        <v>0</v>
      </c>
      <c r="L32" s="11"/>
      <c r="M32" s="7"/>
    </row>
    <row r="33" spans="1:13" x14ac:dyDescent="0.25">
      <c r="A33" s="2"/>
      <c r="B33" s="2"/>
      <c r="C33" s="7"/>
      <c r="D33" s="7"/>
      <c r="E33" s="7"/>
      <c r="F33" s="7"/>
      <c r="G33" s="7"/>
      <c r="H33" s="2"/>
      <c r="I33" s="2"/>
      <c r="J33" s="2"/>
      <c r="K33" s="2">
        <f>Tableau1[[#This Row],[Quantité]]*Tableau1[[#This Row],[Prix unitaire H.T. (€)]]</f>
        <v>0</v>
      </c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>
        <f>Tableau1[[#This Row],[Quantité]]*Tableau1[[#This Row],[Prix unitaire H.T. (€)]]</f>
        <v>0</v>
      </c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>
        <f>Tableau1[[#This Row],[Quantité]]*Tableau1[[#This Row],[Prix unitaire H.T. (€)]]</f>
        <v>0</v>
      </c>
      <c r="L35" s="2"/>
      <c r="M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>
        <f>Tableau1[[#This Row],[Quantité]]*Tableau1[[#This Row],[Prix unitaire H.T. (€)]]</f>
        <v>0</v>
      </c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>
        <f>Tableau1[[#This Row],[Quantité]]*Tableau1[[#This Row],[Prix unitaire H.T. (€)]]</f>
        <v>0</v>
      </c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>
        <f>Tableau1[[#This Row],[Quantité]]*Tableau1[[#This Row],[Prix unitaire H.T. (€)]]</f>
        <v>0</v>
      </c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>
        <f>Tableau1[[#This Row],[Quantité]]*Tableau1[[#This Row],[Prix unitaire H.T. (€)]]</f>
        <v>0</v>
      </c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>
        <f>Tableau1[[#This Row],[Quantité]]*Tableau1[[#This Row],[Prix unitaire H.T. (€)]]</f>
        <v>0</v>
      </c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>
        <f>Tableau1[[#This Row],[Quantité]]*Tableau1[[#This Row],[Prix unitaire H.T. (€)]]</f>
        <v>0</v>
      </c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>
        <f>Tableau1[[#This Row],[Quantité]]*Tableau1[[#This Row],[Prix unitaire H.T. (€)]]</f>
        <v>0</v>
      </c>
      <c r="L42" s="2"/>
      <c r="M42" s="2"/>
    </row>
    <row r="43" spans="1:13" x14ac:dyDescent="0.25">
      <c r="A43" s="2"/>
      <c r="B43" s="2"/>
      <c r="C43" s="7"/>
      <c r="D43" s="7"/>
      <c r="E43" s="7"/>
      <c r="F43" s="7"/>
      <c r="G43" s="7"/>
      <c r="H43" s="2"/>
      <c r="I43" s="2"/>
      <c r="J43" s="2"/>
      <c r="K43" s="2">
        <f>Tableau1[[#This Row],[Quantité]]*Tableau1[[#This Row],[Prix unitaire H.T. (€)]]</f>
        <v>0</v>
      </c>
      <c r="L43" s="2"/>
      <c r="M43" s="2"/>
    </row>
    <row r="44" spans="1:13" x14ac:dyDescent="0.25">
      <c r="A44" s="2"/>
      <c r="B44" s="2"/>
      <c r="C44" s="7"/>
      <c r="D44" s="7"/>
      <c r="E44" s="7"/>
      <c r="F44" s="7"/>
      <c r="G44" s="7"/>
      <c r="H44" s="2"/>
      <c r="I44" s="2"/>
      <c r="J44" s="2"/>
      <c r="K44" s="2">
        <f>Tableau1[[#This Row],[Quantité]]*Tableau1[[#This Row],[Prix unitaire H.T. (€)]]</f>
        <v>0</v>
      </c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>
        <f>Tableau1[[#This Row],[Quantité]]*Tableau1[[#This Row],[Prix unitaire H.T. (€)]]</f>
        <v>0</v>
      </c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>
        <f>Tableau1[[#This Row],[Quantité]]*Tableau1[[#This Row],[Prix unitaire H.T. (€)]]</f>
        <v>0</v>
      </c>
      <c r="L46" s="2"/>
      <c r="M46" s="2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>
        <f>Tableau1[[#This Row],[Quantité]]*Tableau1[[#This Row],[Prix unitaire H.T. (€)]]</f>
        <v>0</v>
      </c>
      <c r="L47" s="2"/>
      <c r="M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>
        <f>Tableau1[[#This Row],[Quantité]]*Tableau1[[#This Row],[Prix unitaire H.T. (€)]]</f>
        <v>0</v>
      </c>
      <c r="L48" s="2"/>
      <c r="M48" s="2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>
        <f>Tableau1[[#This Row],[Quantité]]*Tableau1[[#This Row],[Prix unitaire H.T. (€)]]</f>
        <v>0</v>
      </c>
      <c r="L49" s="2"/>
      <c r="M49" s="2"/>
    </row>
    <row r="50" spans="1:1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>
        <f>Tableau1[[#This Row],[Quantité]]*Tableau1[[#This Row],[Prix unitaire H.T. (€)]]</f>
        <v>0</v>
      </c>
      <c r="L50" s="2"/>
      <c r="M50" s="2"/>
    </row>
    <row r="51" spans="1:1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>
        <f>Tableau1[[#This Row],[Quantité]]*Tableau1[[#This Row],[Prix unitaire H.T. (€)]]</f>
        <v>0</v>
      </c>
      <c r="L51" s="2"/>
      <c r="M51" s="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>
        <f>Tableau1[[#This Row],[Quantité]]*Tableau1[[#This Row],[Prix unitaire H.T. (€)]]</f>
        <v>0</v>
      </c>
      <c r="L52" s="2"/>
      <c r="M52" s="2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>
        <f>Tableau1[[#This Row],[Quantité]]*Tableau1[[#This Row],[Prix unitaire H.T. (€)]]</f>
        <v>0</v>
      </c>
      <c r="L53" s="2"/>
      <c r="M53" s="2"/>
    </row>
    <row r="54" spans="1:13" x14ac:dyDescent="0.25">
      <c r="A54" s="2"/>
      <c r="B54" s="2"/>
      <c r="C54" s="7"/>
      <c r="D54" s="7"/>
      <c r="E54" s="7"/>
      <c r="F54" s="7"/>
      <c r="G54" s="7"/>
      <c r="H54" s="2"/>
      <c r="I54" s="2"/>
      <c r="J54" s="2"/>
      <c r="K54" s="2">
        <f>Tableau1[[#This Row],[Quantité]]*Tableau1[[#This Row],[Prix unitaire H.T. (€)]]</f>
        <v>0</v>
      </c>
      <c r="L54" s="2"/>
      <c r="M54" s="2"/>
    </row>
    <row r="55" spans="1:13" x14ac:dyDescent="0.25">
      <c r="A55" s="2"/>
      <c r="B55" s="2"/>
      <c r="C55" s="7"/>
      <c r="D55" s="7"/>
      <c r="E55" s="7"/>
      <c r="F55" s="7"/>
      <c r="G55" s="7"/>
      <c r="H55" s="2"/>
      <c r="I55" s="2"/>
      <c r="J55" s="2"/>
      <c r="K55" s="2">
        <f>Tableau1[[#This Row],[Quantité]]*Tableau1[[#This Row],[Prix unitaire H.T. (€)]]</f>
        <v>0</v>
      </c>
      <c r="L55" s="2"/>
      <c r="M55" s="2"/>
    </row>
    <row r="56" spans="1:13" x14ac:dyDescent="0.25">
      <c r="A56" s="2"/>
      <c r="B56" s="2"/>
      <c r="C56" s="7"/>
      <c r="D56" s="7"/>
      <c r="E56" s="7"/>
      <c r="F56" s="7"/>
      <c r="G56" s="7"/>
      <c r="H56" s="2"/>
      <c r="I56" s="2"/>
      <c r="J56" s="2"/>
      <c r="K56" s="2">
        <f>Tableau1[[#This Row],[Quantité]]*Tableau1[[#This Row],[Prix unitaire H.T. (€)]]</f>
        <v>0</v>
      </c>
      <c r="L56" s="2"/>
      <c r="M56" s="2"/>
    </row>
    <row r="57" spans="1:13" x14ac:dyDescent="0.25">
      <c r="A57" s="2"/>
      <c r="B57" s="2"/>
      <c r="C57" s="7"/>
      <c r="D57" s="7"/>
      <c r="E57" s="7"/>
      <c r="F57" s="7"/>
      <c r="G57" s="7"/>
      <c r="H57" s="2"/>
      <c r="I57" s="2"/>
      <c r="J57" s="2"/>
      <c r="K57" s="2">
        <f>Tableau1[[#This Row],[Quantité]]*Tableau1[[#This Row],[Prix unitaire H.T. (€)]]</f>
        <v>0</v>
      </c>
      <c r="L57" s="2"/>
      <c r="M57" s="2"/>
    </row>
    <row r="67" spans="3:7" x14ac:dyDescent="0.25">
      <c r="C67" s="3"/>
      <c r="D67" s="3"/>
      <c r="E67" s="3"/>
      <c r="F67" s="3"/>
      <c r="G67" s="3"/>
    </row>
    <row r="68" spans="3:7" x14ac:dyDescent="0.25">
      <c r="C68" s="3"/>
      <c r="D68" s="3"/>
      <c r="E68" s="3"/>
      <c r="F68" s="3"/>
      <c r="G68" s="3"/>
    </row>
    <row r="69" spans="3:7" x14ac:dyDescent="0.25">
      <c r="C69" s="3"/>
      <c r="D69" s="3"/>
      <c r="E69" s="3"/>
      <c r="F69" s="3"/>
      <c r="G69" s="3"/>
    </row>
    <row r="70" spans="3:7" x14ac:dyDescent="0.25">
      <c r="C70" s="3"/>
      <c r="D70" s="3"/>
      <c r="E70" s="3"/>
      <c r="F70" s="3"/>
      <c r="G7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Pierre;clement.sarraud@ynov.com;valentin.baudet33@ynov.com</dc:creator>
  <cp:keywords/>
  <dc:description/>
  <cp:lastModifiedBy>ACER-PC</cp:lastModifiedBy>
  <cp:revision/>
  <dcterms:created xsi:type="dcterms:W3CDTF">2018-02-09T13:37:25Z</dcterms:created>
  <dcterms:modified xsi:type="dcterms:W3CDTF">2019-01-11T11:18:27Z</dcterms:modified>
  <cp:category/>
  <cp:contentStatus/>
</cp:coreProperties>
</file>