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Visual_Studio\Cendric2\db\balancing\"/>
    </mc:Choice>
  </mc:AlternateContent>
  <bookViews>
    <workbookView xWindow="0" yWindow="0" windowWidth="38400" windowHeight="1761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7" i="1" l="1"/>
  <c r="T68" i="1"/>
  <c r="T69" i="1"/>
  <c r="T70" i="1"/>
  <c r="T71" i="1"/>
  <c r="T72" i="1"/>
  <c r="T73" i="1"/>
  <c r="T74" i="1"/>
  <c r="T106" i="1" l="1"/>
  <c r="T107" i="1"/>
  <c r="T108" i="1"/>
  <c r="T109" i="1"/>
  <c r="T110" i="1"/>
  <c r="T111" i="1"/>
  <c r="T112" i="1"/>
  <c r="T113" i="1"/>
  <c r="T114" i="1"/>
  <c r="T115" i="1"/>
  <c r="T116" i="1"/>
  <c r="T11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3" i="1"/>
  <c r="T2" i="1"/>
</calcChain>
</file>

<file path=xl/sharedStrings.xml><?xml version="1.0" encoding="utf-8"?>
<sst xmlns="http://schemas.openxmlformats.org/spreadsheetml/2006/main" count="249" uniqueCount="140">
  <si>
    <t>Reg</t>
  </si>
  <si>
    <t>MaxHealth</t>
  </si>
  <si>
    <t>Dmg F</t>
  </si>
  <si>
    <t>Dmg I</t>
  </si>
  <si>
    <t>Dmg L</t>
  </si>
  <si>
    <t>Dmg S</t>
  </si>
  <si>
    <t>Res F</t>
  </si>
  <si>
    <t>Dmg P</t>
  </si>
  <si>
    <t>Res P</t>
  </si>
  <si>
    <t>Res I</t>
  </si>
  <si>
    <t>Res L</t>
  </si>
  <si>
    <t>Res S</t>
  </si>
  <si>
    <t>Haste</t>
  </si>
  <si>
    <t>Crit</t>
  </si>
  <si>
    <t>Heal</t>
  </si>
  <si>
    <t>Dmg W</t>
  </si>
  <si>
    <t>Gear Score</t>
  </si>
  <si>
    <t>Name</t>
  </si>
  <si>
    <t>Type</t>
  </si>
  <si>
    <t>eq_stevenhelmet</t>
  </si>
  <si>
    <t>eq_head</t>
  </si>
  <si>
    <t>eq_lavahead</t>
  </si>
  <si>
    <t>eq_lavaarmor</t>
  </si>
  <si>
    <t>eq_body</t>
  </si>
  <si>
    <t>eq_lavaback</t>
  </si>
  <si>
    <t>eq_back</t>
  </si>
  <si>
    <t>eq_cairnhead</t>
  </si>
  <si>
    <t>eq_cairnarmor</t>
  </si>
  <si>
    <t>eq_icehat</t>
  </si>
  <si>
    <t>eq_icearmor</t>
  </si>
  <si>
    <t>eq_icescarf</t>
  </si>
  <si>
    <t>eq_wizardhatice</t>
  </si>
  <si>
    <t>eq_wizardhatfire</t>
  </si>
  <si>
    <t>eq_wizardhatlight</t>
  </si>
  <si>
    <t>eq_wizardhatshadow</t>
  </si>
  <si>
    <t>eq_oversizedhat</t>
  </si>
  <si>
    <t>eq_travelhat</t>
  </si>
  <si>
    <t>eq_bandana</t>
  </si>
  <si>
    <t>eq_mercenarybandana</t>
  </si>
  <si>
    <t>eq_wolfbonnet</t>
  </si>
  <si>
    <t>eq_fireratscarf</t>
  </si>
  <si>
    <t>eq_demonback</t>
  </si>
  <si>
    <t>eq_demonhead</t>
  </si>
  <si>
    <t>eq_demonbody</t>
  </si>
  <si>
    <t>eq_nekomataback</t>
  </si>
  <si>
    <t>eq_nekomatahead</t>
  </si>
  <si>
    <t>eq_shadowcloak</t>
  </si>
  <si>
    <t>eq_scalearmor</t>
  </si>
  <si>
    <t>eq_back_necrot1</t>
  </si>
  <si>
    <t>eq_back_necrot2</t>
  </si>
  <si>
    <t>eq_back_necrot3</t>
  </si>
  <si>
    <t>eq_body_necrot1</t>
  </si>
  <si>
    <t>eq_body_necrot2</t>
  </si>
  <si>
    <t>eq_body_necrot3</t>
  </si>
  <si>
    <t>eq_head_necrot1</t>
  </si>
  <si>
    <t>eq_head_necrot2</t>
  </si>
  <si>
    <t>eq_head_necrot3</t>
  </si>
  <si>
    <t>eq_back_divinet1</t>
  </si>
  <si>
    <t>eq_back_divinet2</t>
  </si>
  <si>
    <t>eq_back_divinet3</t>
  </si>
  <si>
    <t>eq_head_divinet1</t>
  </si>
  <si>
    <t>eq_head_divinet2</t>
  </si>
  <si>
    <t>eq_head_divinet3</t>
  </si>
  <si>
    <t>eq_body_divinet1</t>
  </si>
  <si>
    <t>eq_body_divinet2</t>
  </si>
  <si>
    <t>eq_body_divinet3</t>
  </si>
  <si>
    <t>eq_head_twilightt1</t>
  </si>
  <si>
    <t>eq_head_twilightt2</t>
  </si>
  <si>
    <t>eq_head_twilightt3</t>
  </si>
  <si>
    <t>eq_back_twilightt1</t>
  </si>
  <si>
    <t>eq_back_twilightt2</t>
  </si>
  <si>
    <t>eq_back_twilightt3</t>
  </si>
  <si>
    <t>eq_body_twilightt1</t>
  </si>
  <si>
    <t>eq_body_twilightt2</t>
  </si>
  <si>
    <t>eq_body_twilightt3</t>
  </si>
  <si>
    <t>eq_crown</t>
  </si>
  <si>
    <t>eq_leatherarmor</t>
  </si>
  <si>
    <t>eq_prisonerclothes</t>
  </si>
  <si>
    <t>eq_defaultarmor</t>
  </si>
  <si>
    <t>eq_rafishat</t>
  </si>
  <si>
    <t>eq_huntershat</t>
  </si>
  <si>
    <t>eq_lightpendant</t>
  </si>
  <si>
    <t>eq_neck</t>
  </si>
  <si>
    <t>eq_lifependant</t>
  </si>
  <si>
    <t>we_icestaff</t>
  </si>
  <si>
    <t>eq_weapon</t>
  </si>
  <si>
    <t>we_firestaff</t>
  </si>
  <si>
    <t>we_tearstaff</t>
  </si>
  <si>
    <t>we_pearlsabre</t>
  </si>
  <si>
    <t>we_lightningpike</t>
  </si>
  <si>
    <t>we_sicklestaff</t>
  </si>
  <si>
    <t>we_claw</t>
  </si>
  <si>
    <t>we_enchanteddagger</t>
  </si>
  <si>
    <t>we_inconspicuousdagger</t>
  </si>
  <si>
    <t>we_herbalistblade</t>
  </si>
  <si>
    <t>we_doublesickle</t>
  </si>
  <si>
    <t>we_doublesickle_fire</t>
  </si>
  <si>
    <t>we_doublesickle_dark</t>
  </si>
  <si>
    <t>we_jasonsglaive</t>
  </si>
  <si>
    <t>we_jasonsglaive_fire</t>
  </si>
  <si>
    <t>we_jasonsglaive_dark</t>
  </si>
  <si>
    <t>we_fireglaive</t>
  </si>
  <si>
    <t>we_fireglaive_fire</t>
  </si>
  <si>
    <t>we_fireglaive_dark</t>
  </si>
  <si>
    <t>we_pickaxe</t>
  </si>
  <si>
    <t>we_oathbreaker</t>
  </si>
  <si>
    <t>we_pikeoflight</t>
  </si>
  <si>
    <t>we_bonescythe</t>
  </si>
  <si>
    <t>we_hawthorn</t>
  </si>
  <si>
    <t>we_rustysword</t>
  </si>
  <si>
    <t>we_simplesword</t>
  </si>
  <si>
    <t>we_firesword</t>
  </si>
  <si>
    <t>we_firesword_inactive</t>
  </si>
  <si>
    <t>we_zeffssword</t>
  </si>
  <si>
    <t>we_leeroysword</t>
  </si>
  <si>
    <t>we_ordermace</t>
  </si>
  <si>
    <t>we_walkingpole</t>
  </si>
  <si>
    <t>we_janusglaive</t>
  </si>
  <si>
    <t>we_torch</t>
  </si>
  <si>
    <t>eq_rubyring</t>
  </si>
  <si>
    <t>eq_ring</t>
  </si>
  <si>
    <t>eq_aquamarinering</t>
  </si>
  <si>
    <t>eq_ironring</t>
  </si>
  <si>
    <t>eq_bonering</t>
  </si>
  <si>
    <t>eq_holyring</t>
  </si>
  <si>
    <t>eq_sunring</t>
  </si>
  <si>
    <t>eq_eyeofthemoon</t>
  </si>
  <si>
    <t>eq_silvernecklace</t>
  </si>
  <si>
    <t>eq_rubynecklace</t>
  </si>
  <si>
    <t>eq_startalisman</t>
  </si>
  <si>
    <t>eq_bloodstone</t>
  </si>
  <si>
    <t>eq_swordpendant</t>
  </si>
  <si>
    <t>eq_sparkling_green</t>
  </si>
  <si>
    <t>eq_sparkling_purple</t>
  </si>
  <si>
    <t>eq_sparkling_rainbow</t>
  </si>
  <si>
    <t>eq_sparkling_yellow</t>
  </si>
  <si>
    <t>eq_sparkling_orange</t>
  </si>
  <si>
    <t>eq_sparkling_red</t>
  </si>
  <si>
    <t>eq_sparkling_cyan</t>
  </si>
  <si>
    <t>eq_sparkling_blue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</si>
</sst>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4" fillId="3" borderId="0" xfId="2" applyFont="1"/>
    <xf numFmtId="0" fontId="5" fillId="0" borderId="0" xfId="0" applyFont="1"/>
    <xf numFmtId="0" fontId="6" fillId="2" borderId="1" xfId="1" applyFont="1"/>
    <xf numFmtId="0" fontId="7" fillId="4" borderId="1" xfId="3" applyFont="1"/>
  </cellXfs>
  <cellStyles count="4">
    <cellStyle name="Berechnung" xfId="1" builtinId="22"/>
    <cellStyle name="Eingabe" xfId="3" builtinId="20"/>
    <cellStyle name="Gut" xfId="2" builtinId="26"/>
    <cellStyle name="Standard" xfId="0" builtinId="0"/>
  </cellStyles>
  <dxfs count="4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</dxfs>
  <tableStyles count="0" defaultTableStyle="TableStyleMedium2" defaultPivotStyle="PivotStyleLight16"/>
  <colors>
    <mruColors>
      <color rgb="FFFB9985"/>
      <color rgb="FFEE60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pane ySplit="1" topLeftCell="A47" activePane="bottomLeft" state="frozen"/>
      <selection pane="bottomLeft" activeCell="F69" sqref="F69"/>
    </sheetView>
  </sheetViews>
  <sheetFormatPr baseColWidth="10" defaultRowHeight="15" x14ac:dyDescent="0.25"/>
  <cols>
    <col min="1" max="1" width="23.5703125" style="2" customWidth="1"/>
    <col min="2" max="16384" width="11.42578125" style="2"/>
  </cols>
  <sheetData>
    <row r="1" spans="1:20" x14ac:dyDescent="0.25">
      <c r="A1" s="1" t="s">
        <v>17</v>
      </c>
      <c r="B1" s="1" t="s">
        <v>18</v>
      </c>
      <c r="C1" s="1" t="s">
        <v>1</v>
      </c>
      <c r="D1" s="1" t="s">
        <v>0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/>
      <c r="T1" s="1" t="s">
        <v>16</v>
      </c>
    </row>
    <row r="2" spans="1:20" x14ac:dyDescent="0.25">
      <c r="T2" s="3">
        <f>SUM($C2 * 1, $D2 * 50, SUM($E2:$I2) * 5,  SUM($J2:$N2) * 1,  $O2 * 2, $P2 * 8, $Q2 * 5, $R2 * 5)</f>
        <v>0</v>
      </c>
    </row>
    <row r="3" spans="1:20" x14ac:dyDescent="0.25">
      <c r="A3" s="4" t="s">
        <v>19</v>
      </c>
      <c r="B3" s="2" t="s">
        <v>20</v>
      </c>
      <c r="C3" s="2">
        <v>10</v>
      </c>
      <c r="D3" s="2">
        <v>0</v>
      </c>
      <c r="E3" s="2">
        <v>0</v>
      </c>
      <c r="F3" s="2">
        <v>0</v>
      </c>
      <c r="G3" s="2">
        <v>0</v>
      </c>
      <c r="H3" s="2">
        <v>2</v>
      </c>
      <c r="I3" s="2">
        <v>0</v>
      </c>
      <c r="J3" s="2">
        <v>20</v>
      </c>
      <c r="K3" s="2">
        <v>10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T3" s="3">
        <f>SUM($C3 * 1, $D3 * 50, SUM($E3:$I3) * 5,  SUM($J3:$N3) * 1,  $O3 * 2, $P3 * 8, $Q3 * 5, $R3 * 5)</f>
        <v>50</v>
      </c>
    </row>
    <row r="4" spans="1:20" x14ac:dyDescent="0.25">
      <c r="A4" s="4" t="s">
        <v>21</v>
      </c>
      <c r="B4" s="2" t="s">
        <v>20</v>
      </c>
      <c r="C4" s="2">
        <v>20</v>
      </c>
      <c r="D4" s="2">
        <v>0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20</v>
      </c>
      <c r="K4" s="2">
        <v>100</v>
      </c>
      <c r="L4" s="2">
        <v>-50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T4" s="3">
        <f t="shared" ref="T4:T75" si="0">SUM($C4 * 1, $D4 * 50, SUM($E4:$I4) * 5,  SUM($J4:$N4) * 1,  $O4 * 2, $P4 * 8, $Q4 * 5, $R4 * 5)</f>
        <v>105</v>
      </c>
    </row>
    <row r="5" spans="1:20" x14ac:dyDescent="0.25">
      <c r="A5" s="4" t="s">
        <v>22</v>
      </c>
      <c r="B5" s="2" t="s">
        <v>23</v>
      </c>
      <c r="C5" s="2">
        <v>45</v>
      </c>
      <c r="D5" s="2">
        <v>0</v>
      </c>
      <c r="E5" s="2">
        <v>0</v>
      </c>
      <c r="F5" s="2">
        <v>5</v>
      </c>
      <c r="G5" s="2">
        <v>0</v>
      </c>
      <c r="H5" s="2">
        <v>0</v>
      </c>
      <c r="I5" s="2">
        <v>0</v>
      </c>
      <c r="J5" s="2">
        <v>50</v>
      </c>
      <c r="K5" s="2">
        <v>200</v>
      </c>
      <c r="L5" s="2">
        <v>-100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T5" s="3">
        <f t="shared" si="0"/>
        <v>220</v>
      </c>
    </row>
    <row r="6" spans="1:20" x14ac:dyDescent="0.25">
      <c r="A6" s="4" t="s">
        <v>24</v>
      </c>
      <c r="B6" s="2" t="s">
        <v>25</v>
      </c>
      <c r="C6" s="2">
        <v>10</v>
      </c>
      <c r="D6" s="2">
        <v>-1</v>
      </c>
      <c r="E6" s="2">
        <v>0</v>
      </c>
      <c r="F6" s="2">
        <v>5</v>
      </c>
      <c r="G6" s="2">
        <v>0</v>
      </c>
      <c r="H6" s="2">
        <v>0</v>
      </c>
      <c r="I6" s="2">
        <v>0</v>
      </c>
      <c r="J6" s="2">
        <v>0</v>
      </c>
      <c r="K6" s="2">
        <v>100</v>
      </c>
      <c r="L6" s="2">
        <v>-50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T6" s="3">
        <f t="shared" si="0"/>
        <v>35</v>
      </c>
    </row>
    <row r="7" spans="1:20" x14ac:dyDescent="0.25">
      <c r="A7" s="4" t="s">
        <v>26</v>
      </c>
      <c r="B7" s="2" t="s">
        <v>20</v>
      </c>
      <c r="C7" s="2">
        <v>20</v>
      </c>
      <c r="D7" s="2">
        <v>0</v>
      </c>
      <c r="E7" s="2">
        <v>0</v>
      </c>
      <c r="F7" s="2">
        <v>0</v>
      </c>
      <c r="G7" s="2">
        <v>3</v>
      </c>
      <c r="H7" s="2">
        <v>0</v>
      </c>
      <c r="I7" s="2">
        <v>0</v>
      </c>
      <c r="J7" s="2">
        <v>20</v>
      </c>
      <c r="K7" s="2">
        <v>-50</v>
      </c>
      <c r="L7" s="2">
        <v>100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T7" s="3">
        <f t="shared" si="0"/>
        <v>105</v>
      </c>
    </row>
    <row r="8" spans="1:20" x14ac:dyDescent="0.25">
      <c r="A8" s="4" t="s">
        <v>27</v>
      </c>
      <c r="B8" s="2" t="s">
        <v>23</v>
      </c>
      <c r="C8" s="2">
        <v>45</v>
      </c>
      <c r="D8" s="2">
        <v>0</v>
      </c>
      <c r="E8" s="2">
        <v>0</v>
      </c>
      <c r="F8" s="2">
        <v>0</v>
      </c>
      <c r="G8" s="2">
        <v>5</v>
      </c>
      <c r="H8" s="2">
        <v>0</v>
      </c>
      <c r="I8" s="2">
        <v>0</v>
      </c>
      <c r="J8" s="2">
        <v>50</v>
      </c>
      <c r="K8" s="2">
        <v>-100</v>
      </c>
      <c r="L8" s="2">
        <v>200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T8" s="3">
        <f t="shared" si="0"/>
        <v>220</v>
      </c>
    </row>
    <row r="9" spans="1:20" x14ac:dyDescent="0.25">
      <c r="A9" s="4" t="s">
        <v>28</v>
      </c>
      <c r="B9" s="2" t="s">
        <v>20</v>
      </c>
      <c r="C9" s="2">
        <v>5</v>
      </c>
      <c r="D9" s="2">
        <v>0</v>
      </c>
      <c r="E9" s="2">
        <v>0</v>
      </c>
      <c r="F9" s="2">
        <v>0</v>
      </c>
      <c r="G9" s="2">
        <v>3</v>
      </c>
      <c r="H9" s="2">
        <v>0</v>
      </c>
      <c r="I9" s="2">
        <v>0</v>
      </c>
      <c r="J9" s="2">
        <v>10</v>
      </c>
      <c r="K9" s="2">
        <v>0</v>
      </c>
      <c r="L9" s="2">
        <v>30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T9" s="3">
        <f t="shared" si="0"/>
        <v>60</v>
      </c>
    </row>
    <row r="10" spans="1:20" x14ac:dyDescent="0.25">
      <c r="A10" s="4" t="s">
        <v>29</v>
      </c>
      <c r="B10" s="2" t="s">
        <v>23</v>
      </c>
      <c r="C10" s="2">
        <v>14</v>
      </c>
      <c r="D10" s="2">
        <v>0</v>
      </c>
      <c r="E10" s="2">
        <v>0</v>
      </c>
      <c r="F10" s="2">
        <v>0</v>
      </c>
      <c r="G10" s="2">
        <v>5</v>
      </c>
      <c r="H10" s="2">
        <v>0</v>
      </c>
      <c r="I10" s="2">
        <v>0</v>
      </c>
      <c r="J10" s="2">
        <v>30</v>
      </c>
      <c r="K10" s="2">
        <v>20</v>
      </c>
      <c r="L10" s="2">
        <v>50</v>
      </c>
      <c r="M10" s="2">
        <v>0</v>
      </c>
      <c r="N10" s="2">
        <v>0</v>
      </c>
      <c r="O10" s="2">
        <v>0</v>
      </c>
      <c r="P10" s="2">
        <v>2</v>
      </c>
      <c r="Q10" s="2">
        <v>0</v>
      </c>
      <c r="R10" s="2">
        <v>0</v>
      </c>
      <c r="T10" s="3">
        <f t="shared" si="0"/>
        <v>155</v>
      </c>
    </row>
    <row r="11" spans="1:20" x14ac:dyDescent="0.25">
      <c r="A11" s="4" t="s">
        <v>30</v>
      </c>
      <c r="B11" s="2" t="s">
        <v>25</v>
      </c>
      <c r="C11" s="2">
        <v>10</v>
      </c>
      <c r="D11" s="2">
        <v>0</v>
      </c>
      <c r="E11" s="2">
        <v>0</v>
      </c>
      <c r="F11" s="2">
        <v>0</v>
      </c>
      <c r="G11" s="2">
        <v>3</v>
      </c>
      <c r="H11" s="2">
        <v>0</v>
      </c>
      <c r="I11" s="2">
        <v>0</v>
      </c>
      <c r="J11" s="2">
        <v>10</v>
      </c>
      <c r="K11" s="2">
        <v>10</v>
      </c>
      <c r="L11" s="2">
        <v>30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T11" s="3">
        <f t="shared" si="0"/>
        <v>75</v>
      </c>
    </row>
    <row r="12" spans="1:20" x14ac:dyDescent="0.25">
      <c r="A12" s="4" t="s">
        <v>31</v>
      </c>
      <c r="B12" s="2" t="s">
        <v>20</v>
      </c>
      <c r="C12" s="2">
        <v>5</v>
      </c>
      <c r="D12" s="2">
        <v>0</v>
      </c>
      <c r="E12" s="2">
        <v>0</v>
      </c>
      <c r="F12" s="2">
        <v>0</v>
      </c>
      <c r="G12" s="2">
        <v>4</v>
      </c>
      <c r="H12" s="2">
        <v>0</v>
      </c>
      <c r="I12" s="2">
        <v>0</v>
      </c>
      <c r="J12" s="2">
        <v>10</v>
      </c>
      <c r="K12" s="2">
        <v>0</v>
      </c>
      <c r="L12" s="2">
        <v>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T12" s="3">
        <f t="shared" si="0"/>
        <v>50</v>
      </c>
    </row>
    <row r="13" spans="1:20" x14ac:dyDescent="0.25">
      <c r="A13" s="4" t="s">
        <v>32</v>
      </c>
      <c r="B13" s="2" t="s">
        <v>20</v>
      </c>
      <c r="C13" s="2">
        <v>5</v>
      </c>
      <c r="D13" s="2">
        <v>0</v>
      </c>
      <c r="E13" s="2">
        <v>0</v>
      </c>
      <c r="F13" s="2">
        <v>4</v>
      </c>
      <c r="G13" s="2">
        <v>0</v>
      </c>
      <c r="H13" s="2">
        <v>0</v>
      </c>
      <c r="I13" s="2">
        <v>0</v>
      </c>
      <c r="J13" s="2">
        <v>10</v>
      </c>
      <c r="K13" s="2">
        <v>15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T13" s="3">
        <f t="shared" si="0"/>
        <v>50</v>
      </c>
    </row>
    <row r="14" spans="1:20" x14ac:dyDescent="0.25">
      <c r="A14" s="4" t="s">
        <v>33</v>
      </c>
      <c r="B14" s="2" t="s">
        <v>20</v>
      </c>
      <c r="C14" s="2">
        <v>5</v>
      </c>
      <c r="D14" s="2">
        <v>0</v>
      </c>
      <c r="E14" s="2">
        <v>0</v>
      </c>
      <c r="F14" s="2">
        <v>0</v>
      </c>
      <c r="G14" s="2">
        <v>0</v>
      </c>
      <c r="H14" s="2">
        <v>4</v>
      </c>
      <c r="I14" s="2">
        <v>0</v>
      </c>
      <c r="J14" s="2">
        <v>10</v>
      </c>
      <c r="K14" s="2">
        <v>0</v>
      </c>
      <c r="L14" s="2">
        <v>0</v>
      </c>
      <c r="M14" s="2">
        <v>15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T14" s="3">
        <f t="shared" si="0"/>
        <v>50</v>
      </c>
    </row>
    <row r="15" spans="1:20" x14ac:dyDescent="0.25">
      <c r="A15" s="4" t="s">
        <v>34</v>
      </c>
      <c r="B15" s="2" t="s">
        <v>20</v>
      </c>
      <c r="C15" s="2">
        <v>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2">
        <v>10</v>
      </c>
      <c r="K15" s="2">
        <v>0</v>
      </c>
      <c r="L15" s="2">
        <v>0</v>
      </c>
      <c r="M15" s="2">
        <v>0</v>
      </c>
      <c r="N15" s="2">
        <v>15</v>
      </c>
      <c r="O15" s="2">
        <v>0</v>
      </c>
      <c r="P15" s="2">
        <v>0</v>
      </c>
      <c r="Q15" s="2">
        <v>0</v>
      </c>
      <c r="R15" s="2">
        <v>0</v>
      </c>
      <c r="T15" s="3">
        <f t="shared" si="0"/>
        <v>50</v>
      </c>
    </row>
    <row r="16" spans="1:20" x14ac:dyDescent="0.25">
      <c r="A16" s="4" t="s">
        <v>35</v>
      </c>
      <c r="B16" s="2" t="s">
        <v>20</v>
      </c>
      <c r="C16" s="2">
        <v>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5</v>
      </c>
      <c r="J16" s="2">
        <v>0</v>
      </c>
      <c r="K16" s="2">
        <v>3</v>
      </c>
      <c r="L16" s="2">
        <v>0</v>
      </c>
      <c r="M16" s="2">
        <v>10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T16" s="3">
        <f t="shared" si="0"/>
        <v>43</v>
      </c>
    </row>
    <row r="17" spans="1:20" x14ac:dyDescent="0.25">
      <c r="A17" s="4" t="s">
        <v>36</v>
      </c>
      <c r="B17" s="2" t="s">
        <v>20</v>
      </c>
      <c r="C17" s="2">
        <v>15</v>
      </c>
      <c r="D17" s="2">
        <v>0</v>
      </c>
      <c r="E17" s="2">
        <v>0</v>
      </c>
      <c r="F17" s="2">
        <v>0</v>
      </c>
      <c r="G17" s="2">
        <v>2</v>
      </c>
      <c r="H17" s="2">
        <v>0</v>
      </c>
      <c r="I17" s="2">
        <v>0</v>
      </c>
      <c r="J17" s="2">
        <v>20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T17" s="3">
        <f t="shared" si="0"/>
        <v>45</v>
      </c>
    </row>
    <row r="18" spans="1:20" x14ac:dyDescent="0.25">
      <c r="A18" s="4" t="s">
        <v>37</v>
      </c>
      <c r="B18" s="2" t="s">
        <v>20</v>
      </c>
      <c r="C18" s="2">
        <v>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10</v>
      </c>
      <c r="K18" s="2">
        <v>10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T18" s="3">
        <f t="shared" si="0"/>
        <v>25</v>
      </c>
    </row>
    <row r="19" spans="1:20" x14ac:dyDescent="0.25">
      <c r="A19" s="4" t="s">
        <v>38</v>
      </c>
      <c r="B19" s="2" t="s">
        <v>20</v>
      </c>
      <c r="C19" s="2">
        <v>7</v>
      </c>
      <c r="D19" s="2">
        <v>0</v>
      </c>
      <c r="E19" s="2">
        <v>2</v>
      </c>
      <c r="F19" s="2">
        <v>0</v>
      </c>
      <c r="G19" s="2">
        <v>0</v>
      </c>
      <c r="H19" s="2">
        <v>0</v>
      </c>
      <c r="I19" s="2">
        <v>2</v>
      </c>
      <c r="J19" s="2">
        <v>20</v>
      </c>
      <c r="K19" s="2">
        <v>23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T19" s="3">
        <f t="shared" si="0"/>
        <v>70</v>
      </c>
    </row>
    <row r="20" spans="1:20" x14ac:dyDescent="0.25">
      <c r="A20" s="4" t="s">
        <v>39</v>
      </c>
      <c r="B20" s="2" t="s">
        <v>20</v>
      </c>
      <c r="C20" s="2">
        <v>5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10</v>
      </c>
      <c r="K20" s="2">
        <v>0</v>
      </c>
      <c r="L20" s="2">
        <v>20</v>
      </c>
      <c r="M20" s="2">
        <v>10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T20" s="3">
        <f t="shared" si="0"/>
        <v>55</v>
      </c>
    </row>
    <row r="21" spans="1:20" x14ac:dyDescent="0.25">
      <c r="A21" s="4" t="s">
        <v>40</v>
      </c>
      <c r="B21" s="2" t="s">
        <v>25</v>
      </c>
      <c r="C21" s="2">
        <v>5</v>
      </c>
      <c r="D21" s="2">
        <v>0</v>
      </c>
      <c r="E21" s="2">
        <v>0</v>
      </c>
      <c r="F21" s="2">
        <v>2</v>
      </c>
      <c r="G21" s="2">
        <v>0</v>
      </c>
      <c r="H21" s="2">
        <v>0</v>
      </c>
      <c r="I21" s="2">
        <v>0</v>
      </c>
      <c r="J21" s="2">
        <v>10</v>
      </c>
      <c r="K21" s="2">
        <v>10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T21" s="3">
        <f t="shared" si="0"/>
        <v>35</v>
      </c>
    </row>
    <row r="22" spans="1:20" x14ac:dyDescent="0.25">
      <c r="A22" s="4" t="s">
        <v>41</v>
      </c>
      <c r="B22" s="2" t="s">
        <v>25</v>
      </c>
      <c r="C22" s="2">
        <v>30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3</v>
      </c>
      <c r="J22" s="2">
        <v>50</v>
      </c>
      <c r="K22" s="2">
        <v>30</v>
      </c>
      <c r="L22" s="2">
        <v>0</v>
      </c>
      <c r="M22" s="2">
        <v>0</v>
      </c>
      <c r="N22" s="2">
        <v>30</v>
      </c>
      <c r="O22" s="2">
        <v>0</v>
      </c>
      <c r="P22" s="2">
        <v>0</v>
      </c>
      <c r="Q22" s="2">
        <v>0</v>
      </c>
      <c r="R22" s="2">
        <v>0</v>
      </c>
      <c r="T22" s="3">
        <f t="shared" si="0"/>
        <v>170</v>
      </c>
    </row>
    <row r="23" spans="1:20" x14ac:dyDescent="0.25">
      <c r="A23" s="4" t="s">
        <v>42</v>
      </c>
      <c r="B23" s="2" t="s">
        <v>20</v>
      </c>
      <c r="C23" s="2">
        <v>40</v>
      </c>
      <c r="D23" s="2">
        <v>0</v>
      </c>
      <c r="E23" s="2">
        <v>4</v>
      </c>
      <c r="F23" s="2">
        <v>0</v>
      </c>
      <c r="G23" s="2">
        <v>0</v>
      </c>
      <c r="H23" s="2">
        <v>0</v>
      </c>
      <c r="I23" s="2">
        <v>4</v>
      </c>
      <c r="J23" s="2">
        <v>50</v>
      </c>
      <c r="K23" s="2">
        <v>30</v>
      </c>
      <c r="L23" s="2">
        <v>0</v>
      </c>
      <c r="M23" s="2">
        <v>0</v>
      </c>
      <c r="N23" s="2">
        <v>30</v>
      </c>
      <c r="O23" s="2">
        <v>0</v>
      </c>
      <c r="P23" s="2">
        <v>0</v>
      </c>
      <c r="Q23" s="2">
        <v>0</v>
      </c>
      <c r="R23" s="2">
        <v>0</v>
      </c>
      <c r="T23" s="3">
        <f t="shared" si="0"/>
        <v>190</v>
      </c>
    </row>
    <row r="24" spans="1:20" x14ac:dyDescent="0.25">
      <c r="A24" s="4" t="s">
        <v>43</v>
      </c>
      <c r="B24" s="2" t="s">
        <v>23</v>
      </c>
      <c r="C24" s="2">
        <v>80</v>
      </c>
      <c r="D24" s="2">
        <v>0</v>
      </c>
      <c r="E24" s="2">
        <v>8</v>
      </c>
      <c r="F24" s="2">
        <v>0</v>
      </c>
      <c r="G24" s="2">
        <v>0</v>
      </c>
      <c r="H24" s="2">
        <v>0</v>
      </c>
      <c r="I24" s="2">
        <v>8</v>
      </c>
      <c r="J24" s="2">
        <v>100</v>
      </c>
      <c r="K24" s="2">
        <v>60</v>
      </c>
      <c r="L24" s="2">
        <v>0</v>
      </c>
      <c r="M24" s="2">
        <v>0</v>
      </c>
      <c r="N24" s="2">
        <v>60</v>
      </c>
      <c r="O24" s="2">
        <v>0</v>
      </c>
      <c r="P24" s="2">
        <v>0</v>
      </c>
      <c r="Q24" s="2">
        <v>0</v>
      </c>
      <c r="R24" s="2">
        <v>0</v>
      </c>
      <c r="T24" s="3">
        <f t="shared" si="0"/>
        <v>380</v>
      </c>
    </row>
    <row r="25" spans="1:20" x14ac:dyDescent="0.25">
      <c r="A25" s="4" t="s">
        <v>44</v>
      </c>
      <c r="B25" s="2" t="s">
        <v>25</v>
      </c>
      <c r="C25" s="2">
        <v>20</v>
      </c>
      <c r="D25" s="2">
        <v>0</v>
      </c>
      <c r="E25" s="2">
        <v>1</v>
      </c>
      <c r="F25" s="2">
        <v>2</v>
      </c>
      <c r="G25" s="2">
        <v>0</v>
      </c>
      <c r="H25" s="2">
        <v>0</v>
      </c>
      <c r="I25" s="2">
        <v>2</v>
      </c>
      <c r="J25" s="2">
        <v>8</v>
      </c>
      <c r="K25" s="2">
        <v>0</v>
      </c>
      <c r="L25" s="2">
        <v>0</v>
      </c>
      <c r="M25" s="2">
        <v>40</v>
      </c>
      <c r="N25" s="2">
        <v>0</v>
      </c>
      <c r="O25" s="2">
        <v>10</v>
      </c>
      <c r="P25" s="2">
        <v>4</v>
      </c>
      <c r="Q25" s="2">
        <v>0</v>
      </c>
      <c r="R25" s="2">
        <v>0</v>
      </c>
      <c r="T25" s="3">
        <f t="shared" si="0"/>
        <v>145</v>
      </c>
    </row>
    <row r="26" spans="1:20" x14ac:dyDescent="0.25">
      <c r="A26" s="4" t="s">
        <v>45</v>
      </c>
      <c r="B26" s="2" t="s">
        <v>20</v>
      </c>
      <c r="C26" s="2">
        <v>40</v>
      </c>
      <c r="D26" s="2">
        <v>0</v>
      </c>
      <c r="E26" s="2">
        <v>2</v>
      </c>
      <c r="F26" s="2">
        <v>3</v>
      </c>
      <c r="G26" s="2">
        <v>0</v>
      </c>
      <c r="H26" s="2">
        <v>0</v>
      </c>
      <c r="I26" s="2">
        <v>3</v>
      </c>
      <c r="J26" s="2">
        <v>10</v>
      </c>
      <c r="K26" s="2">
        <v>0</v>
      </c>
      <c r="L26" s="2">
        <v>0</v>
      </c>
      <c r="M26" s="2">
        <v>42</v>
      </c>
      <c r="N26" s="2">
        <v>0</v>
      </c>
      <c r="O26" s="2">
        <v>10</v>
      </c>
      <c r="P26" s="2">
        <v>6</v>
      </c>
      <c r="Q26" s="2">
        <v>0</v>
      </c>
      <c r="R26" s="2">
        <v>0</v>
      </c>
      <c r="T26" s="3">
        <f t="shared" si="0"/>
        <v>200</v>
      </c>
    </row>
    <row r="27" spans="1:20" x14ac:dyDescent="0.25">
      <c r="A27" s="4" t="s">
        <v>46</v>
      </c>
      <c r="B27" s="2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T27" s="3">
        <f t="shared" si="0"/>
        <v>0</v>
      </c>
    </row>
    <row r="28" spans="1:20" x14ac:dyDescent="0.25">
      <c r="A28" s="4" t="s">
        <v>47</v>
      </c>
      <c r="B28" s="2" t="s">
        <v>23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T28" s="3">
        <f t="shared" si="0"/>
        <v>0</v>
      </c>
    </row>
    <row r="29" spans="1:20" x14ac:dyDescent="0.25">
      <c r="A29" s="4" t="s">
        <v>48</v>
      </c>
      <c r="B29" s="2" t="s">
        <v>25</v>
      </c>
      <c r="C29" s="2">
        <v>3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5</v>
      </c>
      <c r="K29" s="2">
        <v>0</v>
      </c>
      <c r="L29" s="2">
        <v>0</v>
      </c>
      <c r="M29" s="2">
        <v>10</v>
      </c>
      <c r="N29" s="2">
        <v>10</v>
      </c>
      <c r="O29" s="2">
        <v>2</v>
      </c>
      <c r="P29" s="2">
        <v>1</v>
      </c>
      <c r="Q29" s="2">
        <v>0</v>
      </c>
      <c r="R29" s="2">
        <v>0</v>
      </c>
      <c r="T29" s="3">
        <f t="shared" si="0"/>
        <v>50</v>
      </c>
    </row>
    <row r="30" spans="1:20" x14ac:dyDescent="0.25">
      <c r="A30" s="4" t="s">
        <v>49</v>
      </c>
      <c r="B30" s="2" t="s">
        <v>25</v>
      </c>
      <c r="C30" s="2">
        <v>6</v>
      </c>
      <c r="D30" s="2">
        <v>0</v>
      </c>
      <c r="E30" s="2">
        <v>0</v>
      </c>
      <c r="F30" s="2">
        <v>0</v>
      </c>
      <c r="G30" s="2">
        <v>2</v>
      </c>
      <c r="H30" s="2">
        <v>0</v>
      </c>
      <c r="I30" s="2">
        <v>2</v>
      </c>
      <c r="J30" s="2">
        <v>10</v>
      </c>
      <c r="K30" s="2">
        <v>0</v>
      </c>
      <c r="L30" s="2">
        <v>0</v>
      </c>
      <c r="M30" s="2">
        <v>20</v>
      </c>
      <c r="N30" s="2">
        <v>20</v>
      </c>
      <c r="O30" s="2">
        <v>4</v>
      </c>
      <c r="P30" s="2">
        <v>2</v>
      </c>
      <c r="Q30" s="2">
        <v>0</v>
      </c>
      <c r="R30" s="2">
        <v>0</v>
      </c>
      <c r="T30" s="3">
        <f t="shared" si="0"/>
        <v>100</v>
      </c>
    </row>
    <row r="31" spans="1:20" x14ac:dyDescent="0.25">
      <c r="A31" s="4" t="s">
        <v>50</v>
      </c>
      <c r="B31" s="2" t="s">
        <v>25</v>
      </c>
      <c r="C31" s="2">
        <v>12</v>
      </c>
      <c r="D31" s="2">
        <v>0</v>
      </c>
      <c r="E31" s="2">
        <v>0</v>
      </c>
      <c r="F31" s="2">
        <v>0</v>
      </c>
      <c r="G31" s="2">
        <v>4</v>
      </c>
      <c r="H31" s="2">
        <v>0</v>
      </c>
      <c r="I31" s="2">
        <v>4</v>
      </c>
      <c r="J31" s="2">
        <v>20</v>
      </c>
      <c r="K31" s="2">
        <v>0</v>
      </c>
      <c r="L31" s="2">
        <v>0</v>
      </c>
      <c r="M31" s="2">
        <v>40</v>
      </c>
      <c r="N31" s="2">
        <v>40</v>
      </c>
      <c r="O31" s="2">
        <v>8</v>
      </c>
      <c r="P31" s="2">
        <v>4</v>
      </c>
      <c r="Q31" s="2">
        <v>0</v>
      </c>
      <c r="R31" s="2">
        <v>0</v>
      </c>
      <c r="T31" s="3">
        <f t="shared" si="0"/>
        <v>200</v>
      </c>
    </row>
    <row r="32" spans="1:20" x14ac:dyDescent="0.25">
      <c r="A32" s="4" t="s">
        <v>51</v>
      </c>
      <c r="B32" s="2" t="s">
        <v>23</v>
      </c>
      <c r="C32" s="2">
        <v>15</v>
      </c>
      <c r="D32" s="2">
        <v>0</v>
      </c>
      <c r="E32" s="2">
        <v>0</v>
      </c>
      <c r="F32" s="2">
        <v>0</v>
      </c>
      <c r="G32" s="2">
        <v>2</v>
      </c>
      <c r="H32" s="2">
        <v>0</v>
      </c>
      <c r="I32" s="2">
        <v>2</v>
      </c>
      <c r="J32" s="2">
        <v>10</v>
      </c>
      <c r="K32" s="2">
        <v>0</v>
      </c>
      <c r="L32" s="2">
        <v>0</v>
      </c>
      <c r="M32" s="2">
        <v>5</v>
      </c>
      <c r="N32" s="2">
        <v>5</v>
      </c>
      <c r="O32" s="2">
        <v>2</v>
      </c>
      <c r="P32" s="2">
        <v>2</v>
      </c>
      <c r="Q32" s="2">
        <v>0</v>
      </c>
      <c r="R32" s="2">
        <v>0</v>
      </c>
      <c r="T32" s="3">
        <f t="shared" si="0"/>
        <v>75</v>
      </c>
    </row>
    <row r="33" spans="1:20" x14ac:dyDescent="0.25">
      <c r="A33" s="4" t="s">
        <v>52</v>
      </c>
      <c r="B33" s="2" t="s">
        <v>23</v>
      </c>
      <c r="C33" s="2">
        <v>30</v>
      </c>
      <c r="D33" s="2">
        <v>0</v>
      </c>
      <c r="E33" s="2">
        <v>0</v>
      </c>
      <c r="F33" s="2">
        <v>0</v>
      </c>
      <c r="G33" s="2">
        <v>4</v>
      </c>
      <c r="H33" s="2">
        <v>0</v>
      </c>
      <c r="I33" s="2">
        <v>4</v>
      </c>
      <c r="J33" s="2">
        <v>15</v>
      </c>
      <c r="K33" s="2">
        <v>0</v>
      </c>
      <c r="L33" s="2">
        <v>0</v>
      </c>
      <c r="M33" s="2">
        <v>10</v>
      </c>
      <c r="N33" s="2">
        <v>10</v>
      </c>
      <c r="O33" s="2">
        <v>4</v>
      </c>
      <c r="P33" s="2">
        <v>4</v>
      </c>
      <c r="Q33" s="2">
        <v>1</v>
      </c>
      <c r="R33" s="2">
        <v>0</v>
      </c>
      <c r="T33" s="3">
        <f t="shared" si="0"/>
        <v>150</v>
      </c>
    </row>
    <row r="34" spans="1:20" x14ac:dyDescent="0.25">
      <c r="A34" s="4" t="s">
        <v>53</v>
      </c>
      <c r="B34" s="2" t="s">
        <v>23</v>
      </c>
      <c r="C34" s="2">
        <v>60</v>
      </c>
      <c r="D34" s="2">
        <v>0</v>
      </c>
      <c r="E34" s="2">
        <v>0</v>
      </c>
      <c r="F34" s="2">
        <v>0</v>
      </c>
      <c r="G34" s="2">
        <v>8</v>
      </c>
      <c r="H34" s="2">
        <v>0</v>
      </c>
      <c r="I34" s="2">
        <v>8</v>
      </c>
      <c r="J34" s="2">
        <v>30</v>
      </c>
      <c r="K34" s="2">
        <v>0</v>
      </c>
      <c r="L34" s="2">
        <v>0</v>
      </c>
      <c r="M34" s="2">
        <v>20</v>
      </c>
      <c r="N34" s="2">
        <v>20</v>
      </c>
      <c r="O34" s="2">
        <v>8</v>
      </c>
      <c r="P34" s="2">
        <v>8</v>
      </c>
      <c r="Q34" s="2">
        <v>2</v>
      </c>
      <c r="R34" s="2">
        <v>0</v>
      </c>
      <c r="T34" s="3">
        <f t="shared" si="0"/>
        <v>300</v>
      </c>
    </row>
    <row r="35" spans="1:20" x14ac:dyDescent="0.25">
      <c r="A35" s="4" t="s">
        <v>54</v>
      </c>
      <c r="B35" s="2" t="s">
        <v>20</v>
      </c>
      <c r="C35" s="2">
        <v>6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1</v>
      </c>
      <c r="J35" s="2">
        <v>5</v>
      </c>
      <c r="K35" s="2">
        <v>0</v>
      </c>
      <c r="L35" s="2">
        <v>0</v>
      </c>
      <c r="M35" s="2">
        <v>4</v>
      </c>
      <c r="N35" s="2">
        <v>4</v>
      </c>
      <c r="O35" s="2">
        <v>4</v>
      </c>
      <c r="P35" s="2">
        <v>1</v>
      </c>
      <c r="Q35" s="2">
        <v>0</v>
      </c>
      <c r="R35" s="2">
        <v>0</v>
      </c>
      <c r="T35" s="3">
        <f t="shared" si="0"/>
        <v>45</v>
      </c>
    </row>
    <row r="36" spans="1:20" x14ac:dyDescent="0.25">
      <c r="A36" s="4" t="s">
        <v>55</v>
      </c>
      <c r="B36" s="2" t="s">
        <v>20</v>
      </c>
      <c r="C36" s="2">
        <v>12</v>
      </c>
      <c r="D36" s="2">
        <v>0</v>
      </c>
      <c r="E36" s="2">
        <v>0</v>
      </c>
      <c r="F36" s="2">
        <v>0</v>
      </c>
      <c r="G36" s="2">
        <v>2</v>
      </c>
      <c r="H36" s="2">
        <v>0</v>
      </c>
      <c r="I36" s="2">
        <v>2</v>
      </c>
      <c r="J36" s="2">
        <v>10</v>
      </c>
      <c r="K36" s="2">
        <v>0</v>
      </c>
      <c r="L36" s="2">
        <v>0</v>
      </c>
      <c r="M36" s="2">
        <v>8</v>
      </c>
      <c r="N36" s="2">
        <v>8</v>
      </c>
      <c r="O36" s="2">
        <v>8</v>
      </c>
      <c r="P36" s="2">
        <v>2</v>
      </c>
      <c r="Q36" s="2">
        <v>0</v>
      </c>
      <c r="R36" s="2">
        <v>0</v>
      </c>
      <c r="T36" s="3">
        <f t="shared" si="0"/>
        <v>90</v>
      </c>
    </row>
    <row r="37" spans="1:20" x14ac:dyDescent="0.25">
      <c r="A37" s="4" t="s">
        <v>56</v>
      </c>
      <c r="B37" s="2" t="s">
        <v>20</v>
      </c>
      <c r="C37" s="2">
        <v>24</v>
      </c>
      <c r="D37" s="2">
        <v>0</v>
      </c>
      <c r="E37" s="2">
        <v>0</v>
      </c>
      <c r="F37" s="2">
        <v>0</v>
      </c>
      <c r="G37" s="2">
        <v>4</v>
      </c>
      <c r="H37" s="2">
        <v>0</v>
      </c>
      <c r="I37" s="2">
        <v>4</v>
      </c>
      <c r="J37" s="2">
        <v>20</v>
      </c>
      <c r="K37" s="2">
        <v>0</v>
      </c>
      <c r="L37" s="2">
        <v>0</v>
      </c>
      <c r="M37" s="2">
        <v>14</v>
      </c>
      <c r="N37" s="2">
        <v>15</v>
      </c>
      <c r="O37" s="2">
        <v>15</v>
      </c>
      <c r="P37" s="2">
        <v>4</v>
      </c>
      <c r="Q37" s="2">
        <v>1</v>
      </c>
      <c r="R37" s="2">
        <v>0</v>
      </c>
      <c r="T37" s="3">
        <f t="shared" si="0"/>
        <v>180</v>
      </c>
    </row>
    <row r="38" spans="1:20" x14ac:dyDescent="0.25">
      <c r="A38" s="4" t="s">
        <v>57</v>
      </c>
      <c r="B38" s="2" t="s">
        <v>25</v>
      </c>
      <c r="C38" s="2">
        <v>2</v>
      </c>
      <c r="D38" s="2">
        <v>0</v>
      </c>
      <c r="E38" s="2">
        <v>0</v>
      </c>
      <c r="F38" s="2">
        <v>1</v>
      </c>
      <c r="G38" s="2">
        <v>0</v>
      </c>
      <c r="H38" s="2">
        <v>1</v>
      </c>
      <c r="I38" s="2">
        <v>0</v>
      </c>
      <c r="J38" s="2">
        <v>5</v>
      </c>
      <c r="K38" s="2">
        <v>0</v>
      </c>
      <c r="L38" s="2">
        <v>0</v>
      </c>
      <c r="M38" s="2">
        <v>8</v>
      </c>
      <c r="N38" s="2">
        <v>8</v>
      </c>
      <c r="O38" s="2">
        <v>2</v>
      </c>
      <c r="P38" s="2">
        <v>1</v>
      </c>
      <c r="Q38" s="2">
        <v>1</v>
      </c>
      <c r="R38" s="2">
        <v>0</v>
      </c>
      <c r="T38" s="3">
        <f t="shared" si="0"/>
        <v>50</v>
      </c>
    </row>
    <row r="39" spans="1:20" x14ac:dyDescent="0.25">
      <c r="A39" s="4" t="s">
        <v>58</v>
      </c>
      <c r="B39" s="2" t="s">
        <v>25</v>
      </c>
      <c r="C39" s="2">
        <v>4</v>
      </c>
      <c r="D39" s="2">
        <v>0</v>
      </c>
      <c r="E39" s="2">
        <v>0</v>
      </c>
      <c r="F39" s="2">
        <v>2</v>
      </c>
      <c r="G39" s="2">
        <v>0</v>
      </c>
      <c r="H39" s="2">
        <v>2</v>
      </c>
      <c r="I39" s="2">
        <v>0</v>
      </c>
      <c r="J39" s="2">
        <v>10</v>
      </c>
      <c r="K39" s="2">
        <v>0</v>
      </c>
      <c r="L39" s="2">
        <v>0</v>
      </c>
      <c r="M39" s="2">
        <v>19</v>
      </c>
      <c r="N39" s="2">
        <v>18</v>
      </c>
      <c r="O39" s="2">
        <v>4</v>
      </c>
      <c r="P39" s="2">
        <v>2</v>
      </c>
      <c r="Q39" s="2">
        <v>1</v>
      </c>
      <c r="R39" s="2">
        <v>0</v>
      </c>
      <c r="T39" s="3">
        <f t="shared" si="0"/>
        <v>100</v>
      </c>
    </row>
    <row r="40" spans="1:20" x14ac:dyDescent="0.25">
      <c r="A40" s="4" t="s">
        <v>59</v>
      </c>
      <c r="B40" s="2" t="s">
        <v>25</v>
      </c>
      <c r="C40" s="2">
        <v>8</v>
      </c>
      <c r="D40" s="2">
        <v>0</v>
      </c>
      <c r="E40" s="2">
        <v>0</v>
      </c>
      <c r="F40" s="2">
        <v>4</v>
      </c>
      <c r="G40" s="2">
        <v>0</v>
      </c>
      <c r="H40" s="2">
        <v>4</v>
      </c>
      <c r="I40" s="2">
        <v>0</v>
      </c>
      <c r="J40" s="2">
        <v>20</v>
      </c>
      <c r="K40" s="2">
        <v>0</v>
      </c>
      <c r="L40" s="2">
        <v>0</v>
      </c>
      <c r="M40" s="2">
        <v>37</v>
      </c>
      <c r="N40" s="2">
        <v>37</v>
      </c>
      <c r="O40" s="2">
        <v>8</v>
      </c>
      <c r="P40" s="2">
        <v>4</v>
      </c>
      <c r="Q40" s="2">
        <v>2</v>
      </c>
      <c r="R40" s="2">
        <v>0</v>
      </c>
      <c r="T40" s="3">
        <f t="shared" si="0"/>
        <v>200</v>
      </c>
    </row>
    <row r="41" spans="1:20" x14ac:dyDescent="0.25">
      <c r="A41" s="4" t="s">
        <v>60</v>
      </c>
      <c r="B41" s="2" t="s">
        <v>20</v>
      </c>
      <c r="C41" s="2">
        <v>5</v>
      </c>
      <c r="D41" s="2">
        <v>0</v>
      </c>
      <c r="E41" s="2">
        <v>0</v>
      </c>
      <c r="F41" s="2">
        <v>1</v>
      </c>
      <c r="G41" s="2">
        <v>0</v>
      </c>
      <c r="H41" s="2">
        <v>1</v>
      </c>
      <c r="I41" s="2">
        <v>0</v>
      </c>
      <c r="J41" s="2">
        <v>10</v>
      </c>
      <c r="K41" s="2">
        <v>0</v>
      </c>
      <c r="L41" s="2">
        <v>0</v>
      </c>
      <c r="M41" s="2">
        <v>2</v>
      </c>
      <c r="N41" s="2">
        <v>1</v>
      </c>
      <c r="O41" s="2">
        <v>2</v>
      </c>
      <c r="P41" s="2">
        <v>1</v>
      </c>
      <c r="Q41" s="2">
        <v>1</v>
      </c>
      <c r="R41" s="2">
        <v>0</v>
      </c>
      <c r="T41" s="3">
        <f t="shared" si="0"/>
        <v>45</v>
      </c>
    </row>
    <row r="42" spans="1:20" x14ac:dyDescent="0.25">
      <c r="A42" s="4" t="s">
        <v>61</v>
      </c>
      <c r="B42" s="2" t="s">
        <v>20</v>
      </c>
      <c r="C42" s="2">
        <v>10</v>
      </c>
      <c r="D42" s="2">
        <v>0</v>
      </c>
      <c r="E42" s="2">
        <v>0</v>
      </c>
      <c r="F42" s="2">
        <v>2</v>
      </c>
      <c r="G42" s="2">
        <v>0</v>
      </c>
      <c r="H42" s="2">
        <v>2</v>
      </c>
      <c r="I42" s="2">
        <v>0</v>
      </c>
      <c r="J42" s="2">
        <v>15</v>
      </c>
      <c r="K42" s="2">
        <v>0</v>
      </c>
      <c r="L42" s="2">
        <v>0</v>
      </c>
      <c r="M42" s="2">
        <v>6</v>
      </c>
      <c r="N42" s="2">
        <v>5</v>
      </c>
      <c r="O42" s="2">
        <v>4</v>
      </c>
      <c r="P42" s="2">
        <v>2</v>
      </c>
      <c r="Q42" s="2">
        <v>2</v>
      </c>
      <c r="R42" s="2">
        <v>0</v>
      </c>
      <c r="T42" s="3">
        <f t="shared" si="0"/>
        <v>90</v>
      </c>
    </row>
    <row r="43" spans="1:20" x14ac:dyDescent="0.25">
      <c r="A43" s="4" t="s">
        <v>62</v>
      </c>
      <c r="B43" s="2" t="s">
        <v>20</v>
      </c>
      <c r="C43" s="2">
        <v>20</v>
      </c>
      <c r="D43" s="2">
        <v>0</v>
      </c>
      <c r="E43" s="2">
        <v>0</v>
      </c>
      <c r="F43" s="2">
        <v>4</v>
      </c>
      <c r="G43" s="2">
        <v>0</v>
      </c>
      <c r="H43" s="2">
        <v>4</v>
      </c>
      <c r="I43" s="2">
        <v>0</v>
      </c>
      <c r="J43" s="2">
        <v>30</v>
      </c>
      <c r="K43" s="2">
        <v>0</v>
      </c>
      <c r="L43" s="2">
        <v>0</v>
      </c>
      <c r="M43" s="2">
        <v>14</v>
      </c>
      <c r="N43" s="2">
        <v>13</v>
      </c>
      <c r="O43" s="2">
        <v>8</v>
      </c>
      <c r="P43" s="2">
        <v>4</v>
      </c>
      <c r="Q43" s="2">
        <v>3</v>
      </c>
      <c r="R43" s="2">
        <v>0</v>
      </c>
      <c r="T43" s="3">
        <f t="shared" si="0"/>
        <v>180</v>
      </c>
    </row>
    <row r="44" spans="1:20" x14ac:dyDescent="0.25">
      <c r="A44" s="4" t="s">
        <v>63</v>
      </c>
      <c r="B44" s="2" t="s">
        <v>23</v>
      </c>
      <c r="C44" s="2">
        <v>10</v>
      </c>
      <c r="D44" s="2">
        <v>0</v>
      </c>
      <c r="E44" s="2">
        <v>0</v>
      </c>
      <c r="F44" s="2">
        <v>2</v>
      </c>
      <c r="G44" s="2">
        <v>0</v>
      </c>
      <c r="H44" s="2">
        <v>2</v>
      </c>
      <c r="I44" s="2">
        <v>0</v>
      </c>
      <c r="J44" s="2">
        <v>6</v>
      </c>
      <c r="K44" s="2">
        <v>0</v>
      </c>
      <c r="L44" s="2">
        <v>0</v>
      </c>
      <c r="M44" s="2">
        <v>5</v>
      </c>
      <c r="N44" s="2">
        <v>5</v>
      </c>
      <c r="O44" s="2">
        <v>4</v>
      </c>
      <c r="P44" s="2">
        <v>2</v>
      </c>
      <c r="Q44" s="2">
        <v>1</v>
      </c>
      <c r="R44" s="2">
        <v>0</v>
      </c>
      <c r="T44" s="3">
        <f t="shared" si="0"/>
        <v>75</v>
      </c>
    </row>
    <row r="45" spans="1:20" x14ac:dyDescent="0.25">
      <c r="A45" s="4" t="s">
        <v>64</v>
      </c>
      <c r="B45" s="2" t="s">
        <v>23</v>
      </c>
      <c r="C45" s="2">
        <v>20</v>
      </c>
      <c r="D45" s="2">
        <v>0</v>
      </c>
      <c r="E45" s="2">
        <v>0</v>
      </c>
      <c r="F45" s="2">
        <v>4</v>
      </c>
      <c r="G45" s="2">
        <v>0</v>
      </c>
      <c r="H45" s="2">
        <v>4</v>
      </c>
      <c r="I45" s="2">
        <v>0</v>
      </c>
      <c r="J45" s="2">
        <v>12</v>
      </c>
      <c r="K45" s="2">
        <v>0</v>
      </c>
      <c r="L45" s="2">
        <v>0</v>
      </c>
      <c r="M45" s="2">
        <v>10</v>
      </c>
      <c r="N45" s="2">
        <v>10</v>
      </c>
      <c r="O45" s="2">
        <v>8</v>
      </c>
      <c r="P45" s="2">
        <v>4</v>
      </c>
      <c r="Q45" s="2">
        <v>2</v>
      </c>
      <c r="R45" s="2">
        <v>0</v>
      </c>
      <c r="T45" s="3">
        <f t="shared" si="0"/>
        <v>150</v>
      </c>
    </row>
    <row r="46" spans="1:20" x14ac:dyDescent="0.25">
      <c r="A46" s="4" t="s">
        <v>65</v>
      </c>
      <c r="B46" s="2" t="s">
        <v>23</v>
      </c>
      <c r="C46" s="2">
        <v>50</v>
      </c>
      <c r="D46" s="2">
        <v>0</v>
      </c>
      <c r="E46" s="2">
        <v>0</v>
      </c>
      <c r="F46" s="2">
        <v>8</v>
      </c>
      <c r="G46" s="2">
        <v>0</v>
      </c>
      <c r="H46" s="2">
        <v>8</v>
      </c>
      <c r="I46" s="2">
        <v>0</v>
      </c>
      <c r="J46" s="2">
        <v>30</v>
      </c>
      <c r="K46" s="2">
        <v>0</v>
      </c>
      <c r="L46" s="2">
        <v>0</v>
      </c>
      <c r="M46" s="2">
        <v>20</v>
      </c>
      <c r="N46" s="2">
        <v>19</v>
      </c>
      <c r="O46" s="2">
        <v>15</v>
      </c>
      <c r="P46" s="2">
        <v>7</v>
      </c>
      <c r="Q46" s="2">
        <v>3</v>
      </c>
      <c r="R46" s="2">
        <v>0</v>
      </c>
      <c r="T46" s="3">
        <f t="shared" si="0"/>
        <v>300</v>
      </c>
    </row>
    <row r="47" spans="1:20" x14ac:dyDescent="0.25">
      <c r="A47" s="4" t="s">
        <v>66</v>
      </c>
      <c r="B47" s="2" t="s">
        <v>20</v>
      </c>
      <c r="C47" s="2">
        <v>4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2</v>
      </c>
      <c r="K47" s="2">
        <v>0</v>
      </c>
      <c r="L47" s="2">
        <v>0</v>
      </c>
      <c r="M47" s="2">
        <v>0</v>
      </c>
      <c r="N47" s="2">
        <v>5</v>
      </c>
      <c r="O47" s="2">
        <v>4</v>
      </c>
      <c r="P47" s="2">
        <v>2</v>
      </c>
      <c r="Q47" s="2">
        <v>0</v>
      </c>
      <c r="R47" s="2">
        <v>0</v>
      </c>
      <c r="T47" s="3">
        <f t="shared" si="0"/>
        <v>45</v>
      </c>
    </row>
    <row r="48" spans="1:20" x14ac:dyDescent="0.25">
      <c r="A48" s="4" t="s">
        <v>67</v>
      </c>
      <c r="B48" s="2" t="s">
        <v>20</v>
      </c>
      <c r="C48" s="2">
        <v>8</v>
      </c>
      <c r="D48" s="2">
        <v>0</v>
      </c>
      <c r="E48" s="2">
        <v>2</v>
      </c>
      <c r="F48" s="2">
        <v>0</v>
      </c>
      <c r="G48" s="2">
        <v>0</v>
      </c>
      <c r="H48" s="2">
        <v>0</v>
      </c>
      <c r="I48" s="2">
        <v>2</v>
      </c>
      <c r="J48" s="2">
        <v>6</v>
      </c>
      <c r="K48" s="2">
        <v>0</v>
      </c>
      <c r="L48" s="2">
        <v>0</v>
      </c>
      <c r="M48" s="2">
        <v>0</v>
      </c>
      <c r="N48" s="2">
        <v>8</v>
      </c>
      <c r="O48" s="2">
        <v>8</v>
      </c>
      <c r="P48" s="2">
        <v>4</v>
      </c>
      <c r="Q48" s="2">
        <v>0</v>
      </c>
      <c r="R48" s="2">
        <v>0</v>
      </c>
      <c r="T48" s="3">
        <f t="shared" si="0"/>
        <v>90</v>
      </c>
    </row>
    <row r="49" spans="1:20" x14ac:dyDescent="0.25">
      <c r="A49" s="4" t="s">
        <v>68</v>
      </c>
      <c r="B49" s="2" t="s">
        <v>20</v>
      </c>
      <c r="C49" s="2">
        <v>16</v>
      </c>
      <c r="D49" s="2">
        <v>0</v>
      </c>
      <c r="E49" s="2">
        <v>4</v>
      </c>
      <c r="F49" s="2">
        <v>0</v>
      </c>
      <c r="G49" s="2">
        <v>0</v>
      </c>
      <c r="H49" s="2">
        <v>0</v>
      </c>
      <c r="I49" s="2">
        <v>4</v>
      </c>
      <c r="J49" s="2">
        <v>16</v>
      </c>
      <c r="K49" s="2">
        <v>0</v>
      </c>
      <c r="L49" s="2">
        <v>0</v>
      </c>
      <c r="M49" s="2">
        <v>0</v>
      </c>
      <c r="N49" s="2">
        <v>20</v>
      </c>
      <c r="O49" s="2">
        <v>12</v>
      </c>
      <c r="P49" s="2">
        <v>8</v>
      </c>
      <c r="Q49" s="2">
        <v>0</v>
      </c>
      <c r="R49" s="2">
        <v>0</v>
      </c>
      <c r="T49" s="3">
        <f t="shared" si="0"/>
        <v>180</v>
      </c>
    </row>
    <row r="50" spans="1:20" x14ac:dyDescent="0.25">
      <c r="A50" s="4" t="s">
        <v>69</v>
      </c>
      <c r="B50" s="2" t="s">
        <v>25</v>
      </c>
      <c r="C50" s="2">
        <v>4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J50" s="2">
        <v>2</v>
      </c>
      <c r="K50" s="2">
        <v>0</v>
      </c>
      <c r="L50" s="2">
        <v>0</v>
      </c>
      <c r="M50" s="2">
        <v>2</v>
      </c>
      <c r="N50" s="2">
        <v>10</v>
      </c>
      <c r="O50" s="2">
        <v>3</v>
      </c>
      <c r="P50" s="2">
        <v>2</v>
      </c>
      <c r="Q50" s="2">
        <v>0</v>
      </c>
      <c r="R50" s="2">
        <v>0</v>
      </c>
      <c r="T50" s="3">
        <f t="shared" si="0"/>
        <v>50</v>
      </c>
    </row>
    <row r="51" spans="1:20" x14ac:dyDescent="0.25">
      <c r="A51" s="4" t="s">
        <v>70</v>
      </c>
      <c r="B51" s="2" t="s">
        <v>25</v>
      </c>
      <c r="C51" s="2">
        <v>8</v>
      </c>
      <c r="D51" s="2">
        <v>0</v>
      </c>
      <c r="E51" s="2">
        <v>2</v>
      </c>
      <c r="F51" s="2">
        <v>0</v>
      </c>
      <c r="G51" s="2">
        <v>0</v>
      </c>
      <c r="H51" s="2">
        <v>0</v>
      </c>
      <c r="I51" s="2">
        <v>2</v>
      </c>
      <c r="J51" s="2">
        <v>3</v>
      </c>
      <c r="K51" s="2">
        <v>0</v>
      </c>
      <c r="L51" s="2">
        <v>0</v>
      </c>
      <c r="M51" s="2">
        <v>15</v>
      </c>
      <c r="N51" s="2">
        <v>10</v>
      </c>
      <c r="O51" s="2">
        <v>6</v>
      </c>
      <c r="P51" s="2">
        <v>4</v>
      </c>
      <c r="Q51" s="2">
        <v>0</v>
      </c>
      <c r="R51" s="2">
        <v>0</v>
      </c>
      <c r="T51" s="3">
        <f t="shared" si="0"/>
        <v>100</v>
      </c>
    </row>
    <row r="52" spans="1:20" x14ac:dyDescent="0.25">
      <c r="A52" s="4" t="s">
        <v>71</v>
      </c>
      <c r="B52" s="2" t="s">
        <v>25</v>
      </c>
      <c r="C52" s="2">
        <v>16</v>
      </c>
      <c r="D52" s="2">
        <v>0</v>
      </c>
      <c r="E52" s="2">
        <v>4</v>
      </c>
      <c r="F52" s="2">
        <v>0</v>
      </c>
      <c r="G52" s="2">
        <v>0</v>
      </c>
      <c r="H52" s="2">
        <v>0</v>
      </c>
      <c r="I52" s="2">
        <v>4</v>
      </c>
      <c r="J52" s="2">
        <v>20</v>
      </c>
      <c r="K52" s="2">
        <v>0</v>
      </c>
      <c r="L52" s="2">
        <v>0</v>
      </c>
      <c r="M52" s="2">
        <v>20</v>
      </c>
      <c r="N52" s="2">
        <v>40</v>
      </c>
      <c r="O52" s="2">
        <v>12</v>
      </c>
      <c r="P52" s="2">
        <v>5</v>
      </c>
      <c r="Q52" s="2">
        <v>0</v>
      </c>
      <c r="R52" s="2">
        <v>0</v>
      </c>
      <c r="T52" s="3">
        <f t="shared" si="0"/>
        <v>200</v>
      </c>
    </row>
    <row r="53" spans="1:20" x14ac:dyDescent="0.25">
      <c r="A53" s="4" t="s">
        <v>72</v>
      </c>
      <c r="B53" s="2" t="s">
        <v>23</v>
      </c>
      <c r="C53" s="2">
        <v>9</v>
      </c>
      <c r="D53" s="2">
        <v>0</v>
      </c>
      <c r="E53" s="2">
        <v>2</v>
      </c>
      <c r="F53" s="2">
        <v>0</v>
      </c>
      <c r="G53" s="2">
        <v>0</v>
      </c>
      <c r="H53" s="2">
        <v>0</v>
      </c>
      <c r="I53" s="2">
        <v>2</v>
      </c>
      <c r="J53" s="2">
        <v>10</v>
      </c>
      <c r="K53" s="2">
        <v>0</v>
      </c>
      <c r="L53" s="2">
        <v>0</v>
      </c>
      <c r="M53" s="2">
        <v>0</v>
      </c>
      <c r="N53" s="2">
        <v>10</v>
      </c>
      <c r="O53" s="2">
        <v>5</v>
      </c>
      <c r="P53" s="2">
        <v>2</v>
      </c>
      <c r="Q53" s="2">
        <v>0</v>
      </c>
      <c r="R53" s="2">
        <v>0</v>
      </c>
      <c r="T53" s="3">
        <f t="shared" si="0"/>
        <v>75</v>
      </c>
    </row>
    <row r="54" spans="1:20" x14ac:dyDescent="0.25">
      <c r="A54" s="4" t="s">
        <v>73</v>
      </c>
      <c r="B54" s="2" t="s">
        <v>23</v>
      </c>
      <c r="C54" s="2">
        <v>19</v>
      </c>
      <c r="D54" s="2">
        <v>0</v>
      </c>
      <c r="E54" s="2">
        <v>4</v>
      </c>
      <c r="F54" s="2">
        <v>0</v>
      </c>
      <c r="G54" s="2">
        <v>0</v>
      </c>
      <c r="H54" s="2">
        <v>0</v>
      </c>
      <c r="I54" s="2">
        <v>4</v>
      </c>
      <c r="J54" s="2">
        <v>20</v>
      </c>
      <c r="K54" s="2">
        <v>0</v>
      </c>
      <c r="L54" s="2">
        <v>0</v>
      </c>
      <c r="M54" s="2">
        <v>0</v>
      </c>
      <c r="N54" s="2">
        <v>15</v>
      </c>
      <c r="O54" s="2">
        <v>8</v>
      </c>
      <c r="P54" s="2">
        <v>5</v>
      </c>
      <c r="Q54" s="2">
        <v>0</v>
      </c>
      <c r="R54" s="2">
        <v>0</v>
      </c>
      <c r="T54" s="3">
        <f t="shared" si="0"/>
        <v>150</v>
      </c>
    </row>
    <row r="55" spans="1:20" x14ac:dyDescent="0.25">
      <c r="A55" s="4" t="s">
        <v>74</v>
      </c>
      <c r="B55" s="2" t="s">
        <v>23</v>
      </c>
      <c r="C55" s="2">
        <v>30</v>
      </c>
      <c r="D55" s="2">
        <v>0</v>
      </c>
      <c r="E55" s="2">
        <v>8</v>
      </c>
      <c r="F55" s="2">
        <v>0</v>
      </c>
      <c r="G55" s="2">
        <v>0</v>
      </c>
      <c r="H55" s="2">
        <v>0</v>
      </c>
      <c r="I55" s="2">
        <v>8</v>
      </c>
      <c r="J55" s="2">
        <v>50</v>
      </c>
      <c r="K55" s="2">
        <v>0</v>
      </c>
      <c r="L55" s="2">
        <v>0</v>
      </c>
      <c r="M55" s="2">
        <v>0</v>
      </c>
      <c r="N55" s="2">
        <v>30</v>
      </c>
      <c r="O55" s="2">
        <v>15</v>
      </c>
      <c r="P55" s="2">
        <v>10</v>
      </c>
      <c r="Q55" s="2">
        <v>0</v>
      </c>
      <c r="R55" s="2">
        <v>0</v>
      </c>
      <c r="T55" s="3">
        <f t="shared" si="0"/>
        <v>300</v>
      </c>
    </row>
    <row r="56" spans="1:20" x14ac:dyDescent="0.25">
      <c r="A56" s="4" t="s">
        <v>75</v>
      </c>
      <c r="B56" s="2" t="s">
        <v>20</v>
      </c>
      <c r="C56" s="2">
        <v>30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30</v>
      </c>
      <c r="K56" s="2">
        <v>0</v>
      </c>
      <c r="L56" s="2">
        <v>0</v>
      </c>
      <c r="M56" s="2">
        <v>0</v>
      </c>
      <c r="N56" s="2">
        <v>30</v>
      </c>
      <c r="O56" s="2">
        <v>10</v>
      </c>
      <c r="P56" s="2">
        <v>10</v>
      </c>
      <c r="Q56" s="2">
        <v>2</v>
      </c>
      <c r="R56" s="2">
        <v>0</v>
      </c>
      <c r="T56" s="3">
        <f t="shared" si="0"/>
        <v>200</v>
      </c>
    </row>
    <row r="57" spans="1:20" x14ac:dyDescent="0.25">
      <c r="A57" s="4" t="s">
        <v>76</v>
      </c>
      <c r="B57" s="2" t="s">
        <v>23</v>
      </c>
      <c r="C57" s="2">
        <v>10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15</v>
      </c>
      <c r="K57" s="2">
        <v>10</v>
      </c>
      <c r="L57" s="2">
        <v>10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T57" s="3">
        <f t="shared" si="0"/>
        <v>45</v>
      </c>
    </row>
    <row r="58" spans="1:20" x14ac:dyDescent="0.25">
      <c r="A58" s="4" t="s">
        <v>77</v>
      </c>
      <c r="B58" s="2" t="s">
        <v>23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T58" s="3">
        <f t="shared" si="0"/>
        <v>2</v>
      </c>
    </row>
    <row r="59" spans="1:20" x14ac:dyDescent="0.25">
      <c r="A59" s="4" t="s">
        <v>78</v>
      </c>
      <c r="B59" s="2" t="s">
        <v>23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5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T59" s="3">
        <f t="shared" si="0"/>
        <v>6</v>
      </c>
    </row>
    <row r="60" spans="1:20" x14ac:dyDescent="0.25">
      <c r="A60" s="4" t="s">
        <v>79</v>
      </c>
      <c r="B60" s="2" t="s">
        <v>20</v>
      </c>
      <c r="C60" s="2">
        <v>4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2</v>
      </c>
      <c r="L60" s="2">
        <v>0</v>
      </c>
      <c r="M60" s="2">
        <v>3</v>
      </c>
      <c r="N60" s="2">
        <v>0</v>
      </c>
      <c r="O60" s="2">
        <v>-20</v>
      </c>
      <c r="P60" s="2">
        <v>10</v>
      </c>
      <c r="Q60" s="2">
        <v>0</v>
      </c>
      <c r="R60" s="2">
        <v>0</v>
      </c>
      <c r="T60" s="3">
        <f t="shared" si="0"/>
        <v>50</v>
      </c>
    </row>
    <row r="61" spans="1:20" x14ac:dyDescent="0.25">
      <c r="A61" s="4" t="s">
        <v>80</v>
      </c>
      <c r="B61" s="2" t="s">
        <v>20</v>
      </c>
      <c r="C61" s="2">
        <v>3</v>
      </c>
      <c r="D61" s="2">
        <v>0</v>
      </c>
      <c r="E61" s="2">
        <v>3</v>
      </c>
      <c r="F61" s="2">
        <v>0</v>
      </c>
      <c r="G61" s="2">
        <v>0</v>
      </c>
      <c r="H61" s="2">
        <v>0</v>
      </c>
      <c r="I61" s="2">
        <v>0</v>
      </c>
      <c r="J61" s="2">
        <v>20</v>
      </c>
      <c r="K61" s="2">
        <v>0</v>
      </c>
      <c r="L61" s="2">
        <v>0</v>
      </c>
      <c r="M61" s="2">
        <v>20</v>
      </c>
      <c r="N61" s="2">
        <v>0</v>
      </c>
      <c r="O61" s="2">
        <v>3</v>
      </c>
      <c r="P61" s="2">
        <v>2</v>
      </c>
      <c r="Q61" s="2">
        <v>0</v>
      </c>
      <c r="R61" s="2">
        <v>0</v>
      </c>
      <c r="T61" s="3">
        <f t="shared" si="0"/>
        <v>80</v>
      </c>
    </row>
    <row r="62" spans="1:20" x14ac:dyDescent="0.25">
      <c r="A62" s="4" t="s">
        <v>119</v>
      </c>
      <c r="B62" s="2" t="s">
        <v>120</v>
      </c>
      <c r="C62" s="2">
        <v>5</v>
      </c>
      <c r="D62" s="2">
        <v>0</v>
      </c>
      <c r="E62" s="2">
        <v>0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10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T62" s="3">
        <f t="shared" si="0"/>
        <v>25</v>
      </c>
    </row>
    <row r="63" spans="1:20" x14ac:dyDescent="0.25">
      <c r="A63" s="4" t="s">
        <v>121</v>
      </c>
      <c r="B63" s="2" t="s">
        <v>120</v>
      </c>
      <c r="C63" s="2">
        <v>5</v>
      </c>
      <c r="D63" s="2">
        <v>0</v>
      </c>
      <c r="E63" s="2">
        <v>0</v>
      </c>
      <c r="F63" s="2">
        <v>0</v>
      </c>
      <c r="G63" s="2">
        <v>2</v>
      </c>
      <c r="H63" s="2">
        <v>0</v>
      </c>
      <c r="I63" s="2">
        <v>0</v>
      </c>
      <c r="J63" s="2">
        <v>0</v>
      </c>
      <c r="K63" s="2">
        <v>0</v>
      </c>
      <c r="L63" s="2">
        <v>10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T63" s="3">
        <f t="shared" si="0"/>
        <v>25</v>
      </c>
    </row>
    <row r="64" spans="1:20" x14ac:dyDescent="0.25">
      <c r="A64" s="4" t="s">
        <v>122</v>
      </c>
      <c r="B64" s="2" t="s">
        <v>120</v>
      </c>
      <c r="C64" s="2">
        <v>5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10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T64" s="3">
        <f t="shared" si="0"/>
        <v>20</v>
      </c>
    </row>
    <row r="65" spans="1:20" x14ac:dyDescent="0.25">
      <c r="A65" s="4" t="s">
        <v>123</v>
      </c>
      <c r="B65" s="2" t="s">
        <v>120</v>
      </c>
      <c r="C65" s="2">
        <v>-10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3</v>
      </c>
      <c r="J65" s="2">
        <v>0</v>
      </c>
      <c r="K65" s="2">
        <v>0</v>
      </c>
      <c r="L65" s="2">
        <v>0</v>
      </c>
      <c r="M65" s="2">
        <v>0</v>
      </c>
      <c r="N65" s="2">
        <v>10</v>
      </c>
      <c r="O65" s="2">
        <v>0</v>
      </c>
      <c r="P65" s="2">
        <v>0</v>
      </c>
      <c r="Q65" s="2">
        <v>0</v>
      </c>
      <c r="R65" s="2">
        <v>0</v>
      </c>
      <c r="T65" s="3">
        <f t="shared" si="0"/>
        <v>15</v>
      </c>
    </row>
    <row r="66" spans="1:20" x14ac:dyDescent="0.25">
      <c r="A66" s="4" t="s">
        <v>124</v>
      </c>
      <c r="B66" s="2" t="s">
        <v>120</v>
      </c>
      <c r="C66" s="2">
        <v>3</v>
      </c>
      <c r="D66" s="2">
        <v>0</v>
      </c>
      <c r="E66" s="2">
        <v>0</v>
      </c>
      <c r="F66" s="2">
        <v>0</v>
      </c>
      <c r="G66" s="2">
        <v>0</v>
      </c>
      <c r="H66" s="2">
        <v>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10</v>
      </c>
      <c r="O66" s="2">
        <v>0</v>
      </c>
      <c r="P66" s="2">
        <v>0</v>
      </c>
      <c r="Q66" s="2">
        <v>1</v>
      </c>
      <c r="R66" s="2">
        <v>0</v>
      </c>
      <c r="T66" s="3">
        <f t="shared" si="0"/>
        <v>28</v>
      </c>
    </row>
    <row r="67" spans="1:20" x14ac:dyDescent="0.25">
      <c r="A67" s="4" t="s">
        <v>132</v>
      </c>
      <c r="B67" s="2" t="s">
        <v>120</v>
      </c>
      <c r="C67" s="2">
        <v>30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3</v>
      </c>
      <c r="R67" s="2">
        <v>0</v>
      </c>
      <c r="T67" s="3">
        <f t="shared" si="0"/>
        <v>45</v>
      </c>
    </row>
    <row r="68" spans="1:20" x14ac:dyDescent="0.25">
      <c r="A68" s="4" t="s">
        <v>133</v>
      </c>
      <c r="B68" s="2" t="s">
        <v>120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10</v>
      </c>
      <c r="P68" s="2">
        <v>3</v>
      </c>
      <c r="Q68" s="2">
        <v>0</v>
      </c>
      <c r="R68" s="2">
        <v>0</v>
      </c>
      <c r="T68" s="3">
        <f t="shared" si="0"/>
        <v>44</v>
      </c>
    </row>
    <row r="69" spans="1:20" x14ac:dyDescent="0.25">
      <c r="A69" s="4" t="s">
        <v>135</v>
      </c>
      <c r="B69" s="2" t="s">
        <v>120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5</v>
      </c>
      <c r="I69" s="2">
        <v>0</v>
      </c>
      <c r="J69" s="2">
        <v>0</v>
      </c>
      <c r="K69" s="2">
        <v>0</v>
      </c>
      <c r="L69" s="2">
        <v>0</v>
      </c>
      <c r="M69" s="2">
        <v>20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T69" s="3">
        <f t="shared" si="0"/>
        <v>45</v>
      </c>
    </row>
    <row r="70" spans="1:20" x14ac:dyDescent="0.25">
      <c r="A70" s="4" t="s">
        <v>136</v>
      </c>
      <c r="B70" s="2" t="s">
        <v>120</v>
      </c>
      <c r="C70" s="2">
        <v>0</v>
      </c>
      <c r="D70" s="2">
        <v>0</v>
      </c>
      <c r="E70" s="2">
        <v>5</v>
      </c>
      <c r="F70" s="2">
        <v>0</v>
      </c>
      <c r="G70" s="2">
        <v>0</v>
      </c>
      <c r="H70" s="2">
        <v>0</v>
      </c>
      <c r="I70" s="2">
        <v>0</v>
      </c>
      <c r="J70" s="2">
        <v>20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T70" s="3">
        <f t="shared" si="0"/>
        <v>45</v>
      </c>
    </row>
    <row r="71" spans="1:20" x14ac:dyDescent="0.25">
      <c r="A71" s="4" t="s">
        <v>137</v>
      </c>
      <c r="B71" s="2" t="s">
        <v>120</v>
      </c>
      <c r="C71" s="2">
        <v>0</v>
      </c>
      <c r="D71" s="2">
        <v>0</v>
      </c>
      <c r="E71" s="2">
        <v>0</v>
      </c>
      <c r="F71" s="2">
        <v>5</v>
      </c>
      <c r="G71" s="2">
        <v>0</v>
      </c>
      <c r="H71" s="2">
        <v>0</v>
      </c>
      <c r="I71" s="2">
        <v>0</v>
      </c>
      <c r="J71" s="2">
        <v>0</v>
      </c>
      <c r="K71" s="2">
        <v>20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T71" s="3">
        <f t="shared" si="0"/>
        <v>45</v>
      </c>
    </row>
    <row r="72" spans="1:20" x14ac:dyDescent="0.25">
      <c r="A72" s="4" t="s">
        <v>138</v>
      </c>
      <c r="B72" s="2" t="s">
        <v>120</v>
      </c>
      <c r="C72" s="2">
        <v>0</v>
      </c>
      <c r="D72" s="2">
        <v>0</v>
      </c>
      <c r="E72" s="2">
        <v>0</v>
      </c>
      <c r="F72" s="2">
        <v>0</v>
      </c>
      <c r="G72" s="2">
        <v>5</v>
      </c>
      <c r="H72" s="2">
        <v>0</v>
      </c>
      <c r="I72" s="2">
        <v>0</v>
      </c>
      <c r="J72" s="2">
        <v>0</v>
      </c>
      <c r="K72" s="2">
        <v>0</v>
      </c>
      <c r="L72" s="2">
        <v>20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T72" s="3">
        <f t="shared" si="0"/>
        <v>45</v>
      </c>
    </row>
    <row r="73" spans="1:20" x14ac:dyDescent="0.25">
      <c r="A73" s="4" t="s">
        <v>139</v>
      </c>
      <c r="B73" s="2" t="s">
        <v>120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5</v>
      </c>
      <c r="J73" s="2">
        <v>0</v>
      </c>
      <c r="K73" s="2">
        <v>0</v>
      </c>
      <c r="L73" s="2">
        <v>0</v>
      </c>
      <c r="M73" s="2">
        <v>0</v>
      </c>
      <c r="N73" s="2">
        <v>20</v>
      </c>
      <c r="O73" s="2">
        <v>0</v>
      </c>
      <c r="P73" s="2">
        <v>0</v>
      </c>
      <c r="Q73" s="2">
        <v>0</v>
      </c>
      <c r="R73" s="2">
        <v>0</v>
      </c>
      <c r="T73" s="3">
        <f t="shared" si="0"/>
        <v>45</v>
      </c>
    </row>
    <row r="74" spans="1:20" x14ac:dyDescent="0.25">
      <c r="A74" s="4" t="s">
        <v>134</v>
      </c>
      <c r="B74" s="2" t="s">
        <v>120</v>
      </c>
      <c r="C74" s="2">
        <v>5</v>
      </c>
      <c r="D74" s="2">
        <v>0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3</v>
      </c>
      <c r="K74" s="2">
        <v>3</v>
      </c>
      <c r="L74" s="2">
        <v>3</v>
      </c>
      <c r="M74" s="2">
        <v>3</v>
      </c>
      <c r="N74" s="2">
        <v>3</v>
      </c>
      <c r="O74" s="2">
        <v>0</v>
      </c>
      <c r="P74" s="2">
        <v>0</v>
      </c>
      <c r="Q74" s="2">
        <v>0</v>
      </c>
      <c r="R74" s="2">
        <v>0</v>
      </c>
      <c r="T74" s="3">
        <f t="shared" si="0"/>
        <v>45</v>
      </c>
    </row>
    <row r="75" spans="1:20" x14ac:dyDescent="0.25">
      <c r="A75" s="4" t="s">
        <v>125</v>
      </c>
      <c r="B75" s="2" t="s">
        <v>120</v>
      </c>
      <c r="C75" s="2">
        <v>6</v>
      </c>
      <c r="D75" s="2">
        <v>0</v>
      </c>
      <c r="E75" s="2">
        <v>2</v>
      </c>
      <c r="F75" s="2">
        <v>0</v>
      </c>
      <c r="G75" s="2">
        <v>0</v>
      </c>
      <c r="H75" s="2">
        <v>2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10</v>
      </c>
      <c r="P75" s="2">
        <v>3</v>
      </c>
      <c r="Q75" s="2">
        <v>0</v>
      </c>
      <c r="R75" s="2">
        <v>0</v>
      </c>
      <c r="T75" s="3">
        <f t="shared" si="0"/>
        <v>70</v>
      </c>
    </row>
    <row r="76" spans="1:20" x14ac:dyDescent="0.25">
      <c r="A76" s="4" t="s">
        <v>126</v>
      </c>
      <c r="B76" s="2" t="s">
        <v>82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6</v>
      </c>
      <c r="J76" s="2">
        <v>0</v>
      </c>
      <c r="K76" s="2">
        <v>0</v>
      </c>
      <c r="L76" s="2">
        <v>0</v>
      </c>
      <c r="M76" s="2">
        <v>30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T76" s="3">
        <f t="shared" ref="T76:T117" si="1">SUM($C76 * 1, $D76 * 50, SUM($E76:$I76) * 5,  SUM($J76:$N76) * 1,  $O76 * 2, $P76 * 8, $Q76 * 5, $R76 * 5)</f>
        <v>60</v>
      </c>
    </row>
    <row r="77" spans="1:20" x14ac:dyDescent="0.25">
      <c r="A77" s="4" t="s">
        <v>127</v>
      </c>
      <c r="B77" s="2" t="s">
        <v>82</v>
      </c>
      <c r="C77" s="2">
        <v>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7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T77" s="3">
        <f t="shared" si="1"/>
        <v>20</v>
      </c>
    </row>
    <row r="78" spans="1:20" x14ac:dyDescent="0.25">
      <c r="A78" s="4" t="s">
        <v>128</v>
      </c>
      <c r="B78" s="2" t="s">
        <v>82</v>
      </c>
      <c r="C78" s="2">
        <v>2</v>
      </c>
      <c r="D78" s="2">
        <v>0</v>
      </c>
      <c r="E78" s="2">
        <v>0</v>
      </c>
      <c r="F78" s="2">
        <v>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T78" s="3">
        <f t="shared" si="1"/>
        <v>35</v>
      </c>
    </row>
    <row r="79" spans="1:20" x14ac:dyDescent="0.25">
      <c r="A79" s="4" t="s">
        <v>129</v>
      </c>
      <c r="B79" s="2" t="s">
        <v>82</v>
      </c>
      <c r="C79" s="2">
        <v>2</v>
      </c>
      <c r="D79" s="2">
        <v>0</v>
      </c>
      <c r="E79" s="2">
        <v>0</v>
      </c>
      <c r="F79" s="2">
        <v>0</v>
      </c>
      <c r="G79" s="2">
        <v>5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  <c r="R79" s="2">
        <v>0</v>
      </c>
      <c r="T79" s="3">
        <f t="shared" si="1"/>
        <v>35</v>
      </c>
    </row>
    <row r="80" spans="1:20" x14ac:dyDescent="0.25">
      <c r="A80" s="4" t="s">
        <v>130</v>
      </c>
      <c r="B80" s="2" t="s">
        <v>82</v>
      </c>
      <c r="C80" s="2">
        <v>30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30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T80" s="3">
        <f t="shared" si="1"/>
        <v>60</v>
      </c>
    </row>
    <row r="81" spans="1:20" x14ac:dyDescent="0.25">
      <c r="A81" s="4" t="s">
        <v>131</v>
      </c>
      <c r="B81" s="2" t="s">
        <v>82</v>
      </c>
      <c r="C81" s="2">
        <v>0</v>
      </c>
      <c r="D81" s="2">
        <v>0</v>
      </c>
      <c r="E81" s="2">
        <v>6</v>
      </c>
      <c r="F81" s="2">
        <v>0</v>
      </c>
      <c r="G81" s="2">
        <v>0</v>
      </c>
      <c r="H81" s="2">
        <v>0</v>
      </c>
      <c r="I81" s="2">
        <v>0</v>
      </c>
      <c r="J81" s="2">
        <v>-24</v>
      </c>
      <c r="K81" s="2">
        <v>0</v>
      </c>
      <c r="L81" s="2">
        <v>0</v>
      </c>
      <c r="M81" s="2">
        <v>0</v>
      </c>
      <c r="N81" s="2">
        <v>0</v>
      </c>
      <c r="O81" s="2">
        <v>10</v>
      </c>
      <c r="P81" s="2">
        <v>3</v>
      </c>
      <c r="Q81" s="2">
        <v>0</v>
      </c>
      <c r="R81" s="2">
        <v>0</v>
      </c>
      <c r="T81" s="3">
        <f t="shared" si="1"/>
        <v>50</v>
      </c>
    </row>
    <row r="82" spans="1:20" x14ac:dyDescent="0.25">
      <c r="A82" s="4" t="s">
        <v>81</v>
      </c>
      <c r="B82" s="2" t="s">
        <v>82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5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20</v>
      </c>
      <c r="O82" s="2">
        <v>0</v>
      </c>
      <c r="P82" s="2">
        <v>0</v>
      </c>
      <c r="Q82" s="2">
        <v>1</v>
      </c>
      <c r="R82" s="2">
        <v>0</v>
      </c>
      <c r="T82" s="3">
        <f t="shared" si="1"/>
        <v>50</v>
      </c>
    </row>
    <row r="83" spans="1:20" x14ac:dyDescent="0.25">
      <c r="A83" s="4" t="s">
        <v>83</v>
      </c>
      <c r="B83" s="2" t="s">
        <v>82</v>
      </c>
      <c r="C83" s="2">
        <v>10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T83" s="3">
        <f t="shared" si="1"/>
        <v>60</v>
      </c>
    </row>
    <row r="84" spans="1:20" x14ac:dyDescent="0.25">
      <c r="A84" s="4" t="s">
        <v>84</v>
      </c>
      <c r="B84" s="2" t="s">
        <v>85</v>
      </c>
      <c r="C84" s="2">
        <v>10</v>
      </c>
      <c r="D84" s="2">
        <v>0</v>
      </c>
      <c r="E84" s="2">
        <v>0</v>
      </c>
      <c r="F84" s="2">
        <v>0</v>
      </c>
      <c r="G84" s="2">
        <v>20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4</v>
      </c>
      <c r="T84" s="3">
        <f t="shared" si="1"/>
        <v>130</v>
      </c>
    </row>
    <row r="85" spans="1:20" x14ac:dyDescent="0.25">
      <c r="A85" s="4" t="s">
        <v>86</v>
      </c>
      <c r="B85" s="2" t="s">
        <v>85</v>
      </c>
      <c r="C85" s="2">
        <v>10</v>
      </c>
      <c r="D85" s="2">
        <v>0</v>
      </c>
      <c r="E85" s="2">
        <v>0</v>
      </c>
      <c r="F85" s="2">
        <v>10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4</v>
      </c>
      <c r="T85" s="3">
        <f t="shared" si="1"/>
        <v>80</v>
      </c>
    </row>
    <row r="86" spans="1:20" x14ac:dyDescent="0.25">
      <c r="A86" s="4" t="s">
        <v>87</v>
      </c>
      <c r="B86" s="2" t="s">
        <v>85</v>
      </c>
      <c r="C86" s="2">
        <v>5</v>
      </c>
      <c r="D86" s="2">
        <v>0</v>
      </c>
      <c r="E86" s="2">
        <v>0</v>
      </c>
      <c r="F86" s="2">
        <v>0</v>
      </c>
      <c r="G86" s="2">
        <v>10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4</v>
      </c>
      <c r="T86" s="3">
        <f t="shared" si="1"/>
        <v>75</v>
      </c>
    </row>
    <row r="87" spans="1:20" x14ac:dyDescent="0.25">
      <c r="A87" s="4" t="s">
        <v>88</v>
      </c>
      <c r="B87" s="2" t="s">
        <v>85</v>
      </c>
      <c r="C87" s="2">
        <v>14</v>
      </c>
      <c r="D87" s="2">
        <v>0</v>
      </c>
      <c r="E87" s="2">
        <v>10</v>
      </c>
      <c r="F87" s="2">
        <v>0</v>
      </c>
      <c r="G87" s="2">
        <v>4</v>
      </c>
      <c r="H87" s="2">
        <v>4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2</v>
      </c>
      <c r="Q87" s="2">
        <v>0</v>
      </c>
      <c r="R87" s="2">
        <v>6</v>
      </c>
      <c r="T87" s="3">
        <f t="shared" si="1"/>
        <v>150</v>
      </c>
    </row>
    <row r="88" spans="1:20" x14ac:dyDescent="0.25">
      <c r="A88" s="4" t="s">
        <v>89</v>
      </c>
      <c r="B88" s="2" t="s">
        <v>85</v>
      </c>
      <c r="C88" s="2">
        <v>9</v>
      </c>
      <c r="D88" s="2">
        <v>0</v>
      </c>
      <c r="E88" s="2">
        <v>6</v>
      </c>
      <c r="F88" s="2">
        <v>5</v>
      </c>
      <c r="G88" s="2">
        <v>0</v>
      </c>
      <c r="H88" s="2">
        <v>10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7</v>
      </c>
      <c r="Q88" s="2">
        <v>0</v>
      </c>
      <c r="R88" s="2">
        <v>6</v>
      </c>
      <c r="T88" s="3">
        <f t="shared" si="1"/>
        <v>200</v>
      </c>
    </row>
    <row r="89" spans="1:20" x14ac:dyDescent="0.25">
      <c r="A89" s="4" t="s">
        <v>90</v>
      </c>
      <c r="B89" s="2" t="s">
        <v>85</v>
      </c>
      <c r="C89" s="2">
        <v>10</v>
      </c>
      <c r="D89" s="2">
        <v>0</v>
      </c>
      <c r="E89" s="2">
        <v>5</v>
      </c>
      <c r="F89" s="2">
        <v>15</v>
      </c>
      <c r="G89" s="2">
        <v>15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5</v>
      </c>
      <c r="T89" s="3">
        <f t="shared" si="1"/>
        <v>210</v>
      </c>
    </row>
    <row r="90" spans="1:20" x14ac:dyDescent="0.25">
      <c r="A90" s="4" t="s">
        <v>91</v>
      </c>
      <c r="B90" s="2" t="s">
        <v>85</v>
      </c>
      <c r="C90" s="2">
        <v>10</v>
      </c>
      <c r="D90" s="2">
        <v>0</v>
      </c>
      <c r="E90" s="2">
        <v>8</v>
      </c>
      <c r="F90" s="2">
        <v>0</v>
      </c>
      <c r="G90" s="2">
        <v>5</v>
      </c>
      <c r="H90" s="2">
        <v>0</v>
      </c>
      <c r="I90" s="2">
        <v>5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8</v>
      </c>
      <c r="T90" s="3">
        <f t="shared" si="1"/>
        <v>140</v>
      </c>
    </row>
    <row r="91" spans="1:20" x14ac:dyDescent="0.25">
      <c r="A91" s="4" t="s">
        <v>92</v>
      </c>
      <c r="B91" s="2" t="s">
        <v>85</v>
      </c>
      <c r="C91" s="2">
        <v>6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8</v>
      </c>
      <c r="Q91" s="2">
        <v>0</v>
      </c>
      <c r="R91" s="2">
        <v>6</v>
      </c>
      <c r="T91" s="3">
        <f t="shared" si="1"/>
        <v>100</v>
      </c>
    </row>
    <row r="92" spans="1:20" x14ac:dyDescent="0.25">
      <c r="A92" s="4" t="s">
        <v>93</v>
      </c>
      <c r="B92" s="2" t="s">
        <v>85</v>
      </c>
      <c r="C92" s="2">
        <v>6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8</v>
      </c>
      <c r="Q92" s="2">
        <v>0</v>
      </c>
      <c r="R92" s="2">
        <v>6</v>
      </c>
      <c r="T92" s="3">
        <f t="shared" si="1"/>
        <v>110</v>
      </c>
    </row>
    <row r="93" spans="1:20" x14ac:dyDescent="0.25">
      <c r="A93" s="4" t="s">
        <v>94</v>
      </c>
      <c r="B93" s="2" t="s">
        <v>85</v>
      </c>
      <c r="C93" s="2">
        <v>4</v>
      </c>
      <c r="D93" s="2">
        <v>0</v>
      </c>
      <c r="E93" s="2">
        <v>2</v>
      </c>
      <c r="F93" s="2">
        <v>0</v>
      </c>
      <c r="G93" s="2">
        <v>2</v>
      </c>
      <c r="H93" s="2">
        <v>0</v>
      </c>
      <c r="I93" s="2">
        <v>2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7</v>
      </c>
      <c r="Q93" s="2">
        <v>0</v>
      </c>
      <c r="R93" s="2">
        <v>6</v>
      </c>
      <c r="T93" s="3">
        <f t="shared" si="1"/>
        <v>120</v>
      </c>
    </row>
    <row r="94" spans="1:20" x14ac:dyDescent="0.25">
      <c r="A94" s="4" t="s">
        <v>95</v>
      </c>
      <c r="B94" s="2" t="s">
        <v>85</v>
      </c>
      <c r="C94" s="2">
        <v>10</v>
      </c>
      <c r="D94" s="2">
        <v>0</v>
      </c>
      <c r="E94" s="2">
        <v>10</v>
      </c>
      <c r="F94" s="2">
        <v>5</v>
      </c>
      <c r="G94" s="2">
        <v>5</v>
      </c>
      <c r="H94" s="2">
        <v>5</v>
      </c>
      <c r="I94" s="2">
        <v>5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10</v>
      </c>
      <c r="P94" s="2">
        <v>5</v>
      </c>
      <c r="Q94" s="2">
        <v>0</v>
      </c>
      <c r="R94" s="2">
        <v>10</v>
      </c>
      <c r="T94" s="3">
        <f t="shared" si="1"/>
        <v>270</v>
      </c>
    </row>
    <row r="95" spans="1:20" x14ac:dyDescent="0.25">
      <c r="A95" s="4" t="s">
        <v>96</v>
      </c>
      <c r="B95" s="2" t="s">
        <v>85</v>
      </c>
      <c r="C95" s="2">
        <v>16</v>
      </c>
      <c r="D95" s="2">
        <v>0</v>
      </c>
      <c r="E95" s="2">
        <v>10</v>
      </c>
      <c r="F95" s="2">
        <v>20</v>
      </c>
      <c r="G95" s="2">
        <v>0</v>
      </c>
      <c r="H95" s="2">
        <v>20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30</v>
      </c>
      <c r="P95" s="2">
        <v>8</v>
      </c>
      <c r="Q95" s="2">
        <v>0</v>
      </c>
      <c r="R95" s="2">
        <v>10</v>
      </c>
      <c r="T95" s="3">
        <f t="shared" si="1"/>
        <v>440</v>
      </c>
    </row>
    <row r="96" spans="1:20" x14ac:dyDescent="0.25">
      <c r="A96" s="4" t="s">
        <v>97</v>
      </c>
      <c r="B96" s="2" t="s">
        <v>85</v>
      </c>
      <c r="C96" s="2">
        <v>16</v>
      </c>
      <c r="D96" s="2">
        <v>0</v>
      </c>
      <c r="E96" s="2">
        <v>10</v>
      </c>
      <c r="F96" s="2">
        <v>0</v>
      </c>
      <c r="G96" s="2">
        <v>20</v>
      </c>
      <c r="H96" s="2">
        <v>0</v>
      </c>
      <c r="I96" s="2">
        <v>20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30</v>
      </c>
      <c r="P96" s="2">
        <v>8</v>
      </c>
      <c r="Q96" s="2">
        <v>0</v>
      </c>
      <c r="R96" s="2">
        <v>10</v>
      </c>
      <c r="T96" s="3">
        <f t="shared" si="1"/>
        <v>440</v>
      </c>
    </row>
    <row r="97" spans="1:20" x14ac:dyDescent="0.25">
      <c r="A97" s="4" t="s">
        <v>98</v>
      </c>
      <c r="B97" s="2" t="s">
        <v>85</v>
      </c>
      <c r="C97" s="2">
        <v>11</v>
      </c>
      <c r="D97" s="2">
        <v>0</v>
      </c>
      <c r="E97" s="2">
        <v>20</v>
      </c>
      <c r="F97" s="2">
        <v>0</v>
      </c>
      <c r="G97" s="2">
        <v>5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20</v>
      </c>
      <c r="P97" s="2">
        <v>3</v>
      </c>
      <c r="Q97" s="2">
        <v>0</v>
      </c>
      <c r="R97" s="2">
        <v>10</v>
      </c>
      <c r="T97" s="3">
        <f t="shared" si="1"/>
        <v>250</v>
      </c>
    </row>
    <row r="98" spans="1:20" x14ac:dyDescent="0.25">
      <c r="A98" s="4" t="s">
        <v>99</v>
      </c>
      <c r="B98" s="2" t="s">
        <v>85</v>
      </c>
      <c r="C98" s="2">
        <v>18</v>
      </c>
      <c r="D98" s="2">
        <v>0</v>
      </c>
      <c r="E98" s="2">
        <v>20</v>
      </c>
      <c r="F98" s="2">
        <v>15</v>
      </c>
      <c r="G98" s="2">
        <v>0</v>
      </c>
      <c r="H98" s="2">
        <v>15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40</v>
      </c>
      <c r="P98" s="2">
        <v>4</v>
      </c>
      <c r="Q98" s="2">
        <v>0</v>
      </c>
      <c r="R98" s="2">
        <v>10</v>
      </c>
      <c r="T98" s="3">
        <f t="shared" si="1"/>
        <v>430</v>
      </c>
    </row>
    <row r="99" spans="1:20" x14ac:dyDescent="0.25">
      <c r="A99" s="4" t="s">
        <v>100</v>
      </c>
      <c r="B99" s="2" t="s">
        <v>85</v>
      </c>
      <c r="C99" s="2">
        <v>18</v>
      </c>
      <c r="D99" s="2">
        <v>0</v>
      </c>
      <c r="E99" s="2">
        <v>20</v>
      </c>
      <c r="F99" s="2">
        <v>0</v>
      </c>
      <c r="G99" s="2">
        <v>15</v>
      </c>
      <c r="H99" s="2">
        <v>0</v>
      </c>
      <c r="I99" s="2">
        <v>15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40</v>
      </c>
      <c r="P99" s="2">
        <v>4</v>
      </c>
      <c r="Q99" s="2">
        <v>0</v>
      </c>
      <c r="R99" s="2">
        <v>10</v>
      </c>
      <c r="T99" s="3">
        <f t="shared" si="1"/>
        <v>430</v>
      </c>
    </row>
    <row r="100" spans="1:20" x14ac:dyDescent="0.25">
      <c r="A100" s="4" t="s">
        <v>101</v>
      </c>
      <c r="B100" s="2" t="s">
        <v>85</v>
      </c>
      <c r="C100" s="2">
        <v>5</v>
      </c>
      <c r="D100" s="2">
        <v>0</v>
      </c>
      <c r="E100" s="2">
        <v>15</v>
      </c>
      <c r="F100" s="2">
        <v>10</v>
      </c>
      <c r="G100" s="2">
        <v>0</v>
      </c>
      <c r="H100" s="2">
        <v>0</v>
      </c>
      <c r="I100" s="2">
        <v>5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10</v>
      </c>
      <c r="P100" s="2">
        <v>5</v>
      </c>
      <c r="Q100" s="2">
        <v>0</v>
      </c>
      <c r="R100" s="2">
        <v>10</v>
      </c>
      <c r="T100" s="3">
        <f t="shared" si="1"/>
        <v>265</v>
      </c>
    </row>
    <row r="101" spans="1:20" x14ac:dyDescent="0.25">
      <c r="A101" s="4" t="s">
        <v>102</v>
      </c>
      <c r="B101" s="2" t="s">
        <v>85</v>
      </c>
      <c r="C101" s="2">
        <v>17</v>
      </c>
      <c r="D101" s="2">
        <v>0</v>
      </c>
      <c r="E101" s="2">
        <v>15</v>
      </c>
      <c r="F101" s="2">
        <v>20</v>
      </c>
      <c r="G101" s="2">
        <v>0</v>
      </c>
      <c r="H101" s="2">
        <v>20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20</v>
      </c>
      <c r="P101" s="2">
        <v>6</v>
      </c>
      <c r="Q101" s="2">
        <v>0</v>
      </c>
      <c r="R101" s="2">
        <v>10</v>
      </c>
      <c r="T101" s="3">
        <f t="shared" si="1"/>
        <v>430</v>
      </c>
    </row>
    <row r="102" spans="1:20" x14ac:dyDescent="0.25">
      <c r="A102" s="4" t="s">
        <v>103</v>
      </c>
      <c r="B102" s="2" t="s">
        <v>85</v>
      </c>
      <c r="C102" s="2">
        <v>17</v>
      </c>
      <c r="D102" s="2">
        <v>0</v>
      </c>
      <c r="E102" s="2">
        <v>15</v>
      </c>
      <c r="F102" s="2">
        <v>0</v>
      </c>
      <c r="G102" s="2">
        <v>20</v>
      </c>
      <c r="H102" s="2">
        <v>0</v>
      </c>
      <c r="I102" s="2">
        <v>20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20</v>
      </c>
      <c r="P102" s="2">
        <v>6</v>
      </c>
      <c r="Q102" s="2">
        <v>0</v>
      </c>
      <c r="R102" s="2">
        <v>10</v>
      </c>
      <c r="T102" s="3">
        <f t="shared" si="1"/>
        <v>430</v>
      </c>
    </row>
    <row r="103" spans="1:20" x14ac:dyDescent="0.25">
      <c r="A103" s="4" t="s">
        <v>104</v>
      </c>
      <c r="B103" s="2" t="s">
        <v>85</v>
      </c>
      <c r="C103" s="2">
        <v>12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-10</v>
      </c>
      <c r="P103" s="2">
        <v>1</v>
      </c>
      <c r="Q103" s="2">
        <v>0</v>
      </c>
      <c r="R103" s="2">
        <v>3</v>
      </c>
      <c r="T103" s="3">
        <f t="shared" si="1"/>
        <v>20</v>
      </c>
    </row>
    <row r="104" spans="1:20" x14ac:dyDescent="0.25">
      <c r="A104" s="4" t="s">
        <v>105</v>
      </c>
      <c r="B104" s="2" t="s">
        <v>85</v>
      </c>
      <c r="C104" s="2">
        <v>4</v>
      </c>
      <c r="D104" s="2">
        <v>0</v>
      </c>
      <c r="E104" s="2">
        <v>10</v>
      </c>
      <c r="F104" s="2">
        <v>0</v>
      </c>
      <c r="G104" s="2">
        <v>10</v>
      </c>
      <c r="H104" s="2">
        <v>0</v>
      </c>
      <c r="I104" s="2">
        <v>10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50</v>
      </c>
      <c r="P104" s="2">
        <v>12</v>
      </c>
      <c r="Q104" s="2">
        <v>0</v>
      </c>
      <c r="R104" s="2">
        <v>10</v>
      </c>
      <c r="T104" s="3">
        <f t="shared" si="1"/>
        <v>400</v>
      </c>
    </row>
    <row r="105" spans="1:20" x14ac:dyDescent="0.25">
      <c r="A105" s="4" t="s">
        <v>106</v>
      </c>
      <c r="B105" s="2" t="s">
        <v>85</v>
      </c>
      <c r="C105" s="2">
        <v>30</v>
      </c>
      <c r="D105" s="2">
        <v>0</v>
      </c>
      <c r="E105" s="2">
        <v>5</v>
      </c>
      <c r="F105" s="2">
        <v>15</v>
      </c>
      <c r="G105" s="2">
        <v>0</v>
      </c>
      <c r="H105" s="2">
        <v>15</v>
      </c>
      <c r="I105" s="2">
        <v>0</v>
      </c>
      <c r="J105" s="2">
        <v>10</v>
      </c>
      <c r="K105" s="2">
        <v>10</v>
      </c>
      <c r="L105" s="2">
        <v>10</v>
      </c>
      <c r="M105" s="2">
        <v>10</v>
      </c>
      <c r="N105" s="2">
        <v>5</v>
      </c>
      <c r="O105" s="2">
        <v>30</v>
      </c>
      <c r="P105" s="2">
        <v>5</v>
      </c>
      <c r="Q105" s="2">
        <v>2</v>
      </c>
      <c r="R105" s="2">
        <v>8</v>
      </c>
      <c r="T105" s="3">
        <f t="shared" si="1"/>
        <v>400</v>
      </c>
    </row>
    <row r="106" spans="1:20" x14ac:dyDescent="0.25">
      <c r="A106" s="4" t="s">
        <v>107</v>
      </c>
      <c r="B106" s="2" t="s">
        <v>85</v>
      </c>
      <c r="C106" s="2">
        <v>40</v>
      </c>
      <c r="D106" s="2">
        <v>0</v>
      </c>
      <c r="E106" s="2">
        <v>15</v>
      </c>
      <c r="F106" s="2">
        <v>0</v>
      </c>
      <c r="G106" s="2">
        <v>5</v>
      </c>
      <c r="H106" s="2">
        <v>0</v>
      </c>
      <c r="I106" s="2">
        <v>20</v>
      </c>
      <c r="J106" s="2">
        <v>0</v>
      </c>
      <c r="K106" s="2">
        <v>0</v>
      </c>
      <c r="L106" s="2">
        <v>0</v>
      </c>
      <c r="M106" s="2">
        <v>10</v>
      </c>
      <c r="N106" s="2">
        <v>0</v>
      </c>
      <c r="O106" s="2">
        <v>30</v>
      </c>
      <c r="P106" s="2">
        <v>5</v>
      </c>
      <c r="Q106" s="2">
        <v>2</v>
      </c>
      <c r="R106" s="2">
        <v>8</v>
      </c>
      <c r="T106" s="3">
        <f t="shared" si="1"/>
        <v>400</v>
      </c>
    </row>
    <row r="107" spans="1:20" x14ac:dyDescent="0.25">
      <c r="A107" s="4" t="s">
        <v>108</v>
      </c>
      <c r="B107" s="2" t="s">
        <v>85</v>
      </c>
      <c r="C107" s="2">
        <v>10</v>
      </c>
      <c r="D107" s="2">
        <v>0</v>
      </c>
      <c r="E107" s="2">
        <v>0</v>
      </c>
      <c r="F107" s="2">
        <v>2</v>
      </c>
      <c r="G107" s="2">
        <v>2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3</v>
      </c>
      <c r="T107" s="3">
        <f t="shared" si="1"/>
        <v>45</v>
      </c>
    </row>
    <row r="108" spans="1:20" x14ac:dyDescent="0.25">
      <c r="A108" s="4" t="s">
        <v>109</v>
      </c>
      <c r="B108" s="2" t="s">
        <v>85</v>
      </c>
      <c r="C108" s="2">
        <v>0</v>
      </c>
      <c r="D108" s="2">
        <v>0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2</v>
      </c>
      <c r="T108" s="3">
        <f t="shared" si="1"/>
        <v>20</v>
      </c>
    </row>
    <row r="109" spans="1:20" x14ac:dyDescent="0.25">
      <c r="A109" s="4" t="s">
        <v>110</v>
      </c>
      <c r="B109" s="2" t="s">
        <v>85</v>
      </c>
      <c r="C109" s="2">
        <v>0</v>
      </c>
      <c r="D109" s="2">
        <v>0</v>
      </c>
      <c r="E109" s="2">
        <v>5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4</v>
      </c>
      <c r="T109" s="3">
        <f t="shared" si="1"/>
        <v>45</v>
      </c>
    </row>
    <row r="110" spans="1:20" x14ac:dyDescent="0.25">
      <c r="A110" s="4" t="s">
        <v>111</v>
      </c>
      <c r="B110" s="2" t="s">
        <v>85</v>
      </c>
      <c r="C110" s="2">
        <v>0</v>
      </c>
      <c r="D110" s="2">
        <v>0</v>
      </c>
      <c r="E110" s="2">
        <v>0</v>
      </c>
      <c r="F110" s="2">
        <v>30</v>
      </c>
      <c r="G110" s="2">
        <v>0</v>
      </c>
      <c r="H110" s="2">
        <v>10</v>
      </c>
      <c r="I110" s="2">
        <v>0</v>
      </c>
      <c r="J110" s="2">
        <v>0</v>
      </c>
      <c r="K110" s="2">
        <v>0</v>
      </c>
      <c r="L110" s="2">
        <v>50</v>
      </c>
      <c r="M110" s="2">
        <v>0</v>
      </c>
      <c r="N110" s="2">
        <v>50</v>
      </c>
      <c r="O110" s="2">
        <v>0</v>
      </c>
      <c r="P110" s="2">
        <v>0</v>
      </c>
      <c r="Q110" s="2">
        <v>0</v>
      </c>
      <c r="R110" s="2">
        <v>10</v>
      </c>
      <c r="T110" s="3">
        <f t="shared" si="1"/>
        <v>350</v>
      </c>
    </row>
    <row r="111" spans="1:20" x14ac:dyDescent="0.25">
      <c r="A111" s="4" t="s">
        <v>112</v>
      </c>
      <c r="B111" s="2" t="s">
        <v>85</v>
      </c>
      <c r="C111" s="2">
        <v>0</v>
      </c>
      <c r="D111" s="2">
        <v>0</v>
      </c>
      <c r="E111" s="2">
        <v>5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9</v>
      </c>
      <c r="T111" s="3">
        <f t="shared" si="1"/>
        <v>70</v>
      </c>
    </row>
    <row r="112" spans="1:20" x14ac:dyDescent="0.25">
      <c r="A112" s="4" t="s">
        <v>113</v>
      </c>
      <c r="B112" s="2" t="s">
        <v>85</v>
      </c>
      <c r="C112" s="2">
        <v>0</v>
      </c>
      <c r="D112" s="2">
        <v>0</v>
      </c>
      <c r="E112" s="2">
        <v>7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5</v>
      </c>
      <c r="Q112" s="2">
        <v>0</v>
      </c>
      <c r="R112" s="2">
        <v>9</v>
      </c>
      <c r="T112" s="3">
        <f t="shared" si="1"/>
        <v>120</v>
      </c>
    </row>
    <row r="113" spans="1:20" x14ac:dyDescent="0.25">
      <c r="A113" s="4" t="s">
        <v>114</v>
      </c>
      <c r="B113" s="2" t="s">
        <v>85</v>
      </c>
      <c r="C113" s="2">
        <v>-50</v>
      </c>
      <c r="D113" s="2">
        <v>0</v>
      </c>
      <c r="E113" s="2">
        <v>25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-50</v>
      </c>
      <c r="L113" s="2">
        <v>0</v>
      </c>
      <c r="M113" s="2">
        <v>0</v>
      </c>
      <c r="N113" s="2">
        <v>0</v>
      </c>
      <c r="O113" s="2">
        <v>10</v>
      </c>
      <c r="P113" s="2">
        <v>10</v>
      </c>
      <c r="Q113" s="2">
        <v>0</v>
      </c>
      <c r="R113" s="2">
        <v>9</v>
      </c>
      <c r="T113" s="3">
        <f t="shared" si="1"/>
        <v>170</v>
      </c>
    </row>
    <row r="114" spans="1:20" x14ac:dyDescent="0.25">
      <c r="A114" s="4" t="s">
        <v>115</v>
      </c>
      <c r="B114" s="2" t="s">
        <v>85</v>
      </c>
      <c r="C114" s="2">
        <v>14</v>
      </c>
      <c r="D114" s="2">
        <v>0</v>
      </c>
      <c r="E114" s="2">
        <v>2</v>
      </c>
      <c r="F114" s="2">
        <v>0</v>
      </c>
      <c r="G114" s="2">
        <v>0</v>
      </c>
      <c r="H114" s="2">
        <v>3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2</v>
      </c>
      <c r="Q114" s="2">
        <v>1</v>
      </c>
      <c r="R114" s="2">
        <v>6</v>
      </c>
      <c r="T114" s="3">
        <f t="shared" si="1"/>
        <v>90</v>
      </c>
    </row>
    <row r="115" spans="1:20" x14ac:dyDescent="0.25">
      <c r="A115" s="4" t="s">
        <v>116</v>
      </c>
      <c r="B115" s="2" t="s">
        <v>85</v>
      </c>
      <c r="C115" s="2">
        <v>5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2</v>
      </c>
      <c r="T115" s="3">
        <f t="shared" si="1"/>
        <v>15</v>
      </c>
    </row>
    <row r="116" spans="1:20" x14ac:dyDescent="0.25">
      <c r="A116" s="4" t="s">
        <v>117</v>
      </c>
      <c r="B116" s="2" t="s">
        <v>85</v>
      </c>
      <c r="C116" s="2">
        <v>1</v>
      </c>
      <c r="D116" s="2">
        <v>0</v>
      </c>
      <c r="E116" s="2">
        <v>5</v>
      </c>
      <c r="F116" s="2">
        <v>8</v>
      </c>
      <c r="G116" s="2">
        <v>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10</v>
      </c>
      <c r="P116" s="2">
        <v>3</v>
      </c>
      <c r="Q116" s="2">
        <v>0</v>
      </c>
      <c r="R116" s="2">
        <v>10</v>
      </c>
      <c r="T116" s="3">
        <f t="shared" si="1"/>
        <v>200</v>
      </c>
    </row>
    <row r="117" spans="1:20" x14ac:dyDescent="0.25">
      <c r="A117" s="4" t="s">
        <v>118</v>
      </c>
      <c r="B117" s="2" t="s">
        <v>85</v>
      </c>
      <c r="C117" s="2">
        <v>0</v>
      </c>
      <c r="D117" s="2">
        <v>0</v>
      </c>
      <c r="E117" s="2">
        <v>2</v>
      </c>
      <c r="F117" s="2">
        <v>2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40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8</v>
      </c>
      <c r="T117" s="3">
        <f t="shared" si="1"/>
        <v>100</v>
      </c>
    </row>
  </sheetData>
  <conditionalFormatting sqref="E1:I66 E74:I1048576">
    <cfRule type="expression" dxfId="465" priority="537">
      <formula>E1&lt;0</formula>
    </cfRule>
    <cfRule type="expression" dxfId="464" priority="541">
      <formula>($B1="eq_head")*(E1&gt;5)</formula>
    </cfRule>
    <cfRule type="expression" dxfId="463" priority="542">
      <formula>($B1="eq_body")*(E1&gt;10)</formula>
    </cfRule>
    <cfRule type="expression" dxfId="462" priority="543">
      <formula>($B1="eq_weapon")*(E1&gt;30)</formula>
    </cfRule>
  </conditionalFormatting>
  <conditionalFormatting sqref="E1:I66 P1:P66 P74:P1048576 E74:I1048576">
    <cfRule type="expression" dxfId="461" priority="540">
      <formula>($B1="eq_back")*(E1&gt;5)</formula>
    </cfRule>
  </conditionalFormatting>
  <conditionalFormatting sqref="E1:I66 E74:I1048576">
    <cfRule type="expression" dxfId="460" priority="538">
      <formula>($B1="eq_ring")*(E1&gt;2)</formula>
    </cfRule>
    <cfRule type="expression" dxfId="459" priority="539">
      <formula>($B1="eq_neck")*(E1&gt;6)</formula>
    </cfRule>
  </conditionalFormatting>
  <conditionalFormatting sqref="R1:R66 R74:R1048576">
    <cfRule type="expression" dxfId="458" priority="502">
      <formula>R1&lt;0</formula>
    </cfRule>
    <cfRule type="expression" dxfId="457" priority="503">
      <formula>($B1="eq_weapon")*(R1&gt;10)</formula>
    </cfRule>
  </conditionalFormatting>
  <conditionalFormatting sqref="J1:N66 J74:N1048576">
    <cfRule type="expression" dxfId="456" priority="495">
      <formula>J1&lt;0</formula>
    </cfRule>
    <cfRule type="expression" dxfId="455" priority="499">
      <formula>($B1="eq_head")*(J1&gt;50)</formula>
    </cfRule>
    <cfRule type="expression" dxfId="454" priority="500">
      <formula>($B1="eq_body")*(J1&gt;100)</formula>
    </cfRule>
    <cfRule type="expression" dxfId="453" priority="501">
      <formula>($B1="eq_weapon")*(J1&gt;50)</formula>
    </cfRule>
  </conditionalFormatting>
  <conditionalFormatting sqref="J1:N66 J74:N1048576">
    <cfRule type="expression" dxfId="452" priority="498">
      <formula>($B1="eq_back")*(J1&gt;50)</formula>
    </cfRule>
  </conditionalFormatting>
  <conditionalFormatting sqref="J1:N66 J74:N1048576">
    <cfRule type="expression" dxfId="451" priority="496">
      <formula>($B1="eq_ring")*(J1&gt;10)</formula>
    </cfRule>
    <cfRule type="expression" dxfId="450" priority="497">
      <formula>($B1="eq_neck")*(J1&gt;30)</formula>
    </cfRule>
  </conditionalFormatting>
  <conditionalFormatting sqref="O1:O66 O74:O1048576">
    <cfRule type="expression" dxfId="449" priority="460">
      <formula>O1&lt;0</formula>
    </cfRule>
    <cfRule type="expression" dxfId="448" priority="464">
      <formula>($B1="eq_head")*(O1&gt;15)</formula>
    </cfRule>
    <cfRule type="expression" dxfId="447" priority="465">
      <formula>($B1="eq_body")*(O1&gt;30)</formula>
    </cfRule>
    <cfRule type="expression" dxfId="446" priority="466">
      <formula>($B1="eq_weapon")*(O1&gt;60)</formula>
    </cfRule>
  </conditionalFormatting>
  <conditionalFormatting sqref="O1:O66 O74:O1048576">
    <cfRule type="expression" dxfId="445" priority="463">
      <formula>($B1="eq_back")*(O1&gt;15)</formula>
    </cfRule>
  </conditionalFormatting>
  <conditionalFormatting sqref="O1:O66 O74:O1048576">
    <cfRule type="expression" dxfId="444" priority="461">
      <formula>($B1="eq_ring")*(O1&gt;10)</formula>
    </cfRule>
    <cfRule type="expression" dxfId="443" priority="462">
      <formula>($B1="eq_neck")*(O1&gt;10)</formula>
    </cfRule>
  </conditionalFormatting>
  <conditionalFormatting sqref="P1:P66 P74:P1048576">
    <cfRule type="expression" dxfId="442" priority="453">
      <formula>P1&lt;0</formula>
    </cfRule>
    <cfRule type="expression" dxfId="441" priority="457">
      <formula>($B1="eq_head")*(P1&gt;10)</formula>
    </cfRule>
    <cfRule type="expression" dxfId="440" priority="458">
      <formula>($B1="eq_body")*(P1&gt;10)</formula>
    </cfRule>
    <cfRule type="expression" dxfId="439" priority="459">
      <formula>($B1="eq_weapon")*(P1&gt;15)</formula>
    </cfRule>
  </conditionalFormatting>
  <conditionalFormatting sqref="P1:P66 P74:P1048576">
    <cfRule type="expression" dxfId="438" priority="454">
      <formula>($B1="eq_ring")*(P1&gt;3)</formula>
    </cfRule>
    <cfRule type="expression" dxfId="437" priority="455">
      <formula>($B1="eq_neck")*(P1&gt;4)</formula>
    </cfRule>
  </conditionalFormatting>
  <conditionalFormatting sqref="Q1:Q66 Q75:Q1048576">
    <cfRule type="expression" dxfId="436" priority="446">
      <formula>Q1&lt;0</formula>
    </cfRule>
    <cfRule type="expression" dxfId="435" priority="450">
      <formula>($B1="eq_head")*(Q1&gt;3)</formula>
    </cfRule>
    <cfRule type="expression" dxfId="434" priority="451">
      <formula>($B1="eq_body")*(Q1&gt;3)</formula>
    </cfRule>
    <cfRule type="expression" dxfId="433" priority="452">
      <formula>($B1="eq_weapon")*(Q1&gt;2)</formula>
    </cfRule>
  </conditionalFormatting>
  <conditionalFormatting sqref="Q1:Q66 Q75:Q1048576">
    <cfRule type="expression" dxfId="432" priority="449">
      <formula>($B1="eq_back")*(Q1&gt;2)</formula>
    </cfRule>
  </conditionalFormatting>
  <conditionalFormatting sqref="Q1:Q66 Q75:Q1048576">
    <cfRule type="expression" dxfId="431" priority="447">
      <formula>($B1="eq_ring")*(Q1&gt;1)</formula>
    </cfRule>
    <cfRule type="expression" dxfId="430" priority="448">
      <formula>($B1="eq_neck")*(Q1&gt;3)</formula>
    </cfRule>
  </conditionalFormatting>
  <conditionalFormatting sqref="C3:R66 C75:R117 E74:P74 R74">
    <cfRule type="colorScale" priority="55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1:C66 C75:C1048576">
    <cfRule type="expression" dxfId="429" priority="551">
      <formula>C1&lt;0</formula>
    </cfRule>
    <cfRule type="expression" dxfId="428" priority="552">
      <formula>($B1="eq_ring")*(C1&gt;20)</formula>
    </cfRule>
    <cfRule type="expression" dxfId="427" priority="553">
      <formula>($B1="eq_neck")*(C1&gt;30)</formula>
    </cfRule>
    <cfRule type="expression" dxfId="426" priority="554">
      <formula>($B1="eq_back")*(C1&gt;40)</formula>
    </cfRule>
    <cfRule type="expression" dxfId="425" priority="555">
      <formula>($B1="eq_head")*(C1&gt;50)</formula>
    </cfRule>
    <cfRule type="expression" dxfId="424" priority="556">
      <formula>($B1="eq_body")*(C1&gt;100)</formula>
    </cfRule>
    <cfRule type="expression" dxfId="423" priority="557">
      <formula>($B1="eq_weapon")*(C1&gt;40)</formula>
    </cfRule>
  </conditionalFormatting>
  <conditionalFormatting sqref="D1:D66 D75:D1048576">
    <cfRule type="expression" dxfId="422" priority="544">
      <formula>D1&lt;0</formula>
    </cfRule>
    <cfRule type="expression" dxfId="421" priority="545">
      <formula>($B1="eq_neck")*(D1&gt;1)</formula>
    </cfRule>
    <cfRule type="expression" dxfId="420" priority="546">
      <formula>($B1&lt;&gt;"eq_neck")*(D1&gt;0)*(D1&lt;&gt;"Reg")</formula>
    </cfRule>
  </conditionalFormatting>
  <conditionalFormatting sqref="E73:I73">
    <cfRule type="expression" dxfId="419" priority="428">
      <formula>E73&lt;0</formula>
    </cfRule>
    <cfRule type="expression" dxfId="418" priority="432">
      <formula>($B73="eq_head")*(E73&gt;5)</formula>
    </cfRule>
    <cfRule type="expression" dxfId="417" priority="433">
      <formula>($B73="eq_body")*(E73&gt;10)</formula>
    </cfRule>
    <cfRule type="expression" dxfId="416" priority="434">
      <formula>($B73="eq_weapon")*(E73&gt;30)</formula>
    </cfRule>
  </conditionalFormatting>
  <conditionalFormatting sqref="P73 E73:I73">
    <cfRule type="expression" dxfId="415" priority="431">
      <formula>($B73="eq_back")*(E73&gt;5)</formula>
    </cfRule>
  </conditionalFormatting>
  <conditionalFormatting sqref="E73:I73">
    <cfRule type="expression" dxfId="414" priority="429">
      <formula>($B73="eq_ring")*(E73&gt;2)</formula>
    </cfRule>
    <cfRule type="expression" dxfId="413" priority="430">
      <formula>($B73="eq_neck")*(E73&gt;6)</formula>
    </cfRule>
  </conditionalFormatting>
  <conditionalFormatting sqref="R73">
    <cfRule type="expression" dxfId="412" priority="426">
      <formula>R73&lt;0</formula>
    </cfRule>
    <cfRule type="expression" dxfId="411" priority="427">
      <formula>($B73="eq_weapon")*(R73&gt;10)</formula>
    </cfRule>
  </conditionalFormatting>
  <conditionalFormatting sqref="J73:N73">
    <cfRule type="expression" dxfId="410" priority="419">
      <formula>J73&lt;0</formula>
    </cfRule>
    <cfRule type="expression" dxfId="409" priority="423">
      <formula>($B73="eq_head")*(J73&gt;50)</formula>
    </cfRule>
    <cfRule type="expression" dxfId="408" priority="424">
      <formula>($B73="eq_body")*(J73&gt;100)</formula>
    </cfRule>
    <cfRule type="expression" dxfId="407" priority="425">
      <formula>($B73="eq_weapon")*(J73&gt;50)</formula>
    </cfRule>
  </conditionalFormatting>
  <conditionalFormatting sqref="J73:N73">
    <cfRule type="expression" dxfId="406" priority="422">
      <formula>($B73="eq_back")*(J73&gt;50)</formula>
    </cfRule>
  </conditionalFormatting>
  <conditionalFormatting sqref="J73:N73">
    <cfRule type="expression" dxfId="405" priority="420">
      <formula>($B73="eq_ring")*(J73&gt;10)</formula>
    </cfRule>
    <cfRule type="expression" dxfId="404" priority="421">
      <formula>($B73="eq_neck")*(J73&gt;30)</formula>
    </cfRule>
  </conditionalFormatting>
  <conditionalFormatting sqref="O73">
    <cfRule type="expression" dxfId="403" priority="412">
      <formula>O73&lt;0</formula>
    </cfRule>
    <cfRule type="expression" dxfId="402" priority="416">
      <formula>($B73="eq_head")*(O73&gt;15)</formula>
    </cfRule>
    <cfRule type="expression" dxfId="401" priority="417">
      <formula>($B73="eq_body")*(O73&gt;30)</formula>
    </cfRule>
    <cfRule type="expression" dxfId="400" priority="418">
      <formula>($B73="eq_weapon")*(O73&gt;60)</formula>
    </cfRule>
  </conditionalFormatting>
  <conditionalFormatting sqref="O73">
    <cfRule type="expression" dxfId="399" priority="415">
      <formula>($B73="eq_back")*(O73&gt;15)</formula>
    </cfRule>
  </conditionalFormatting>
  <conditionalFormatting sqref="O73">
    <cfRule type="expression" dxfId="398" priority="413">
      <formula>($B73="eq_ring")*(O73&gt;10)</formula>
    </cfRule>
    <cfRule type="expression" dxfId="397" priority="414">
      <formula>($B73="eq_neck")*(O73&gt;10)</formula>
    </cfRule>
  </conditionalFormatting>
  <conditionalFormatting sqref="P73">
    <cfRule type="expression" dxfId="396" priority="406">
      <formula>P73&lt;0</formula>
    </cfRule>
    <cfRule type="expression" dxfId="395" priority="409">
      <formula>($B73="eq_head")*(P73&gt;10)</formula>
    </cfRule>
    <cfRule type="expression" dxfId="394" priority="410">
      <formula>($B73="eq_body")*(P73&gt;10)</formula>
    </cfRule>
    <cfRule type="expression" dxfId="393" priority="411">
      <formula>($B73="eq_weapon")*(P73&gt;15)</formula>
    </cfRule>
  </conditionalFormatting>
  <conditionalFormatting sqref="P73">
    <cfRule type="expression" dxfId="392" priority="407">
      <formula>($B73="eq_ring")*(P73&gt;3)</formula>
    </cfRule>
    <cfRule type="expression" dxfId="391" priority="408">
      <formula>($B73="eq_neck")*(P73&gt;4)</formula>
    </cfRule>
  </conditionalFormatting>
  <conditionalFormatting sqref="E73:P73 R73">
    <cfRule type="colorScale" priority="445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E72:I72">
    <cfRule type="expression" dxfId="373" priority="381">
      <formula>E72&lt;0</formula>
    </cfRule>
    <cfRule type="expression" dxfId="372" priority="385">
      <formula>($B72="eq_head")*(E72&gt;5)</formula>
    </cfRule>
    <cfRule type="expression" dxfId="371" priority="386">
      <formula>($B72="eq_body")*(E72&gt;10)</formula>
    </cfRule>
    <cfRule type="expression" dxfId="370" priority="387">
      <formula>($B72="eq_weapon")*(E72&gt;30)</formula>
    </cfRule>
  </conditionalFormatting>
  <conditionalFormatting sqref="P72 E72:I72">
    <cfRule type="expression" dxfId="369" priority="384">
      <formula>($B72="eq_back")*(E72&gt;5)</formula>
    </cfRule>
  </conditionalFormatting>
  <conditionalFormatting sqref="E72:I72">
    <cfRule type="expression" dxfId="368" priority="382">
      <formula>($B72="eq_ring")*(E72&gt;2)</formula>
    </cfRule>
    <cfRule type="expression" dxfId="367" priority="383">
      <formula>($B72="eq_neck")*(E72&gt;6)</formula>
    </cfRule>
  </conditionalFormatting>
  <conditionalFormatting sqref="R72">
    <cfRule type="expression" dxfId="366" priority="379">
      <formula>R72&lt;0</formula>
    </cfRule>
    <cfRule type="expression" dxfId="365" priority="380">
      <formula>($B72="eq_weapon")*(R72&gt;10)</formula>
    </cfRule>
  </conditionalFormatting>
  <conditionalFormatting sqref="J72:N72">
    <cfRule type="expression" dxfId="364" priority="372">
      <formula>J72&lt;0</formula>
    </cfRule>
    <cfRule type="expression" dxfId="363" priority="376">
      <formula>($B72="eq_head")*(J72&gt;50)</formula>
    </cfRule>
    <cfRule type="expression" dxfId="362" priority="377">
      <formula>($B72="eq_body")*(J72&gt;100)</formula>
    </cfRule>
    <cfRule type="expression" dxfId="361" priority="378">
      <formula>($B72="eq_weapon")*(J72&gt;50)</formula>
    </cfRule>
  </conditionalFormatting>
  <conditionalFormatting sqref="J72:N72">
    <cfRule type="expression" dxfId="360" priority="375">
      <formula>($B72="eq_back")*(J72&gt;50)</formula>
    </cfRule>
  </conditionalFormatting>
  <conditionalFormatting sqref="J72:N72">
    <cfRule type="expression" dxfId="359" priority="373">
      <formula>($B72="eq_ring")*(J72&gt;10)</formula>
    </cfRule>
    <cfRule type="expression" dxfId="358" priority="374">
      <formula>($B72="eq_neck")*(J72&gt;30)</formula>
    </cfRule>
  </conditionalFormatting>
  <conditionalFormatting sqref="O72">
    <cfRule type="expression" dxfId="357" priority="365">
      <formula>O72&lt;0</formula>
    </cfRule>
    <cfRule type="expression" dxfId="356" priority="369">
      <formula>($B72="eq_head")*(O72&gt;15)</formula>
    </cfRule>
    <cfRule type="expression" dxfId="355" priority="370">
      <formula>($B72="eq_body")*(O72&gt;30)</formula>
    </cfRule>
    <cfRule type="expression" dxfId="354" priority="371">
      <formula>($B72="eq_weapon")*(O72&gt;60)</formula>
    </cfRule>
  </conditionalFormatting>
  <conditionalFormatting sqref="O72">
    <cfRule type="expression" dxfId="353" priority="368">
      <formula>($B72="eq_back")*(O72&gt;15)</formula>
    </cfRule>
  </conditionalFormatting>
  <conditionalFormatting sqref="O72">
    <cfRule type="expression" dxfId="352" priority="366">
      <formula>($B72="eq_ring")*(O72&gt;10)</formula>
    </cfRule>
    <cfRule type="expression" dxfId="351" priority="367">
      <formula>($B72="eq_neck")*(O72&gt;10)</formula>
    </cfRule>
  </conditionalFormatting>
  <conditionalFormatting sqref="P72">
    <cfRule type="expression" dxfId="350" priority="359">
      <formula>P72&lt;0</formula>
    </cfRule>
    <cfRule type="expression" dxfId="349" priority="362">
      <formula>($B72="eq_head")*(P72&gt;10)</formula>
    </cfRule>
    <cfRule type="expression" dxfId="348" priority="363">
      <formula>($B72="eq_body")*(P72&gt;10)</formula>
    </cfRule>
    <cfRule type="expression" dxfId="347" priority="364">
      <formula>($B72="eq_weapon")*(P72&gt;15)</formula>
    </cfRule>
  </conditionalFormatting>
  <conditionalFormatting sqref="P72">
    <cfRule type="expression" dxfId="346" priority="360">
      <formula>($B72="eq_ring")*(P72&gt;3)</formula>
    </cfRule>
    <cfRule type="expression" dxfId="345" priority="361">
      <formula>($B72="eq_neck")*(P72&gt;4)</formula>
    </cfRule>
  </conditionalFormatting>
  <conditionalFormatting sqref="E72:P72 R72">
    <cfRule type="colorScale" priority="39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E71:I71">
    <cfRule type="expression" dxfId="327" priority="334">
      <formula>E71&lt;0</formula>
    </cfRule>
    <cfRule type="expression" dxfId="326" priority="338">
      <formula>($B71="eq_head")*(E71&gt;5)</formula>
    </cfRule>
    <cfRule type="expression" dxfId="325" priority="339">
      <formula>($B71="eq_body")*(E71&gt;10)</formula>
    </cfRule>
    <cfRule type="expression" dxfId="324" priority="340">
      <formula>($B71="eq_weapon")*(E71&gt;30)</formula>
    </cfRule>
  </conditionalFormatting>
  <conditionalFormatting sqref="P71 E71:I71">
    <cfRule type="expression" dxfId="323" priority="337">
      <formula>($B71="eq_back")*(E71&gt;5)</formula>
    </cfRule>
  </conditionalFormatting>
  <conditionalFormatting sqref="E71:I71">
    <cfRule type="expression" dxfId="322" priority="335">
      <formula>($B71="eq_ring")*(E71&gt;2)</formula>
    </cfRule>
    <cfRule type="expression" dxfId="321" priority="336">
      <formula>($B71="eq_neck")*(E71&gt;6)</formula>
    </cfRule>
  </conditionalFormatting>
  <conditionalFormatting sqref="R71">
    <cfRule type="expression" dxfId="320" priority="332">
      <formula>R71&lt;0</formula>
    </cfRule>
    <cfRule type="expression" dxfId="319" priority="333">
      <formula>($B71="eq_weapon")*(R71&gt;10)</formula>
    </cfRule>
  </conditionalFormatting>
  <conditionalFormatting sqref="J71:N71">
    <cfRule type="expression" dxfId="318" priority="325">
      <formula>J71&lt;0</formula>
    </cfRule>
    <cfRule type="expression" dxfId="317" priority="329">
      <formula>($B71="eq_head")*(J71&gt;50)</formula>
    </cfRule>
    <cfRule type="expression" dxfId="316" priority="330">
      <formula>($B71="eq_body")*(J71&gt;100)</formula>
    </cfRule>
    <cfRule type="expression" dxfId="315" priority="331">
      <formula>($B71="eq_weapon")*(J71&gt;50)</formula>
    </cfRule>
  </conditionalFormatting>
  <conditionalFormatting sqref="J71:N71">
    <cfRule type="expression" dxfId="314" priority="328">
      <formula>($B71="eq_back")*(J71&gt;50)</formula>
    </cfRule>
  </conditionalFormatting>
  <conditionalFormatting sqref="J71:N71">
    <cfRule type="expression" dxfId="313" priority="326">
      <formula>($B71="eq_ring")*(J71&gt;10)</formula>
    </cfRule>
    <cfRule type="expression" dxfId="312" priority="327">
      <formula>($B71="eq_neck")*(J71&gt;30)</formula>
    </cfRule>
  </conditionalFormatting>
  <conditionalFormatting sqref="O71">
    <cfRule type="expression" dxfId="311" priority="318">
      <formula>O71&lt;0</formula>
    </cfRule>
    <cfRule type="expression" dxfId="310" priority="322">
      <formula>($B71="eq_head")*(O71&gt;15)</formula>
    </cfRule>
    <cfRule type="expression" dxfId="309" priority="323">
      <formula>($B71="eq_body")*(O71&gt;30)</formula>
    </cfRule>
    <cfRule type="expression" dxfId="308" priority="324">
      <formula>($B71="eq_weapon")*(O71&gt;60)</formula>
    </cfRule>
  </conditionalFormatting>
  <conditionalFormatting sqref="O71">
    <cfRule type="expression" dxfId="307" priority="321">
      <formula>($B71="eq_back")*(O71&gt;15)</formula>
    </cfRule>
  </conditionalFormatting>
  <conditionalFormatting sqref="O71">
    <cfRule type="expression" dxfId="306" priority="319">
      <formula>($B71="eq_ring")*(O71&gt;10)</formula>
    </cfRule>
    <cfRule type="expression" dxfId="305" priority="320">
      <formula>($B71="eq_neck")*(O71&gt;10)</formula>
    </cfRule>
  </conditionalFormatting>
  <conditionalFormatting sqref="P71">
    <cfRule type="expression" dxfId="304" priority="312">
      <formula>P71&lt;0</formula>
    </cfRule>
    <cfRule type="expression" dxfId="303" priority="315">
      <formula>($B71="eq_head")*(P71&gt;10)</formula>
    </cfRule>
    <cfRule type="expression" dxfId="302" priority="316">
      <formula>($B71="eq_body")*(P71&gt;10)</formula>
    </cfRule>
    <cfRule type="expression" dxfId="301" priority="317">
      <formula>($B71="eq_weapon")*(P71&gt;15)</formula>
    </cfRule>
  </conditionalFormatting>
  <conditionalFormatting sqref="P71">
    <cfRule type="expression" dxfId="300" priority="313">
      <formula>($B71="eq_ring")*(P71&gt;3)</formula>
    </cfRule>
    <cfRule type="expression" dxfId="299" priority="314">
      <formula>($B71="eq_neck")*(P71&gt;4)</formula>
    </cfRule>
  </conditionalFormatting>
  <conditionalFormatting sqref="E71:P71 R71">
    <cfRule type="colorScale" priority="351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E70:I70">
    <cfRule type="expression" dxfId="281" priority="287">
      <formula>E70&lt;0</formula>
    </cfRule>
    <cfRule type="expression" dxfId="280" priority="291">
      <formula>($B70="eq_head")*(E70&gt;5)</formula>
    </cfRule>
    <cfRule type="expression" dxfId="279" priority="292">
      <formula>($B70="eq_body")*(E70&gt;10)</formula>
    </cfRule>
    <cfRule type="expression" dxfId="278" priority="293">
      <formula>($B70="eq_weapon")*(E70&gt;30)</formula>
    </cfRule>
  </conditionalFormatting>
  <conditionalFormatting sqref="P70 E70:I70">
    <cfRule type="expression" dxfId="277" priority="290">
      <formula>($B70="eq_back")*(E70&gt;5)</formula>
    </cfRule>
  </conditionalFormatting>
  <conditionalFormatting sqref="E70:I70">
    <cfRule type="expression" dxfId="276" priority="288">
      <formula>($B70="eq_ring")*(E70&gt;2)</formula>
    </cfRule>
    <cfRule type="expression" dxfId="275" priority="289">
      <formula>($B70="eq_neck")*(E70&gt;6)</formula>
    </cfRule>
  </conditionalFormatting>
  <conditionalFormatting sqref="R70">
    <cfRule type="expression" dxfId="274" priority="285">
      <formula>R70&lt;0</formula>
    </cfRule>
    <cfRule type="expression" dxfId="273" priority="286">
      <formula>($B70="eq_weapon")*(R70&gt;10)</formula>
    </cfRule>
  </conditionalFormatting>
  <conditionalFormatting sqref="J70:N70">
    <cfRule type="expression" dxfId="272" priority="278">
      <formula>J70&lt;0</formula>
    </cfRule>
    <cfRule type="expression" dxfId="271" priority="282">
      <formula>($B70="eq_head")*(J70&gt;50)</formula>
    </cfRule>
    <cfRule type="expression" dxfId="270" priority="283">
      <formula>($B70="eq_body")*(J70&gt;100)</formula>
    </cfRule>
    <cfRule type="expression" dxfId="269" priority="284">
      <formula>($B70="eq_weapon")*(J70&gt;50)</formula>
    </cfRule>
  </conditionalFormatting>
  <conditionalFormatting sqref="J70:N70">
    <cfRule type="expression" dxfId="268" priority="281">
      <formula>($B70="eq_back")*(J70&gt;50)</formula>
    </cfRule>
  </conditionalFormatting>
  <conditionalFormatting sqref="J70:N70">
    <cfRule type="expression" dxfId="267" priority="279">
      <formula>($B70="eq_ring")*(J70&gt;10)</formula>
    </cfRule>
    <cfRule type="expression" dxfId="266" priority="280">
      <formula>($B70="eq_neck")*(J70&gt;30)</formula>
    </cfRule>
  </conditionalFormatting>
  <conditionalFormatting sqref="O70">
    <cfRule type="expression" dxfId="265" priority="271">
      <formula>O70&lt;0</formula>
    </cfRule>
    <cfRule type="expression" dxfId="264" priority="275">
      <formula>($B70="eq_head")*(O70&gt;15)</formula>
    </cfRule>
    <cfRule type="expression" dxfId="263" priority="276">
      <formula>($B70="eq_body")*(O70&gt;30)</formula>
    </cfRule>
    <cfRule type="expression" dxfId="262" priority="277">
      <formula>($B70="eq_weapon")*(O70&gt;60)</formula>
    </cfRule>
  </conditionalFormatting>
  <conditionalFormatting sqref="O70">
    <cfRule type="expression" dxfId="261" priority="274">
      <formula>($B70="eq_back")*(O70&gt;15)</formula>
    </cfRule>
  </conditionalFormatting>
  <conditionalFormatting sqref="O70">
    <cfRule type="expression" dxfId="260" priority="272">
      <formula>($B70="eq_ring")*(O70&gt;10)</formula>
    </cfRule>
    <cfRule type="expression" dxfId="259" priority="273">
      <formula>($B70="eq_neck")*(O70&gt;10)</formula>
    </cfRule>
  </conditionalFormatting>
  <conditionalFormatting sqref="P70">
    <cfRule type="expression" dxfId="258" priority="265">
      <formula>P70&lt;0</formula>
    </cfRule>
    <cfRule type="expression" dxfId="257" priority="268">
      <formula>($B70="eq_head")*(P70&gt;10)</formula>
    </cfRule>
    <cfRule type="expression" dxfId="256" priority="269">
      <formula>($B70="eq_body")*(P70&gt;10)</formula>
    </cfRule>
    <cfRule type="expression" dxfId="255" priority="270">
      <formula>($B70="eq_weapon")*(P70&gt;15)</formula>
    </cfRule>
  </conditionalFormatting>
  <conditionalFormatting sqref="P70">
    <cfRule type="expression" dxfId="254" priority="266">
      <formula>($B70="eq_ring")*(P70&gt;3)</formula>
    </cfRule>
    <cfRule type="expression" dxfId="253" priority="267">
      <formula>($B70="eq_neck")*(P70&gt;4)</formula>
    </cfRule>
  </conditionalFormatting>
  <conditionalFormatting sqref="E70:P70 R70">
    <cfRule type="colorScale" priority="304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E69:I69">
    <cfRule type="expression" dxfId="235" priority="240">
      <formula>E69&lt;0</formula>
    </cfRule>
    <cfRule type="expression" dxfId="234" priority="244">
      <formula>($B69="eq_head")*(E69&gt;5)</formula>
    </cfRule>
    <cfRule type="expression" dxfId="233" priority="245">
      <formula>($B69="eq_body")*(E69&gt;10)</formula>
    </cfRule>
    <cfRule type="expression" dxfId="232" priority="246">
      <formula>($B69="eq_weapon")*(E69&gt;30)</formula>
    </cfRule>
  </conditionalFormatting>
  <conditionalFormatting sqref="P69 E69:I69">
    <cfRule type="expression" dxfId="231" priority="243">
      <formula>($B69="eq_back")*(E69&gt;5)</formula>
    </cfRule>
  </conditionalFormatting>
  <conditionalFormatting sqref="E69:I69">
    <cfRule type="expression" dxfId="230" priority="241">
      <formula>($B69="eq_ring")*(E69&gt;2)</formula>
    </cfRule>
    <cfRule type="expression" dxfId="229" priority="242">
      <formula>($B69="eq_neck")*(E69&gt;6)</formula>
    </cfRule>
  </conditionalFormatting>
  <conditionalFormatting sqref="R69">
    <cfRule type="expression" dxfId="228" priority="238">
      <formula>R69&lt;0</formula>
    </cfRule>
    <cfRule type="expression" dxfId="227" priority="239">
      <formula>($B69="eq_weapon")*(R69&gt;10)</formula>
    </cfRule>
  </conditionalFormatting>
  <conditionalFormatting sqref="J69:N69">
    <cfRule type="expression" dxfId="226" priority="231">
      <formula>J69&lt;0</formula>
    </cfRule>
    <cfRule type="expression" dxfId="225" priority="235">
      <formula>($B69="eq_head")*(J69&gt;50)</formula>
    </cfRule>
    <cfRule type="expression" dxfId="224" priority="236">
      <formula>($B69="eq_body")*(J69&gt;100)</formula>
    </cfRule>
    <cfRule type="expression" dxfId="223" priority="237">
      <formula>($B69="eq_weapon")*(J69&gt;50)</formula>
    </cfRule>
  </conditionalFormatting>
  <conditionalFormatting sqref="J69:N69">
    <cfRule type="expression" dxfId="222" priority="234">
      <formula>($B69="eq_back")*(J69&gt;50)</formula>
    </cfRule>
  </conditionalFormatting>
  <conditionalFormatting sqref="J69:N69">
    <cfRule type="expression" dxfId="221" priority="232">
      <formula>($B69="eq_ring")*(J69&gt;10)</formula>
    </cfRule>
    <cfRule type="expression" dxfId="220" priority="233">
      <formula>($B69="eq_neck")*(J69&gt;30)</formula>
    </cfRule>
  </conditionalFormatting>
  <conditionalFormatting sqref="O69">
    <cfRule type="expression" dxfId="219" priority="224">
      <formula>O69&lt;0</formula>
    </cfRule>
    <cfRule type="expression" dxfId="218" priority="228">
      <formula>($B69="eq_head")*(O69&gt;15)</formula>
    </cfRule>
    <cfRule type="expression" dxfId="217" priority="229">
      <formula>($B69="eq_body")*(O69&gt;30)</formula>
    </cfRule>
    <cfRule type="expression" dxfId="216" priority="230">
      <formula>($B69="eq_weapon")*(O69&gt;60)</formula>
    </cfRule>
  </conditionalFormatting>
  <conditionalFormatting sqref="O69">
    <cfRule type="expression" dxfId="215" priority="227">
      <formula>($B69="eq_back")*(O69&gt;15)</formula>
    </cfRule>
  </conditionalFormatting>
  <conditionalFormatting sqref="O69">
    <cfRule type="expression" dxfId="214" priority="225">
      <formula>($B69="eq_ring")*(O69&gt;10)</formula>
    </cfRule>
    <cfRule type="expression" dxfId="213" priority="226">
      <formula>($B69="eq_neck")*(O69&gt;10)</formula>
    </cfRule>
  </conditionalFormatting>
  <conditionalFormatting sqref="P69">
    <cfRule type="expression" dxfId="212" priority="218">
      <formula>P69&lt;0</formula>
    </cfRule>
    <cfRule type="expression" dxfId="211" priority="221">
      <formula>($B69="eq_head")*(P69&gt;10)</formula>
    </cfRule>
    <cfRule type="expression" dxfId="210" priority="222">
      <formula>($B69="eq_body")*(P69&gt;10)</formula>
    </cfRule>
    <cfRule type="expression" dxfId="209" priority="223">
      <formula>($B69="eq_weapon")*(P69&gt;15)</formula>
    </cfRule>
  </conditionalFormatting>
  <conditionalFormatting sqref="P69">
    <cfRule type="expression" dxfId="208" priority="219">
      <formula>($B69="eq_ring")*(P69&gt;3)</formula>
    </cfRule>
    <cfRule type="expression" dxfId="207" priority="220">
      <formula>($B69="eq_neck")*(P69&gt;4)</formula>
    </cfRule>
  </conditionalFormatting>
  <conditionalFormatting sqref="E69:P69 C69 R69">
    <cfRule type="colorScale" priority="257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69">
    <cfRule type="expression" dxfId="199" priority="250">
      <formula>C69&lt;0</formula>
    </cfRule>
    <cfRule type="expression" dxfId="198" priority="251">
      <formula>($B69="eq_ring")*(C69&gt;20)</formula>
    </cfRule>
    <cfRule type="expression" dxfId="197" priority="252">
      <formula>($B69="eq_neck")*(C69&gt;30)</formula>
    </cfRule>
    <cfRule type="expression" dxfId="196" priority="253">
      <formula>($B69="eq_back")*(C69&gt;40)</formula>
    </cfRule>
    <cfRule type="expression" dxfId="195" priority="254">
      <formula>($B69="eq_head")*(C69&gt;50)</formula>
    </cfRule>
    <cfRule type="expression" dxfId="194" priority="255">
      <formula>($B69="eq_body")*(C69&gt;100)</formula>
    </cfRule>
    <cfRule type="expression" dxfId="193" priority="256">
      <formula>($B69="eq_weapon")*(C69&gt;40)</formula>
    </cfRule>
  </conditionalFormatting>
  <conditionalFormatting sqref="E68:I68">
    <cfRule type="expression" dxfId="189" priority="193">
      <formula>E68&lt;0</formula>
    </cfRule>
    <cfRule type="expression" dxfId="188" priority="197">
      <formula>($B68="eq_head")*(E68&gt;5)</formula>
    </cfRule>
    <cfRule type="expression" dxfId="187" priority="198">
      <formula>($B68="eq_body")*(E68&gt;10)</formula>
    </cfRule>
    <cfRule type="expression" dxfId="186" priority="199">
      <formula>($B68="eq_weapon")*(E68&gt;30)</formula>
    </cfRule>
  </conditionalFormatting>
  <conditionalFormatting sqref="P68 E68:I68">
    <cfRule type="expression" dxfId="185" priority="196">
      <formula>($B68="eq_back")*(E68&gt;5)</formula>
    </cfRule>
  </conditionalFormatting>
  <conditionalFormatting sqref="E68:I68">
    <cfRule type="expression" dxfId="184" priority="194">
      <formula>($B68="eq_ring")*(E68&gt;2)</formula>
    </cfRule>
    <cfRule type="expression" dxfId="183" priority="195">
      <formula>($B68="eq_neck")*(E68&gt;6)</formula>
    </cfRule>
  </conditionalFormatting>
  <conditionalFormatting sqref="R68">
    <cfRule type="expression" dxfId="182" priority="191">
      <formula>R68&lt;0</formula>
    </cfRule>
    <cfRule type="expression" dxfId="181" priority="192">
      <formula>($B68="eq_weapon")*(R68&gt;10)</formula>
    </cfRule>
  </conditionalFormatting>
  <conditionalFormatting sqref="J68:N68">
    <cfRule type="expression" dxfId="180" priority="184">
      <formula>J68&lt;0</formula>
    </cfRule>
    <cfRule type="expression" dxfId="179" priority="188">
      <formula>($B68="eq_head")*(J68&gt;50)</formula>
    </cfRule>
    <cfRule type="expression" dxfId="178" priority="189">
      <formula>($B68="eq_body")*(J68&gt;100)</formula>
    </cfRule>
    <cfRule type="expression" dxfId="177" priority="190">
      <formula>($B68="eq_weapon")*(J68&gt;50)</formula>
    </cfRule>
  </conditionalFormatting>
  <conditionalFormatting sqref="J68:N68">
    <cfRule type="expression" dxfId="176" priority="187">
      <formula>($B68="eq_back")*(J68&gt;50)</formula>
    </cfRule>
  </conditionalFormatting>
  <conditionalFormatting sqref="J68:N68">
    <cfRule type="expression" dxfId="175" priority="185">
      <formula>($B68="eq_ring")*(J68&gt;10)</formula>
    </cfRule>
    <cfRule type="expression" dxfId="174" priority="186">
      <formula>($B68="eq_neck")*(J68&gt;30)</formula>
    </cfRule>
  </conditionalFormatting>
  <conditionalFormatting sqref="O68">
    <cfRule type="expression" dxfId="173" priority="177">
      <formula>O68&lt;0</formula>
    </cfRule>
    <cfRule type="expression" dxfId="172" priority="181">
      <formula>($B68="eq_head")*(O68&gt;15)</formula>
    </cfRule>
    <cfRule type="expression" dxfId="171" priority="182">
      <formula>($B68="eq_body")*(O68&gt;30)</formula>
    </cfRule>
    <cfRule type="expression" dxfId="170" priority="183">
      <formula>($B68="eq_weapon")*(O68&gt;60)</formula>
    </cfRule>
  </conditionalFormatting>
  <conditionalFormatting sqref="O68">
    <cfRule type="expression" dxfId="169" priority="180">
      <formula>($B68="eq_back")*(O68&gt;15)</formula>
    </cfRule>
  </conditionalFormatting>
  <conditionalFormatting sqref="O68">
    <cfRule type="expression" dxfId="168" priority="178">
      <formula>($B68="eq_ring")*(O68&gt;10)</formula>
    </cfRule>
    <cfRule type="expression" dxfId="167" priority="179">
      <formula>($B68="eq_neck")*(O68&gt;10)</formula>
    </cfRule>
  </conditionalFormatting>
  <conditionalFormatting sqref="P68">
    <cfRule type="expression" dxfId="166" priority="171">
      <formula>P68&lt;0</formula>
    </cfRule>
    <cfRule type="expression" dxfId="165" priority="174">
      <formula>($B68="eq_head")*(P68&gt;10)</formula>
    </cfRule>
    <cfRule type="expression" dxfId="164" priority="175">
      <formula>($B68="eq_body")*(P68&gt;10)</formula>
    </cfRule>
    <cfRule type="expression" dxfId="163" priority="176">
      <formula>($B68="eq_weapon")*(P68&gt;15)</formula>
    </cfRule>
  </conditionalFormatting>
  <conditionalFormatting sqref="P68">
    <cfRule type="expression" dxfId="162" priority="172">
      <formula>($B68="eq_ring")*(P68&gt;3)</formula>
    </cfRule>
    <cfRule type="expression" dxfId="161" priority="173">
      <formula>($B68="eq_neck")*(P68&gt;4)</formula>
    </cfRule>
  </conditionalFormatting>
  <conditionalFormatting sqref="Q68">
    <cfRule type="expression" dxfId="160" priority="164">
      <formula>Q68&lt;0</formula>
    </cfRule>
    <cfRule type="expression" dxfId="159" priority="168">
      <formula>($B68="eq_head")*(Q68&gt;3)</formula>
    </cfRule>
    <cfRule type="expression" dxfId="158" priority="169">
      <formula>($B68="eq_body")*(Q68&gt;3)</formula>
    </cfRule>
    <cfRule type="expression" dxfId="157" priority="170">
      <formula>($B68="eq_weapon")*(Q68&gt;2)</formula>
    </cfRule>
  </conditionalFormatting>
  <conditionalFormatting sqref="Q68">
    <cfRule type="expression" dxfId="156" priority="167">
      <formula>($B68="eq_back")*(Q68&gt;2)</formula>
    </cfRule>
  </conditionalFormatting>
  <conditionalFormatting sqref="Q68">
    <cfRule type="expression" dxfId="155" priority="165">
      <formula>($B68="eq_ring")*(Q68&gt;1)</formula>
    </cfRule>
    <cfRule type="expression" dxfId="154" priority="166">
      <formula>($B68="eq_neck")*(Q68&gt;3)</formula>
    </cfRule>
  </conditionalFormatting>
  <conditionalFormatting sqref="C68:R68">
    <cfRule type="colorScale" priority="210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68">
    <cfRule type="expression" dxfId="153" priority="203">
      <formula>C68&lt;0</formula>
    </cfRule>
    <cfRule type="expression" dxfId="152" priority="204">
      <formula>($B68="eq_ring")*(C68&gt;20)</formula>
    </cfRule>
    <cfRule type="expression" dxfId="151" priority="205">
      <formula>($B68="eq_neck")*(C68&gt;30)</formula>
    </cfRule>
    <cfRule type="expression" dxfId="150" priority="206">
      <formula>($B68="eq_back")*(C68&gt;40)</formula>
    </cfRule>
    <cfRule type="expression" dxfId="149" priority="207">
      <formula>($B68="eq_head")*(C68&gt;50)</formula>
    </cfRule>
    <cfRule type="expression" dxfId="148" priority="208">
      <formula>($B68="eq_body")*(C68&gt;100)</formula>
    </cfRule>
    <cfRule type="expression" dxfId="147" priority="209">
      <formula>($B68="eq_weapon")*(C68&gt;40)</formula>
    </cfRule>
  </conditionalFormatting>
  <conditionalFormatting sqref="D68">
    <cfRule type="expression" dxfId="146" priority="200">
      <formula>D68&lt;0</formula>
    </cfRule>
    <cfRule type="expression" dxfId="145" priority="201">
      <formula>($B68="eq_neck")*(D68&gt;1)</formula>
    </cfRule>
    <cfRule type="expression" dxfId="144" priority="202">
      <formula>($B68&lt;&gt;"eq_neck")*(D68&gt;0)*(D68&lt;&gt;"Reg")</formula>
    </cfRule>
  </conditionalFormatting>
  <conditionalFormatting sqref="E67:I67">
    <cfRule type="expression" dxfId="143" priority="146">
      <formula>E67&lt;0</formula>
    </cfRule>
    <cfRule type="expression" dxfId="142" priority="150">
      <formula>($B67="eq_head")*(E67&gt;5)</formula>
    </cfRule>
    <cfRule type="expression" dxfId="141" priority="151">
      <formula>($B67="eq_body")*(E67&gt;10)</formula>
    </cfRule>
    <cfRule type="expression" dxfId="140" priority="152">
      <formula>($B67="eq_weapon")*(E67&gt;30)</formula>
    </cfRule>
  </conditionalFormatting>
  <conditionalFormatting sqref="P67 E67:I67">
    <cfRule type="expression" dxfId="139" priority="149">
      <formula>($B67="eq_back")*(E67&gt;5)</formula>
    </cfRule>
  </conditionalFormatting>
  <conditionalFormatting sqref="E67:I67">
    <cfRule type="expression" dxfId="138" priority="147">
      <formula>($B67="eq_ring")*(E67&gt;2)</formula>
    </cfRule>
    <cfRule type="expression" dxfId="137" priority="148">
      <formula>($B67="eq_neck")*(E67&gt;6)</formula>
    </cfRule>
  </conditionalFormatting>
  <conditionalFormatting sqref="R67">
    <cfRule type="expression" dxfId="136" priority="144">
      <formula>R67&lt;0</formula>
    </cfRule>
    <cfRule type="expression" dxfId="135" priority="145">
      <formula>($B67="eq_weapon")*(R67&gt;10)</formula>
    </cfRule>
  </conditionalFormatting>
  <conditionalFormatting sqref="J67:N67">
    <cfRule type="expression" dxfId="134" priority="137">
      <formula>J67&lt;0</formula>
    </cfRule>
    <cfRule type="expression" dxfId="133" priority="141">
      <formula>($B67="eq_head")*(J67&gt;50)</formula>
    </cfRule>
    <cfRule type="expression" dxfId="132" priority="142">
      <formula>($B67="eq_body")*(J67&gt;100)</formula>
    </cfRule>
    <cfRule type="expression" dxfId="131" priority="143">
      <formula>($B67="eq_weapon")*(J67&gt;50)</formula>
    </cfRule>
  </conditionalFormatting>
  <conditionalFormatting sqref="J67:N67">
    <cfRule type="expression" dxfId="130" priority="140">
      <formula>($B67="eq_back")*(J67&gt;50)</formula>
    </cfRule>
  </conditionalFormatting>
  <conditionalFormatting sqref="J67:N67">
    <cfRule type="expression" dxfId="129" priority="138">
      <formula>($B67="eq_ring")*(J67&gt;10)</formula>
    </cfRule>
    <cfRule type="expression" dxfId="128" priority="139">
      <formula>($B67="eq_neck")*(J67&gt;30)</formula>
    </cfRule>
  </conditionalFormatting>
  <conditionalFormatting sqref="O67">
    <cfRule type="expression" dxfId="127" priority="130">
      <formula>O67&lt;0</formula>
    </cfRule>
    <cfRule type="expression" dxfId="126" priority="134">
      <formula>($B67="eq_head")*(O67&gt;15)</formula>
    </cfRule>
    <cfRule type="expression" dxfId="125" priority="135">
      <formula>($B67="eq_body")*(O67&gt;30)</formula>
    </cfRule>
    <cfRule type="expression" dxfId="124" priority="136">
      <formula>($B67="eq_weapon")*(O67&gt;60)</formula>
    </cfRule>
  </conditionalFormatting>
  <conditionalFormatting sqref="O67">
    <cfRule type="expression" dxfId="123" priority="133">
      <formula>($B67="eq_back")*(O67&gt;15)</formula>
    </cfRule>
  </conditionalFormatting>
  <conditionalFormatting sqref="O67">
    <cfRule type="expression" dxfId="122" priority="131">
      <formula>($B67="eq_ring")*(O67&gt;10)</formula>
    </cfRule>
    <cfRule type="expression" dxfId="121" priority="132">
      <formula>($B67="eq_neck")*(O67&gt;10)</formula>
    </cfRule>
  </conditionalFormatting>
  <conditionalFormatting sqref="P67">
    <cfRule type="expression" dxfId="120" priority="124">
      <formula>P67&lt;0</formula>
    </cfRule>
    <cfRule type="expression" dxfId="119" priority="127">
      <formula>($B67="eq_head")*(P67&gt;10)</formula>
    </cfRule>
    <cfRule type="expression" dxfId="118" priority="128">
      <formula>($B67="eq_body")*(P67&gt;10)</formula>
    </cfRule>
    <cfRule type="expression" dxfId="117" priority="129">
      <formula>($B67="eq_weapon")*(P67&gt;15)</formula>
    </cfRule>
  </conditionalFormatting>
  <conditionalFormatting sqref="P67">
    <cfRule type="expression" dxfId="116" priority="125">
      <formula>($B67="eq_ring")*(P67&gt;3)</formula>
    </cfRule>
    <cfRule type="expression" dxfId="115" priority="126">
      <formula>($B67="eq_neck")*(P67&gt;4)</formula>
    </cfRule>
  </conditionalFormatting>
  <conditionalFormatting sqref="Q67">
    <cfRule type="expression" dxfId="114" priority="117">
      <formula>Q67&lt;0</formula>
    </cfRule>
    <cfRule type="expression" dxfId="113" priority="121">
      <formula>($B67="eq_head")*(Q67&gt;3)</formula>
    </cfRule>
    <cfRule type="expression" dxfId="112" priority="122">
      <formula>($B67="eq_body")*(Q67&gt;3)</formula>
    </cfRule>
    <cfRule type="expression" dxfId="111" priority="123">
      <formula>($B67="eq_weapon")*(Q67&gt;2)</formula>
    </cfRule>
  </conditionalFormatting>
  <conditionalFormatting sqref="Q67">
    <cfRule type="expression" dxfId="110" priority="120">
      <formula>($B67="eq_back")*(Q67&gt;2)</formula>
    </cfRule>
  </conditionalFormatting>
  <conditionalFormatting sqref="Q67">
    <cfRule type="expression" dxfId="109" priority="118">
      <formula>($B67="eq_ring")*(Q67&gt;1)</formula>
    </cfRule>
    <cfRule type="expression" dxfId="108" priority="119">
      <formula>($B67="eq_neck")*(Q67&gt;3)</formula>
    </cfRule>
  </conditionalFormatting>
  <conditionalFormatting sqref="C67:R67">
    <cfRule type="colorScale" priority="163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67">
    <cfRule type="expression" dxfId="107" priority="156">
      <formula>C67&lt;0</formula>
    </cfRule>
    <cfRule type="expression" dxfId="106" priority="157">
      <formula>($B67="eq_ring")*(C67&gt;20)</formula>
    </cfRule>
    <cfRule type="expression" dxfId="105" priority="158">
      <formula>($B67="eq_neck")*(C67&gt;30)</formula>
    </cfRule>
    <cfRule type="expression" dxfId="104" priority="159">
      <formula>($B67="eq_back")*(C67&gt;40)</formula>
    </cfRule>
    <cfRule type="expression" dxfId="103" priority="160">
      <formula>($B67="eq_head")*(C67&gt;50)</formula>
    </cfRule>
    <cfRule type="expression" dxfId="102" priority="161">
      <formula>($B67="eq_body")*(C67&gt;100)</formula>
    </cfRule>
    <cfRule type="expression" dxfId="101" priority="162">
      <formula>($B67="eq_weapon")*(C67&gt;40)</formula>
    </cfRule>
  </conditionalFormatting>
  <conditionalFormatting sqref="D67">
    <cfRule type="expression" dxfId="100" priority="153">
      <formula>D67&lt;0</formula>
    </cfRule>
    <cfRule type="expression" dxfId="99" priority="154">
      <formula>($B67="eq_neck")*(D67&gt;1)</formula>
    </cfRule>
    <cfRule type="expression" dxfId="98" priority="155">
      <formula>($B67&lt;&gt;"eq_neck")*(D67&gt;0)*(D67&lt;&gt;"Reg")</formula>
    </cfRule>
  </conditionalFormatting>
  <conditionalFormatting sqref="C70">
    <cfRule type="colorScale" priority="116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0">
    <cfRule type="expression" dxfId="97" priority="109">
      <formula>C70&lt;0</formula>
    </cfRule>
    <cfRule type="expression" dxfId="96" priority="110">
      <formula>($B70="eq_ring")*(C70&gt;20)</formula>
    </cfRule>
    <cfRule type="expression" dxfId="95" priority="111">
      <formula>($B70="eq_neck")*(C70&gt;30)</formula>
    </cfRule>
    <cfRule type="expression" dxfId="94" priority="112">
      <formula>($B70="eq_back")*(C70&gt;40)</formula>
    </cfRule>
    <cfRule type="expression" dxfId="93" priority="113">
      <formula>($B70="eq_head")*(C70&gt;50)</formula>
    </cfRule>
    <cfRule type="expression" dxfId="92" priority="114">
      <formula>($B70="eq_body")*(C70&gt;100)</formula>
    </cfRule>
    <cfRule type="expression" dxfId="91" priority="115">
      <formula>($B70="eq_weapon")*(C70&gt;40)</formula>
    </cfRule>
  </conditionalFormatting>
  <conditionalFormatting sqref="C71">
    <cfRule type="colorScale" priority="10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1">
    <cfRule type="expression" dxfId="90" priority="101">
      <formula>C71&lt;0</formula>
    </cfRule>
    <cfRule type="expression" dxfId="89" priority="102">
      <formula>($B71="eq_ring")*(C71&gt;20)</formula>
    </cfRule>
    <cfRule type="expression" dxfId="88" priority="103">
      <formula>($B71="eq_neck")*(C71&gt;30)</formula>
    </cfRule>
    <cfRule type="expression" dxfId="87" priority="104">
      <formula>($B71="eq_back")*(C71&gt;40)</formula>
    </cfRule>
    <cfRule type="expression" dxfId="86" priority="105">
      <formula>($B71="eq_head")*(C71&gt;50)</formula>
    </cfRule>
    <cfRule type="expression" dxfId="85" priority="106">
      <formula>($B71="eq_body")*(C71&gt;100)</formula>
    </cfRule>
    <cfRule type="expression" dxfId="84" priority="107">
      <formula>($B71="eq_weapon")*(C71&gt;40)</formula>
    </cfRule>
  </conditionalFormatting>
  <conditionalFormatting sqref="C72">
    <cfRule type="colorScale" priority="100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2">
    <cfRule type="expression" dxfId="83" priority="93">
      <formula>C72&lt;0</formula>
    </cfRule>
    <cfRule type="expression" dxfId="82" priority="94">
      <formula>($B72="eq_ring")*(C72&gt;20)</formula>
    </cfRule>
    <cfRule type="expression" dxfId="81" priority="95">
      <formula>($B72="eq_neck")*(C72&gt;30)</formula>
    </cfRule>
    <cfRule type="expression" dxfId="80" priority="96">
      <formula>($B72="eq_back")*(C72&gt;40)</formula>
    </cfRule>
    <cfRule type="expression" dxfId="79" priority="97">
      <formula>($B72="eq_head")*(C72&gt;50)</formula>
    </cfRule>
    <cfRule type="expression" dxfId="78" priority="98">
      <formula>($B72="eq_body")*(C72&gt;100)</formula>
    </cfRule>
    <cfRule type="expression" dxfId="77" priority="99">
      <formula>($B72="eq_weapon")*(C72&gt;40)</formula>
    </cfRule>
  </conditionalFormatting>
  <conditionalFormatting sqref="C73">
    <cfRule type="colorScale" priority="92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3">
    <cfRule type="expression" dxfId="76" priority="85">
      <formula>C73&lt;0</formula>
    </cfRule>
    <cfRule type="expression" dxfId="75" priority="86">
      <formula>($B73="eq_ring")*(C73&gt;20)</formula>
    </cfRule>
    <cfRule type="expression" dxfId="74" priority="87">
      <formula>($B73="eq_neck")*(C73&gt;30)</formula>
    </cfRule>
    <cfRule type="expression" dxfId="73" priority="88">
      <formula>($B73="eq_back")*(C73&gt;40)</formula>
    </cfRule>
    <cfRule type="expression" dxfId="72" priority="89">
      <formula>($B73="eq_head")*(C73&gt;50)</formula>
    </cfRule>
    <cfRule type="expression" dxfId="71" priority="90">
      <formula>($B73="eq_body")*(C73&gt;100)</formula>
    </cfRule>
    <cfRule type="expression" dxfId="70" priority="91">
      <formula>($B73="eq_weapon")*(C73&gt;40)</formula>
    </cfRule>
  </conditionalFormatting>
  <conditionalFormatting sqref="C74">
    <cfRule type="colorScale" priority="84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4">
    <cfRule type="expression" dxfId="69" priority="77">
      <formula>C74&lt;0</formula>
    </cfRule>
    <cfRule type="expression" dxfId="68" priority="78">
      <formula>($B74="eq_ring")*(C74&gt;20)</formula>
    </cfRule>
    <cfRule type="expression" dxfId="67" priority="79">
      <formula>($B74="eq_neck")*(C74&gt;30)</formula>
    </cfRule>
    <cfRule type="expression" dxfId="66" priority="80">
      <formula>($B74="eq_back")*(C74&gt;40)</formula>
    </cfRule>
    <cfRule type="expression" dxfId="65" priority="81">
      <formula>($B74="eq_head")*(C74&gt;50)</formula>
    </cfRule>
    <cfRule type="expression" dxfId="64" priority="82">
      <formula>($B74="eq_body")*(C74&gt;100)</formula>
    </cfRule>
    <cfRule type="expression" dxfId="63" priority="83">
      <formula>($B74="eq_weapon")*(C74&gt;40)</formula>
    </cfRule>
  </conditionalFormatting>
  <conditionalFormatting sqref="D69">
    <cfRule type="colorScale" priority="76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69">
    <cfRule type="expression" dxfId="62" priority="73">
      <formula>D69&lt;0</formula>
    </cfRule>
    <cfRule type="expression" dxfId="61" priority="74">
      <formula>($B69="eq_neck")*(D69&gt;1)</formula>
    </cfRule>
    <cfRule type="expression" dxfId="60" priority="75">
      <formula>($B69&lt;&gt;"eq_neck")*(D69&gt;0)*(D69&lt;&gt;"Reg")</formula>
    </cfRule>
  </conditionalFormatting>
  <conditionalFormatting sqref="D70">
    <cfRule type="colorScale" priority="72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0">
    <cfRule type="expression" dxfId="59" priority="69">
      <formula>D70&lt;0</formula>
    </cfRule>
    <cfRule type="expression" dxfId="58" priority="70">
      <formula>($B70="eq_neck")*(D70&gt;1)</formula>
    </cfRule>
    <cfRule type="expression" dxfId="57" priority="71">
      <formula>($B70&lt;&gt;"eq_neck")*(D70&gt;0)*(D70&lt;&gt;"Reg")</formula>
    </cfRule>
  </conditionalFormatting>
  <conditionalFormatting sqref="D71">
    <cfRule type="colorScale" priority="6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1">
    <cfRule type="expression" dxfId="56" priority="65">
      <formula>D71&lt;0</formula>
    </cfRule>
    <cfRule type="expression" dxfId="55" priority="66">
      <formula>($B71="eq_neck")*(D71&gt;1)</formula>
    </cfRule>
    <cfRule type="expression" dxfId="54" priority="67">
      <formula>($B71&lt;&gt;"eq_neck")*(D71&gt;0)*(D71&lt;&gt;"Reg")</formula>
    </cfRule>
  </conditionalFormatting>
  <conditionalFormatting sqref="D72">
    <cfRule type="colorScale" priority="60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2">
    <cfRule type="expression" dxfId="50" priority="57">
      <formula>D72&lt;0</formula>
    </cfRule>
    <cfRule type="expression" dxfId="49" priority="58">
      <formula>($B72="eq_neck")*(D72&gt;1)</formula>
    </cfRule>
    <cfRule type="expression" dxfId="48" priority="59">
      <formula>($B72&lt;&gt;"eq_neck")*(D72&gt;0)*(D72&lt;&gt;"Reg")</formula>
    </cfRule>
  </conditionalFormatting>
  <conditionalFormatting sqref="D73">
    <cfRule type="colorScale" priority="56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3">
    <cfRule type="expression" dxfId="47" priority="53">
      <formula>D73&lt;0</formula>
    </cfRule>
    <cfRule type="expression" dxfId="46" priority="54">
      <formula>($B73="eq_neck")*(D73&gt;1)</formula>
    </cfRule>
    <cfRule type="expression" dxfId="45" priority="55">
      <formula>($B73&lt;&gt;"eq_neck")*(D73&gt;0)*(D73&lt;&gt;"Reg")</formula>
    </cfRule>
  </conditionalFormatting>
  <conditionalFormatting sqref="D74">
    <cfRule type="colorScale" priority="52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4">
    <cfRule type="expression" dxfId="44" priority="49">
      <formula>D74&lt;0</formula>
    </cfRule>
    <cfRule type="expression" dxfId="43" priority="50">
      <formula>($B74="eq_neck")*(D74&gt;1)</formula>
    </cfRule>
    <cfRule type="expression" dxfId="42" priority="51">
      <formula>($B74&lt;&gt;"eq_neck")*(D74&gt;0)*(D74&lt;&gt;"Reg")</formula>
    </cfRule>
  </conditionalFormatting>
  <conditionalFormatting sqref="Q69">
    <cfRule type="expression" dxfId="41" priority="41">
      <formula>Q69&lt;0</formula>
    </cfRule>
    <cfRule type="expression" dxfId="40" priority="45">
      <formula>($B69="eq_head")*(Q69&gt;3)</formula>
    </cfRule>
    <cfRule type="expression" dxfId="39" priority="46">
      <formula>($B69="eq_body")*(Q69&gt;3)</formula>
    </cfRule>
    <cfRule type="expression" dxfId="38" priority="47">
      <formula>($B69="eq_weapon")*(Q69&gt;2)</formula>
    </cfRule>
  </conditionalFormatting>
  <conditionalFormatting sqref="Q69">
    <cfRule type="expression" dxfId="37" priority="44">
      <formula>($B69="eq_back")*(Q69&gt;2)</formula>
    </cfRule>
  </conditionalFormatting>
  <conditionalFormatting sqref="Q69">
    <cfRule type="expression" dxfId="36" priority="42">
      <formula>($B69="eq_ring")*(Q69&gt;1)</formula>
    </cfRule>
    <cfRule type="expression" dxfId="35" priority="43">
      <formula>($B69="eq_neck")*(Q69&gt;3)</formula>
    </cfRule>
  </conditionalFormatting>
  <conditionalFormatting sqref="Q69">
    <cfRule type="colorScale" priority="4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0">
    <cfRule type="expression" dxfId="34" priority="33">
      <formula>Q70&lt;0</formula>
    </cfRule>
    <cfRule type="expression" dxfId="33" priority="37">
      <formula>($B70="eq_head")*(Q70&gt;3)</formula>
    </cfRule>
    <cfRule type="expression" dxfId="32" priority="38">
      <formula>($B70="eq_body")*(Q70&gt;3)</formula>
    </cfRule>
    <cfRule type="expression" dxfId="31" priority="39">
      <formula>($B70="eq_weapon")*(Q70&gt;2)</formula>
    </cfRule>
  </conditionalFormatting>
  <conditionalFormatting sqref="Q70">
    <cfRule type="expression" dxfId="30" priority="36">
      <formula>($B70="eq_back")*(Q70&gt;2)</formula>
    </cfRule>
  </conditionalFormatting>
  <conditionalFormatting sqref="Q70">
    <cfRule type="expression" dxfId="29" priority="34">
      <formula>($B70="eq_ring")*(Q70&gt;1)</formula>
    </cfRule>
    <cfRule type="expression" dxfId="28" priority="35">
      <formula>($B70="eq_neck")*(Q70&gt;3)</formula>
    </cfRule>
  </conditionalFormatting>
  <conditionalFormatting sqref="Q70">
    <cfRule type="colorScale" priority="40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1">
    <cfRule type="expression" dxfId="27" priority="25">
      <formula>Q71&lt;0</formula>
    </cfRule>
    <cfRule type="expression" dxfId="26" priority="29">
      <formula>($B71="eq_head")*(Q71&gt;3)</formula>
    </cfRule>
    <cfRule type="expression" dxfId="25" priority="30">
      <formula>($B71="eq_body")*(Q71&gt;3)</formula>
    </cfRule>
    <cfRule type="expression" dxfId="24" priority="31">
      <formula>($B71="eq_weapon")*(Q71&gt;2)</formula>
    </cfRule>
  </conditionalFormatting>
  <conditionalFormatting sqref="Q71">
    <cfRule type="expression" dxfId="23" priority="28">
      <formula>($B71="eq_back")*(Q71&gt;2)</formula>
    </cfRule>
  </conditionalFormatting>
  <conditionalFormatting sqref="Q71">
    <cfRule type="expression" dxfId="22" priority="26">
      <formula>($B71="eq_ring")*(Q71&gt;1)</formula>
    </cfRule>
    <cfRule type="expression" dxfId="21" priority="27">
      <formula>($B71="eq_neck")*(Q71&gt;3)</formula>
    </cfRule>
  </conditionalFormatting>
  <conditionalFormatting sqref="Q71">
    <cfRule type="colorScale" priority="32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2">
    <cfRule type="expression" dxfId="20" priority="17">
      <formula>Q72&lt;0</formula>
    </cfRule>
    <cfRule type="expression" dxfId="19" priority="21">
      <formula>($B72="eq_head")*(Q72&gt;3)</formula>
    </cfRule>
    <cfRule type="expression" dxfId="18" priority="22">
      <formula>($B72="eq_body")*(Q72&gt;3)</formula>
    </cfRule>
    <cfRule type="expression" dxfId="17" priority="23">
      <formula>($B72="eq_weapon")*(Q72&gt;2)</formula>
    </cfRule>
  </conditionalFormatting>
  <conditionalFormatting sqref="Q72">
    <cfRule type="expression" dxfId="16" priority="20">
      <formula>($B72="eq_back")*(Q72&gt;2)</formula>
    </cfRule>
  </conditionalFormatting>
  <conditionalFormatting sqref="Q72">
    <cfRule type="expression" dxfId="15" priority="18">
      <formula>($B72="eq_ring")*(Q72&gt;1)</formula>
    </cfRule>
    <cfRule type="expression" dxfId="14" priority="19">
      <formula>($B72="eq_neck")*(Q72&gt;3)</formula>
    </cfRule>
  </conditionalFormatting>
  <conditionalFormatting sqref="Q72">
    <cfRule type="colorScale" priority="24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3">
    <cfRule type="expression" dxfId="13" priority="9">
      <formula>Q73&lt;0</formula>
    </cfRule>
    <cfRule type="expression" dxfId="12" priority="13">
      <formula>($B73="eq_head")*(Q73&gt;3)</formula>
    </cfRule>
    <cfRule type="expression" dxfId="11" priority="14">
      <formula>($B73="eq_body")*(Q73&gt;3)</formula>
    </cfRule>
    <cfRule type="expression" dxfId="10" priority="15">
      <formula>($B73="eq_weapon")*(Q73&gt;2)</formula>
    </cfRule>
  </conditionalFormatting>
  <conditionalFormatting sqref="Q73">
    <cfRule type="expression" dxfId="9" priority="12">
      <formula>($B73="eq_back")*(Q73&gt;2)</formula>
    </cfRule>
  </conditionalFormatting>
  <conditionalFormatting sqref="Q73">
    <cfRule type="expression" dxfId="8" priority="10">
      <formula>($B73="eq_ring")*(Q73&gt;1)</formula>
    </cfRule>
    <cfRule type="expression" dxfId="7" priority="11">
      <formula>($B73="eq_neck")*(Q73&gt;3)</formula>
    </cfRule>
  </conditionalFormatting>
  <conditionalFormatting sqref="Q73">
    <cfRule type="colorScale" priority="16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4">
    <cfRule type="expression" dxfId="6" priority="1">
      <formula>Q74&lt;0</formula>
    </cfRule>
    <cfRule type="expression" dxfId="5" priority="5">
      <formula>($B74="eq_head")*(Q74&gt;3)</formula>
    </cfRule>
    <cfRule type="expression" dxfId="4" priority="6">
      <formula>($B74="eq_body")*(Q74&gt;3)</formula>
    </cfRule>
    <cfRule type="expression" dxfId="3" priority="7">
      <formula>($B74="eq_weapon")*(Q74&gt;2)</formula>
    </cfRule>
  </conditionalFormatting>
  <conditionalFormatting sqref="Q74">
    <cfRule type="expression" dxfId="2" priority="4">
      <formula>($B74="eq_back")*(Q74&gt;2)</formula>
    </cfRule>
  </conditionalFormatting>
  <conditionalFormatting sqref="Q74">
    <cfRule type="expression" dxfId="1" priority="2">
      <formula>($B74="eq_ring")*(Q74&gt;1)</formula>
    </cfRule>
    <cfRule type="expression" dxfId="0" priority="3">
      <formula>($B74="eq_neck")*(Q74&gt;3)</formula>
    </cfRule>
  </conditionalFormatting>
  <conditionalFormatting sqref="Q74">
    <cfRule type="colorScale" priority="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2017-09-16T14:29:48Z</dcterms:created>
  <dcterms:modified xsi:type="dcterms:W3CDTF">2017-10-11T21:01:51Z</dcterms:modified>
</cp:coreProperties>
</file>