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0" yWindow="510" windowWidth="19095" windowHeight="7200"/>
  </bookViews>
  <sheets>
    <sheet name="Test Result" sheetId="1" r:id="rId1"/>
    <sheet name="Android_APP" sheetId="3" r:id="rId2"/>
    <sheet name="Android_Interaction&amp;Interrupt" sheetId="4" r:id="rId3"/>
    <sheet name="iOS_APP" sheetId="5" r:id="rId4"/>
    <sheet name="iOS_Interaction&amp;Interrupt" sheetId="6" r:id="rId5"/>
    <sheet name="Table_A" sheetId="7" r:id="rId6"/>
    <sheet name="Handheld compatibility test" sheetId="8" r:id="rId7"/>
    <sheet name="WiFi_Function" sheetId="9" r:id="rId8"/>
    <sheet name="HW_Detection" sheetId="10" r:id="rId9"/>
    <sheet name="Stress" sheetId="11" r:id="rId10"/>
    <sheet name="Performance test" sheetId="12" r:id="rId11"/>
  </sheets>
  <definedNames>
    <definedName name="_xlnm._FilterDatabase" localSheetId="1" hidden="1">Android_APP!$B$1:$L$214</definedName>
    <definedName name="_xlnm._FilterDatabase" localSheetId="6" hidden="1">'Handheld compatibility test'!$A$1:$H$18</definedName>
    <definedName name="_xlnm._FilterDatabase" localSheetId="8" hidden="1">HW_Detection!$A$1:$I$22</definedName>
    <definedName name="_xlnm._FilterDatabase" localSheetId="3" hidden="1">iOS_APP!$B$1:$L$214</definedName>
    <definedName name="_xlnm._FilterDatabase" localSheetId="9" hidden="1">Stress!$A$1:$J$3</definedName>
    <definedName name="_xlnm._FilterDatabase" localSheetId="7" hidden="1">WiFi_Function!$A$1:$J$1</definedName>
    <definedName name="Z_0A9DB7BD_DD79_449B_9614_7591A971EF40_.wvu.FilterData" localSheetId="1">Android_APP!$B$1:$L$198</definedName>
    <definedName name="Z_0A9DB7BD_DD79_449B_9614_7591A971EF40_.wvu.FilterData" localSheetId="3">iOS_APP!$B$1:$L$198</definedName>
    <definedName name="Z_1F1E951A_E4BB_481C_AAC7_11DFFFE6BB9C_.wvu.FilterData" localSheetId="1">Android_APP!$B$1:$L$198</definedName>
    <definedName name="Z_1F1E951A_E4BB_481C_AAC7_11DFFFE6BB9C_.wvu.FilterData" localSheetId="3">iOS_APP!$B$1:$L$198</definedName>
    <definedName name="Z_2A91264B_8F45_417A_A734_E7FFBB123186_.wvu.FilterData" localSheetId="1">Android_APP!$B$1:$L$198</definedName>
    <definedName name="Z_2A91264B_8F45_417A_A734_E7FFBB123186_.wvu.FilterData" localSheetId="3">iOS_APP!$B$1:$L$198</definedName>
    <definedName name="Z_2F74CDBF_69C4_4588_84F5_7680E59CCC03_.wvu.FilterData" localSheetId="1">Android_APP!$B$1:$L$198</definedName>
    <definedName name="Z_2F74CDBF_69C4_4588_84F5_7680E59CCC03_.wvu.FilterData" localSheetId="3">iOS_APP!$B$1:$L$198</definedName>
    <definedName name="Z_3D2B482A_1A2D_4E0E_809B_A7C00748332F_.wvu.FilterData" localSheetId="1">Android_APP!$B$1:$L$198</definedName>
    <definedName name="Z_3D2B482A_1A2D_4E0E_809B_A7C00748332F_.wvu.FilterData" localSheetId="3">iOS_APP!$B$1:$L$198</definedName>
    <definedName name="Z_5E5380AE_41BD_4791_B39C_CBD0DAF05C3B_.wvu.FilterData" localSheetId="1">Android_APP!$B$1:$L$198</definedName>
    <definedName name="Z_5E5380AE_41BD_4791_B39C_CBD0DAF05C3B_.wvu.FilterData" localSheetId="3">iOS_APP!$B$1:$L$198</definedName>
    <definedName name="Z_6F47E96C_4BDA_46EB_8CBE_CD344E48DF0D_.wvu.FilterData" localSheetId="1">Android_APP!$B$1:$L$198</definedName>
    <definedName name="Z_6F47E96C_4BDA_46EB_8CBE_CD344E48DF0D_.wvu.FilterData" localSheetId="3">iOS_APP!$B$1:$L$198</definedName>
    <definedName name="Z_8F280940_88B4_4BE5_A926_B6D7E02F7A5B_.wvu.FilterData" localSheetId="1">Android_APP!$B$1:$L$198</definedName>
    <definedName name="Z_8F280940_88B4_4BE5_A926_B6D7E02F7A5B_.wvu.FilterData" localSheetId="3">iOS_APP!$B$1:$L$198</definedName>
    <definedName name="Z_955DBB02_4684_4ED0_9AB3_5B632A63576A_.wvu.FilterData" localSheetId="1">Android_APP!$B$1:$L$198</definedName>
    <definedName name="Z_955DBB02_4684_4ED0_9AB3_5B632A63576A_.wvu.FilterData" localSheetId="3">iOS_APP!$B$1:$L$198</definedName>
    <definedName name="Z_98424A04_F8FF_4DDF_A46D_A29A1C3421C6_.wvu.FilterData" localSheetId="1">Android_APP!$B$1:$L$198</definedName>
    <definedName name="Z_98424A04_F8FF_4DDF_A46D_A29A1C3421C6_.wvu.FilterData" localSheetId="3">iOS_APP!$B$1:$L$198</definedName>
    <definedName name="Z_A3AC3464_3F50_4DD3_98C2_6B5BD76D0047_.wvu.FilterData" localSheetId="1">Android_APP!$B$1:$L$198</definedName>
    <definedName name="Z_A3AC3464_3F50_4DD3_98C2_6B5BD76D0047_.wvu.FilterData" localSheetId="3">iOS_APP!$B$1:$L$198</definedName>
    <definedName name="Z_B89A4C7D_B49E_4F11_8E20_2671B91570A8_.wvu.FilterData" localSheetId="1">Android_APP!$B$1:$L$198</definedName>
    <definedName name="Z_B89A4C7D_B49E_4F11_8E20_2671B91570A8_.wvu.FilterData" localSheetId="3">iOS_APP!$B$1:$L$198</definedName>
    <definedName name="Z_C2EC18C0_A716_4DB0_8DEB_91226D8BBE39_.wvu.FilterData" localSheetId="1">Android_APP!$B$1:$L$198</definedName>
    <definedName name="Z_C2EC18C0_A716_4DB0_8DEB_91226D8BBE39_.wvu.FilterData" localSheetId="3">iOS_APP!$B$1:$L$198</definedName>
    <definedName name="Z_CBD4FD54_F51E_41B7_B68D_716D68F8AE17_.wvu.FilterData" localSheetId="1">Android_APP!$B$1:$L$198</definedName>
    <definedName name="Z_CBD4FD54_F51E_41B7_B68D_716D68F8AE17_.wvu.FilterData" localSheetId="3">iOS_APP!$B$1:$L$198</definedName>
    <definedName name="Z_D7A8581A_51B5_4FFA_B193_121AA86E201A_.wvu.FilterData" localSheetId="1">Android_APP!$B$1:$L$198</definedName>
    <definedName name="Z_D7A8581A_51B5_4FFA_B193_121AA86E201A_.wvu.FilterData" localSheetId="3">iOS_APP!$B$1:$L$198</definedName>
    <definedName name="Z_DA5E35DE_5C37_48FF_B79C_2A8E673B8044_.wvu.FilterData" localSheetId="1">Android_APP!$B$1:$L$198</definedName>
    <definedName name="Z_DA5E35DE_5C37_48FF_B79C_2A8E673B8044_.wvu.FilterData" localSheetId="3">iOS_APP!$B$1:$L$198</definedName>
    <definedName name="Z_DF30D121_D531_4EDA_853D_49580DE96131_.wvu.FilterData" localSheetId="1">Android_APP!$B$1:$L$198</definedName>
    <definedName name="Z_DF30D121_D531_4EDA_853D_49580DE96131_.wvu.FilterData" localSheetId="3">iOS_APP!$B$1:$L$198</definedName>
    <definedName name="Z_EF6EAFB4_B7A0_4EA9_A88F_57123C659F5E_.wvu.FilterData" localSheetId="1">Android_APP!$B$1:$L$198</definedName>
    <definedName name="Z_EF6EAFB4_B7A0_4EA9_A88F_57123C659F5E_.wvu.FilterData" localSheetId="3">iOS_APP!$B$1:$L$198</definedName>
    <definedName name="Z_FAD35BA8_F3CC_42EA_B49D_C1390305F125_.wvu.FilterData" localSheetId="1">Android_APP!$B$1:$L$198</definedName>
    <definedName name="Z_FAD35BA8_F3CC_42EA_B49D_C1390305F125_.wvu.FilterData" localSheetId="3">iOS_APP!$B$1:$L$198</definedName>
  </definedNames>
  <calcPr calcId="125725"/>
</workbook>
</file>

<file path=xl/calcChain.xml><?xml version="1.0" encoding="utf-8"?>
<calcChain xmlns="http://schemas.openxmlformats.org/spreadsheetml/2006/main">
  <c r="G2" i="8"/>
  <c r="G3"/>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H48" i="11"/>
  <c r="H24" i="10"/>
  <c r="I26" i="9"/>
  <c r="AU25" i="7"/>
  <c r="AR25"/>
  <c r="AO25"/>
  <c r="AL25"/>
  <c r="AI25"/>
  <c r="AF25"/>
  <c r="AC25"/>
  <c r="Z25"/>
  <c r="W25"/>
  <c r="T25"/>
  <c r="Q25"/>
  <c r="N25"/>
  <c r="K25"/>
  <c r="AR26" s="1"/>
  <c r="H25"/>
  <c r="AJ19" i="6"/>
  <c r="AD19"/>
  <c r="X19"/>
  <c r="R19"/>
  <c r="AJ22" s="1"/>
  <c r="K213" i="5" s="1"/>
  <c r="K214" s="1"/>
  <c r="L19" i="6"/>
  <c r="F19"/>
  <c r="AJ19" i="4"/>
  <c r="AD19"/>
  <c r="X19"/>
  <c r="R19"/>
  <c r="AJ22" s="1"/>
  <c r="K213" i="3" s="1"/>
  <c r="K214" s="1"/>
  <c r="L19" i="4"/>
  <c r="F19"/>
  <c r="G9" i="1"/>
  <c r="F9"/>
  <c r="E9"/>
  <c r="D9"/>
  <c r="C9"/>
  <c r="G8"/>
  <c r="F8"/>
  <c r="E8"/>
  <c r="D8"/>
  <c r="C8"/>
  <c r="G7"/>
  <c r="F5"/>
  <c r="E5"/>
  <c r="D5"/>
  <c r="C5"/>
  <c r="F3"/>
  <c r="E3"/>
  <c r="D3"/>
  <c r="C3"/>
  <c r="H9" l="1"/>
  <c r="G10"/>
  <c r="H8"/>
  <c r="F7"/>
  <c r="C7"/>
  <c r="AU26" i="7"/>
  <c r="C6" i="1"/>
  <c r="D6"/>
  <c r="H5"/>
  <c r="F4"/>
  <c r="C4"/>
  <c r="E4"/>
  <c r="H3"/>
  <c r="F6"/>
  <c r="D4"/>
  <c r="E6"/>
  <c r="D7"/>
  <c r="E7"/>
  <c r="H7" l="1"/>
  <c r="C10"/>
  <c r="F10"/>
  <c r="H4"/>
  <c r="E10"/>
  <c r="D10"/>
  <c r="H6"/>
  <c r="C11" l="1"/>
  <c r="G11" s="1"/>
  <c r="H10" l="1"/>
</calcChain>
</file>

<file path=xl/comments1.xml><?xml version="1.0" encoding="utf-8"?>
<comments xmlns="http://schemas.openxmlformats.org/spreadsheetml/2006/main">
  <authors>
    <author/>
  </authors>
  <commentList>
    <comment ref="P9" authorId="0">
      <text>
        <r>
          <rPr>
            <sz val="12"/>
            <color rgb="FF000000"/>
            <rFont val="PMingLiu"/>
          </rPr>
          <t>0039000: [P2][SIT 1] Occur force close when power off the DropAP during switch internet connection type.(5/5)</t>
        </r>
      </text>
    </comment>
    <comment ref="V10" authorId="0">
      <text>
        <r>
          <rPr>
            <sz val="12"/>
            <color rgb="FF000000"/>
            <rFont val="PMingLiu"/>
          </rPr>
          <t>0039731: [P2][SIT 2] Keep on loading status after hang up a phone call during change the family member.(5/5)</t>
        </r>
      </text>
    </comment>
  </commentList>
</comments>
</file>

<file path=xl/comments2.xml><?xml version="1.0" encoding="utf-8"?>
<comments xmlns="http://schemas.openxmlformats.org/spreadsheetml/2006/main">
  <authors>
    <author/>
  </authors>
  <commentList>
    <comment ref="J4" authorId="0">
      <text>
        <r>
          <rPr>
            <sz val="12"/>
            <color rgb="FF000000"/>
            <rFont val="PMingLiu"/>
          </rPr>
          <t>0039729: [P2][SIT 2] Keep loading status on setup Guide screen after suspend and resume the phone on auto setup screen.(5/5)</t>
        </r>
      </text>
    </comment>
    <comment ref="D5" authorId="0">
      <text>
        <r>
          <rPr>
            <sz val="12"/>
            <color rgb="FF000000"/>
            <rFont val="PMingLiu"/>
          </rPr>
          <t>0039727: [P2][SIT 2] Keep loading status on Setup Guide screen after disconnect wifi on switch mode process.(3/5)</t>
        </r>
      </text>
    </comment>
    <comment ref="J5" authorId="0">
      <text>
        <r>
          <rPr>
            <sz val="12"/>
            <color rgb="FF000000"/>
            <rFont val="PMingLiu"/>
          </rPr>
          <t>0039732: [P2][SIT 2] Keep loading status on Setup Guide screen after suspend the phone on switch mode process.(5/5)</t>
        </r>
      </text>
    </comment>
    <comment ref="D6" authorId="0">
      <text>
        <r>
          <rPr>
            <sz val="12"/>
            <color rgb="FF000000"/>
            <rFont val="PMingLiu"/>
          </rPr>
          <t>0039727: [P2][SIT 2] Keep loading status on Setup Guide screen after disconnect wifi on switch mode process.(3/5)</t>
        </r>
      </text>
    </comment>
    <comment ref="J6" authorId="0">
      <text>
        <r>
          <rPr>
            <sz val="12"/>
            <color rgb="FF000000"/>
            <rFont val="PMingLiu"/>
          </rPr>
          <t>0039732: [P2][SIT 2] Keep loading status on Setup Guide screen after suspend the phone on switch mode process.(5/5)</t>
        </r>
      </text>
    </comment>
    <comment ref="J9" authorId="0">
      <text>
        <r>
          <rPr>
            <sz val="12"/>
            <color rgb="FF000000"/>
            <rFont val="PMingLiu"/>
          </rPr>
          <t>0039733: [P2][SIT 2] Should not show the fail to setup screen after suspend the phone during switch to DHCP mode.(5/5)</t>
        </r>
      </text>
    </comment>
    <comment ref="J11" authorId="0">
      <text>
        <r>
          <rPr>
            <sz val="12"/>
            <color rgb="FF000000"/>
            <rFont val="PMingLiu"/>
          </rPr>
          <t>0039734: [P2][SIT 2] Should not pop out a toast after suspend the phone during enable Anti-Phishing/Performance/Speed test function.(5/5)</t>
        </r>
      </text>
    </comment>
    <comment ref="J12" authorId="0">
      <text>
        <r>
          <rPr>
            <sz val="12"/>
            <color rgb="FF000000"/>
            <rFont val="PMingLiu"/>
          </rPr>
          <t>0039734: [P2][SIT 2] Should not pop out a toast after suspend the phone during enable Anti-Phishing/Performance/Speed test function.(5/5)</t>
        </r>
      </text>
    </comment>
    <comment ref="J13" authorId="0">
      <text>
        <r>
          <rPr>
            <sz val="12"/>
            <color rgb="FF000000"/>
            <rFont val="PMingLiu"/>
          </rPr>
          <t>0039734: [P2][SIT 2] Should not pop out a toast after suspend the phone during enable Anti-Phishing/Performance/Speed test function.(5/5)</t>
        </r>
      </text>
    </comment>
    <comment ref="J14" authorId="0">
      <text>
        <r>
          <rPr>
            <sz val="12"/>
            <color rgb="FF000000"/>
            <rFont val="PMingLiu"/>
          </rPr>
          <t>0039736: [P2][SIT 2] Should not show a toast after suspend and resume the phone during enable Zap function.(5/5)</t>
        </r>
      </text>
    </comment>
  </commentList>
</comments>
</file>

<file path=xl/comments3.xml><?xml version="1.0" encoding="utf-8"?>
<comments xmlns="http://schemas.openxmlformats.org/spreadsheetml/2006/main">
  <authors>
    <author/>
  </authors>
  <commentList>
    <comment ref="AK10" authorId="0">
      <text>
        <r>
          <rPr>
            <sz val="12"/>
            <color rgb="FF000000"/>
            <rFont val="PMingLiu"/>
          </rPr>
          <t>39720: [P2][SIT 2] Many UI related issues for iPhone 4s. (5/5)</t>
        </r>
      </text>
    </comment>
    <comment ref="AK11" authorId="0">
      <text>
        <r>
          <rPr>
            <sz val="12"/>
            <color rgb="FF000000"/>
            <rFont val="PMingLiu"/>
          </rPr>
          <t>39720: [P2][SIT 2] Many UI related issues for iPhone 4s. (5/5)</t>
        </r>
      </text>
    </comment>
    <comment ref="AK12" authorId="0">
      <text>
        <r>
          <rPr>
            <sz val="12"/>
            <color rgb="FF000000"/>
            <rFont val="PMingLiu"/>
          </rPr>
          <t>39720: [P2][SIT 2] Many UI related issues for iPhone 4s. (5/5)</t>
        </r>
      </text>
    </comment>
    <comment ref="AN13" authorId="0">
      <text>
        <r>
          <rPr>
            <sz val="12"/>
            <color rgb="FF000000"/>
            <rFont val="PMingLiu"/>
          </rPr>
          <t>37708: [SIT1] Router mode(PPPoE) can't get the network. (5/5)</t>
        </r>
      </text>
    </comment>
    <comment ref="AE14" authorId="0">
      <text>
        <r>
          <rPr>
            <sz val="12"/>
            <color rgb="FF000000"/>
            <rFont val="PMingLiu"/>
          </rPr>
          <t>0039011: [P2][SIT 1] The ok button display incompletely on mobile device restrictions screen.(Nexus 7 only)(5/5)</t>
        </r>
      </text>
    </comment>
    <comment ref="AK14" authorId="0">
      <text>
        <r>
          <rPr>
            <sz val="12"/>
            <color rgb="FF000000"/>
            <rFont val="PMingLiu"/>
          </rPr>
          <t>39720: [P2][SIT 2] Many UI related issues for iPhone 4s. (5/5)</t>
        </r>
      </text>
    </comment>
    <comment ref="AK15" authorId="0">
      <text>
        <r>
          <rPr>
            <sz val="12"/>
            <color rgb="FF000000"/>
            <rFont val="PMingLiu"/>
          </rPr>
          <t>39720: [P2][SIT 2] Many UI related issues for iPhone 4s. (5/5)</t>
        </r>
      </text>
    </comment>
    <comment ref="P18" authorId="0">
      <text>
        <r>
          <rPr>
            <sz val="12"/>
            <color rgb="FF000000"/>
            <rFont val="PMingLiu"/>
          </rPr>
          <t>37699: [SIT1] After change to Extender mode, found the SSID and security still keep on router mode setting.(5/5)</t>
        </r>
      </text>
    </comment>
  </commentList>
</comments>
</file>

<file path=xl/sharedStrings.xml><?xml version="1.0" encoding="utf-8"?>
<sst xmlns="http://schemas.openxmlformats.org/spreadsheetml/2006/main" count="4724" uniqueCount="1411">
  <si>
    <t>Category</t>
  </si>
  <si>
    <t>Test Case ID</t>
  </si>
  <si>
    <t>Test Result</t>
  </si>
  <si>
    <t>Executing 
Rate(%)</t>
  </si>
  <si>
    <t>Pass</t>
  </si>
  <si>
    <t>Fail</t>
  </si>
  <si>
    <t>N/A</t>
  </si>
  <si>
    <t>Block</t>
  </si>
  <si>
    <t>Total (expected)</t>
  </si>
  <si>
    <t>Functionality in Android App</t>
  </si>
  <si>
    <t>AndroidAPP_FUNC_YYY</t>
  </si>
  <si>
    <t>Android_Interaction &amp; Interrupt</t>
  </si>
  <si>
    <t>AndroidAPP_INTE_YYY</t>
  </si>
  <si>
    <t>Functionality in iOS App</t>
  </si>
  <si>
    <t>iOSAPP_FUNC_YYY</t>
  </si>
  <si>
    <t>iOS_Interaction &amp; Interrupt</t>
  </si>
  <si>
    <t>iOSAPP_INTE_YYY</t>
  </si>
  <si>
    <t>Handheld Device Compatibility</t>
  </si>
  <si>
    <t>HandheldDC_TAB_YYY</t>
  </si>
  <si>
    <t>HW detection</t>
  </si>
  <si>
    <t>HW detection_TAB_YYY</t>
  </si>
  <si>
    <t>Stress Test</t>
  </si>
  <si>
    <t>Stress_STR_YYY</t>
  </si>
  <si>
    <t>Total (actual)</t>
  </si>
  <si>
    <t>Doris</t>
  </si>
  <si>
    <t>Android APP</t>
  </si>
  <si>
    <t>Jerry</t>
  </si>
  <si>
    <t>Livia</t>
  </si>
  <si>
    <t>iOS APP</t>
  </si>
  <si>
    <t>Jackal</t>
  </si>
  <si>
    <t>Test Item</t>
  </si>
  <si>
    <t>Device x Times</t>
  </si>
  <si>
    <t>Test Step</t>
  </si>
  <si>
    <t>Expected Result</t>
  </si>
  <si>
    <t>Result</t>
  </si>
  <si>
    <t>Tester</t>
  </si>
  <si>
    <t>Remark</t>
  </si>
  <si>
    <t>Sanity Y/N</t>
  </si>
  <si>
    <t>Spent timed</t>
  </si>
  <si>
    <t>PRD item</t>
  </si>
  <si>
    <t xml:space="preserve">First launch </t>
  </si>
  <si>
    <t>AndroidAPP_001</t>
  </si>
  <si>
    <t>Launch APP first time and into wecome page</t>
  </si>
  <si>
    <t>1 x 1</t>
  </si>
  <si>
    <t>Precondition:
1. Install the APP in the phone
2. Wi-Fi network connection is available
Step:
1. Launch the app then show the Drop AP wecome page.
2. Check the status.</t>
  </si>
  <si>
    <t>1.Confirm the app can launched normally.
2.Check the screen can display the wecome page, then go to login screen.
3.Confirm the app can work on the mobile that was Android 4.1 and higher (Android 6.0) normally.</t>
  </si>
  <si>
    <t>Y</t>
  </si>
  <si>
    <t>PR-2001</t>
  </si>
  <si>
    <t>AndroidAPP_002</t>
  </si>
  <si>
    <t>First launch APP - Auto setup guide</t>
  </si>
  <si>
    <t xml:space="preserve">Precondition:
1. Install the APP in the phone
2. Wi-Fi network connection is available
3. Didn't connect to any DropAP
Step:
1. Launch the app.
2. Login the DropAP account.
3. Go to "Setup Guide 1", then press "OK, I’ve Powered DropAP On"
4. Go to "Setup Guide 2", Ensure your Ethernet cable connect to DropAP AP wan port.
5. Press "OK, I’ve Plugged in the Ethernet Cable"
6. Go to "Setup Guide 3", Ensure your mobile connect to DropAP SSID.
7. Press "Next" button
8. Wait for Device setup, and show Congratulation Page.
9. Check the status. </t>
  </si>
  <si>
    <t>1. Confirm the app can launched normally.
2. Check each screen that user can follow the step to setup.
3. Confirm the Drop can be setup  normally.
4. Confirm the Congratulation page will show the Authorization code = master code.(Authorization code
 is required, if someone attempts to control your DropAP router)</t>
  </si>
  <si>
    <t>PR-1046</t>
  </si>
  <si>
    <t>AndroidAPP_003</t>
  </si>
  <si>
    <t>First launch screen check 1</t>
  </si>
  <si>
    <t>Precondition:
1. Connecting to SSID of no binding DropAP, and there’s no Internet connection.
2. Login the DropAP account.
Step:
1. Launch the app.
2. Check the status.</t>
  </si>
  <si>
    <t>1.Confirm it can go to no internet connection screen:
"Your mobile device has connected to DropAP-0500d8, 
but your DropAP has no Internet Connection."
2. Confirm the screen will display two buttons:
a).Configure DropAP
b).Change Internet Connection Type.</t>
  </si>
  <si>
    <t>N</t>
  </si>
  <si>
    <t>AndroidAPP_004</t>
  </si>
  <si>
    <t>First launch screen check 2</t>
  </si>
  <si>
    <t>Precondition:
1. Connecting to SSID of binding DropAP, but there’s no Internet connection
2. Login the DropAP account.
Step:
1. Launch the app.
2. Check the status.</t>
  </si>
  <si>
    <t>1.Confirm it can go to no internet connection screen:
"Your mobile device has connected to DropAP-0500d8, but your DropAP has no Internet Connection."
2. Confirm the screen will display one button:
a).Configure DropAP</t>
  </si>
  <si>
    <t>AndroidAPP_005</t>
  </si>
  <si>
    <t>First launch screen check 3</t>
  </si>
  <si>
    <t>Precondition:
1. Login the DropAP account. 
2. Not connect to any DropAP router, and also has no Internet connection
Step:
1. Launch the app.
2. Check the status.</t>
  </si>
  <si>
    <t>1.Confirm it can go to no internet connection screen:
"No Internet Connection. Please check the network connection of your mobile device."
2. Confirm the screen will display one button:
a).Setup a new DropAP</t>
  </si>
  <si>
    <t>AndroidAPP_006</t>
  </si>
  <si>
    <t>First launch screen check 4</t>
  </si>
  <si>
    <t>Precondition:
1. Didn't login the DropAP account. 
2. Connecting to SSID of binding DropAP
Step:
1. Launch the app.
2. Check the status.</t>
  </si>
  <si>
    <t>1.Confirm it can go to login screen.
2. Check when login the account, It can go to setup guide screen.</t>
  </si>
  <si>
    <t>AndroidAPP_007</t>
  </si>
  <si>
    <t>Launch APP repeat three times.</t>
  </si>
  <si>
    <t>1 x 3</t>
  </si>
  <si>
    <t>Precondition:
1. Install the APP in the phone
2. Wi-Fi network connection is available
Step:
1. Launch the app and into the main page.
2. Clean the user data from mobile settings, then launch the Drop AP app.
3. Repeat test steps three times.
4. Check the status.</t>
  </si>
  <si>
    <t>1.Confirm the app can launched normally.
2.Confirm system won't pop-up the force close message after kill the app process.</t>
  </si>
  <si>
    <t>Account setting</t>
  </si>
  <si>
    <t>AndroidAPP_008</t>
  </si>
  <si>
    <t>Go to account info screen</t>
  </si>
  <si>
    <t>Precondition:
1. Login the DropAP account
2. Bind a DropAP and go to main screen.
Step:
1. Press the account button at left upper corner.
2. Check the account info.</t>
  </si>
  <si>
    <t>1. Confirm it can display the DropAP account screen.
2. Confirm it can show the options  as below:
a)your account and Email
b)Add DropAP
c)Buy DropAP
d)User Manual
e)Contact Us
f)About
g)Sign out
h)Privacy Policy
l)Version 1.XX.0</t>
  </si>
  <si>
    <t>AndroidAPP_009</t>
  </si>
  <si>
    <t>Account Settings_Add device</t>
  </si>
  <si>
    <t>Precondition:
1. Install the APP in the phone
2. Wi-Fi network connection is available
3. Login the DropAP account and bind a DropAP and go to main screen.
Step:
1. Launch the app and into the main page.
2. Press account settings at left-upper corner. 
3. Press Add Device.
4. Press Add a DropAP
5. Check the status</t>
  </si>
  <si>
    <t>1. Confirm it will go to the setup guide screen.
2. Confirm can add device normally from "Add DropAP" button.</t>
  </si>
  <si>
    <t>AndroidAPP_010</t>
  </si>
  <si>
    <t>Account Settings_Buy Drop AP</t>
  </si>
  <si>
    <t>Precondition:
1. Install the APP in the phone
2. Wi-Fi network connection is available
3. Login the DropAP account and bind a DropAP and go to main screen.
Step:
1. Launch the app and into the main page.
2. Press account settings at left-upper corner. 
3. Press Buy Drop AP
4. Check the status.</t>
  </si>
  <si>
    <t>1. Confirm the app can show Buy Drop AP website.
2. Confirm the Buy Drop AP will show in the app.</t>
  </si>
  <si>
    <t>AndroidAPP_011</t>
  </si>
  <si>
    <t>Account Settings_User Manual</t>
  </si>
  <si>
    <t>Precondition:
1. Install the APP in the phone
2. Wi-Fi network connection is available
3. Login the DropAP account and bind a DropAP and go to main screen.
Step:
1. Launch the app and into the main page.
2. Press account settings at left-upper corner. 
3. Press User manual
4. Check the status.</t>
  </si>
  <si>
    <t>1. Confirm the app can show User Manual website.
2. Confirm the User Manual will show in the app.</t>
  </si>
  <si>
    <t>AndroidAPP_012</t>
  </si>
  <si>
    <t>Account Settings_Contact Us</t>
  </si>
  <si>
    <t>Precondition:
1. Install the APP in the phone
2. Wi-Fi network connection is available
3. Login the DropAP account and bind a DropAP and go to main screen.
Step:
1. Launch the app and into the main page.
2. Press account settings at left-upper corner. 
3. Press Contact Us
4. Check the status.</t>
  </si>
  <si>
    <t>1. Confirm click it to launch Web Browser and connect to:
http://www.DropAP.com/Contact.htm</t>
  </si>
  <si>
    <t>AndroidAPP_013</t>
  </si>
  <si>
    <t>Account Settings_About DropAP</t>
  </si>
  <si>
    <t>Precondition:
1. Install the APP in the phone
2. Wi-Fi network connection is available
3. Login the DropAP account and bind a DropAP and go to main screen.
Step:
1. Launch the app and into the main page.
2. Press account settings at left-upper corner. 
3. Press about DropAP
4. Check the status.</t>
  </si>
  <si>
    <t>1. Confirm the app can show about DropAP website.
2. Confirm the about DropAP will show in the app.</t>
  </si>
  <si>
    <t>AndroidAPP_014</t>
  </si>
  <si>
    <t>Account Settings_Privacy Policy</t>
  </si>
  <si>
    <t>Precondition:
1. Install the APP in the phone
2. Wi-Fi network connection is available
3. Login the DropAP account and bind a DropAP and go to main screen.
Step:
1. Launch the app and into the main page.
2. Press account settings at left-upper corner. 
3. Press Privacy Policy
4. Check the status.</t>
  </si>
  <si>
    <t>1. Confirm the app can show Privacy Policy website.
2. Confirm the Privacy Policy will show in the app.</t>
  </si>
  <si>
    <t>AndroidAPP_015</t>
  </si>
  <si>
    <t>Account Settings_Check the app version</t>
  </si>
  <si>
    <t>Precondition:
1. Install the APP in the phone
2. Wi-Fi network connection is available
3. Login the DropAP account and bind a DropAP and go to main screen.
Step:
1. Launch the app and into the main page.
2. Press account settings at left-upper corner. 
3. Check the app version.</t>
  </si>
  <si>
    <t>1.Confirm the menu can show the app version correctly.</t>
  </si>
  <si>
    <t>AndroidAPP_016</t>
  </si>
  <si>
    <t>Account Settings_Sign out</t>
  </si>
  <si>
    <t>Precondition:
1. Install the APP in the phone
2. Wi-Fi network connection is available
3. Login the DropAP account and bind a DropAP and go to main screen.
Step:
1. Launch the app and into the main page.
2. Press account settings at left-upper corner. 
3. Press sign out button.
4. Check the status.</t>
  </si>
  <si>
    <t>1, Confirm it will go back to login screen.
2. Confirm it can log out after press Sign out button.</t>
  </si>
  <si>
    <t>AndroidAPP_017</t>
  </si>
  <si>
    <t>Account Settings_Create account</t>
  </si>
  <si>
    <t>Precondition:
1. Install the APP in the phone
2. Wi-Fi network connection is available
Step:
1. Launch the app and into the Login page
2. Press the "Sign up" at Sign in page.
3. Input the words to username field
4. Input the correct format in email field         (ex. max_chen@gemteks.com)
5. Input the words in password and confirm pw field
9. Press " →" button.
10. Recevied the verification email.
11. Check the status.</t>
  </si>
  <si>
    <t>1.Confirm the account can create normally.
2.Confirm the account that you create can login normally.</t>
  </si>
  <si>
    <t>AndroidAPP_018</t>
  </si>
  <si>
    <t>Account Settings_Create account_Register account but didn't confirm the Email</t>
  </si>
  <si>
    <t>Precondition:
1. Install the APP in the phone
2. Wi-Fi network connection is available
Step:
1. Launch the app and into the Login page
2. Press the "Sign up" at Sign in page.
3. Input the words to username field
4. Input the correct format in email field         (ex. max_chen@gemteks.com)
5. Input the words in password
9. Press " →" button.
10. Try to use email to login account but didn't confirm the Email
11. Check the status.</t>
  </si>
  <si>
    <t>1.Confirm it can't login account normally.</t>
  </si>
  <si>
    <t>AndroidAPP_019</t>
  </si>
  <si>
    <t>Account Settings_Create account_input the Maximum and Minimum length string to each field.</t>
  </si>
  <si>
    <t>Precondition:
1. Install the APP in the phone
2. Wi-Fi network connection is available
Step:
1. Launch the app and go to login page
2. Press the "Sign up" at Sign in page.
3. Input the 3 words in username field
4. Input the 32 words in username field
5. Input the long length in email field(over 50 word) 
6. Input the 8 words in password and confirm pw field
7. Input the 15 words in password and confirm pw.
8. Press register button.
9. Received the verification mail to enable account.
10. Login the account that you create.
11. Check the status.</t>
  </si>
  <si>
    <t>1.Confirm the account can create normally.
2.Confirm the account that you create can login normally
3.Confirm user can use Maximum and Minimum length string to register the Drop AP account successfully.</t>
  </si>
  <si>
    <t>AndroidAPP_020</t>
  </si>
  <si>
    <t>Account Settings_Create account_input over the limit of length string to each field.</t>
  </si>
  <si>
    <t>Precondition:
1. Install the APP in the phone
2. Wi-Fi network connection is available
Step:
1. Launch the app and go to the login page.
2. Press the "Sign up" at Sign in page.
3. Input the 0 words in username field
4. Input the 33 words in username field
5. Input the wrong format in email field         (ex. max_chen#gemteks.com)
6. Input the 7 words in password and confirm pw field
7. Input the 16 words in password and confirm pw.
8. Press register button.
9. Check the status.</t>
  </si>
  <si>
    <t>1.Step5 &amp; 6 : Confirm it will pop up the toast "user name is not valid"
2.Step7 : Confirm it will pop up the toast "E-mail is not valid"
3.Step8 &amp; 9 : Confirm it will pop up the toast "the length of password is not valid"</t>
  </si>
  <si>
    <t>AndroidAPP_021</t>
  </si>
  <si>
    <t>Account Settings_Sign in(User name)</t>
  </si>
  <si>
    <t>Precondition:
1. Install the APP in the phone
2. Wi-Fi network connection is available
Step:
1. Launch the app and go to the login page.
2. Input the username or email, password.
3. Press Sign in button.
4. Check the status.</t>
  </si>
  <si>
    <t>1.Confirm the user account can login normally.
2.Confirm can use username to login account normally.</t>
  </si>
  <si>
    <t>PR-2002</t>
  </si>
  <si>
    <t>AndroidAPP_022</t>
  </si>
  <si>
    <t>Account Settings_Sign in(e-mail)</t>
  </si>
  <si>
    <t>1.Confirm the user account can login normally.
2.Confirm can use email to login account normally.</t>
  </si>
  <si>
    <t>AndroidAPP_023</t>
  </si>
  <si>
    <t>Account Settings_Sign in repeatly</t>
  </si>
  <si>
    <t>Precondition:
1. Install the APP in the phone
2. Wi-Fi network connection is available
Step:
1. Launch the app and go to the login page.
2. Input the username or email, password.
3. Press Sign in button.
4. Press account settings at left-upper corner.
5. Press Sign out button.
6. Repeat test step 3 times.
7. Check the status.</t>
  </si>
  <si>
    <t>1.Confirm the user account can login normally.
2.Confirm the user account can sign in/sign out normally.</t>
  </si>
  <si>
    <t>AndroidAPP_024</t>
  </si>
  <si>
    <t>Account Settings_Relaunch app then auto sign in</t>
  </si>
  <si>
    <t>Precondition:
1. Install the APP in the phone
2. Wi-Fi network connection is available
Step:
1. Launch the app and go to the login page.
2. Input the username or email, password.
3. Press Sign in button.
4. Press HW home key to leave Drop AP app
5. Delete the process then launch Drop AP app again.
6. Check the status.</t>
  </si>
  <si>
    <t>1.Confirm the user account can login normally.
2.Confirm the user account can auto sign in normally.</t>
  </si>
  <si>
    <t>AndroidAPP_025</t>
  </si>
  <si>
    <t>Account Settings_Sign in(Forgot Password_Password recovery)</t>
  </si>
  <si>
    <t>Precondition:
1. Install the APP in the phone
2. Wi-Fi network connection is available
Step:
1. Launch the app and go to the login page.
2. Press Forget Password(?) button.
3. Input the email then press submit.
4. Received the email to get the password.
5. Use the default password to login the account.
6. Check the status.</t>
  </si>
  <si>
    <t>1. Confirm can receive the password recovery mail.
2. Confirm can use the password to login the user account normally.</t>
  </si>
  <si>
    <t>AndroidAPP_026</t>
  </si>
  <si>
    <t>Account Settings_Sign in(account switching)</t>
  </si>
  <si>
    <t>Precondition:
1. Install the APP in the phone
2. Wi-Fi network connection is available
3. Prepare 2 DropAP account.
Step:
1. Launch the app and go to the login page.
2. Input the username or email, password.
3. Press Sign in button.
4. Press Sign out button.
5. Login another account.
6. Check the status.</t>
  </si>
  <si>
    <t>1.Confirm the user account can login normally.
2.Confirm the user info is correct, when login another account.</t>
  </si>
  <si>
    <t>AndroidAPP_027</t>
  </si>
  <si>
    <t>Account Settings_Sign in by Facebook</t>
  </si>
  <si>
    <t>Precondition:
1. Install the APP in the phone
2. Wi-Fi network connection is available
3. Prepare facebook account.
Step:
1. Launch the app and go to the login page.
2. Press Facebook button.
3. Input the account and password about facebook.
4. Press submit button.
5. Try to use the facebook account to bind one Drop AP device.
6. Check the status.</t>
  </si>
  <si>
    <t>1.Confirm the user account can login normally.
2.Confirm the user info is correct, and can bind Drop AP successfully via facebook account.</t>
  </si>
  <si>
    <t>AndroidAPP_028</t>
  </si>
  <si>
    <t>Account Settings_Sign in by Twitter</t>
  </si>
  <si>
    <t>Precondition:
1. Install the APP in the phone
2. Wi-Fi network connection is available
3. Prepare Twitter account.
Step:
1. Launch the app and go to the login page.
2. Press Twitter button.
3. Input the account and password about Twitter.
4. Press submit button.
5. Try to use the Twitter account to bind one Drop AP device.
6. Check the status.</t>
  </si>
  <si>
    <t>1.Confirm the user account can login normally.
2.Confirm the user info is correct, and can bind Drop AP successfully via Twitter account.</t>
  </si>
  <si>
    <t>AndroidAPP_029</t>
  </si>
  <si>
    <t>Account Settings_Sign in by Google+</t>
  </si>
  <si>
    <t>Precondition:
1. Install the APP in the phone
2. Wi-Fi network connection is available
3. Prepare Google+ account.
Step:
1. Launch the app and go to the login page.
2. Press Google+ button.
3. Input the account and password about Google+.
4. Press submit button.
5. Try to use the Google+ account to bind one Drop AP device.
6. Check the status.</t>
  </si>
  <si>
    <t>1.Confirm the user account can login normally.
2.Confirm the user info is correct, and can bind Drop AP successfully via Google+ account.</t>
  </si>
  <si>
    <t>Parental control</t>
  </si>
  <si>
    <t>AndroidAPP_030</t>
  </si>
  <si>
    <t>Parental control_Screen check</t>
  </si>
  <si>
    <t xml:space="preserve">Precondition:
1. Install the APP in the phone
2. Wi-Fi network connection is available
3. Bind a DropAP device.
Step:
1. Launch the app and go to the main screen
2. Use finger slide to right side.
3. Check the UI screen of parental control page. </t>
  </si>
  <si>
    <t>1. Confirm it can show all of option normally.
a) Family name &amp; Device amount.
b) Time Limit
c) Time Schedule
d) Start Time
e) Stop Time
f) Content Filter
g) Blocked Websites
h) Blocked Apps
i) Mobile Device Restrictions
j) Clear Website and Apps 
k) Data
l) Delete</t>
  </si>
  <si>
    <t>AndroidAPP_031</t>
  </si>
  <si>
    <t>Parental control_Create family user</t>
  </si>
  <si>
    <t>Precondition:
1. Install the APP in the phone
2. Wi-Fi network connection is available
3. Bind a DropAP device.
Step:
1. Launch the app and go to the main screen
2. Press the Family icon.
3. Press "Create family user"
4. Add name of family
5. Assign the age setting
6. Assign owned devices
7. Check the status.</t>
  </si>
  <si>
    <t>1. Confirm it can create new family member normally.
2. Confirm the default level is” KID”.</t>
  </si>
  <si>
    <t>AndroidAPP_032</t>
  </si>
  <si>
    <t xml:space="preserve">Parental control_Create 4 kind user </t>
  </si>
  <si>
    <t>Precondition:
1. Install the APP in the phone
2. Wi-Fi network connection is available
3. Bind a DropAP device.
Step:
1. Launch the app and go to the main screen
2. Create the 4 kinds user
(a)PRE-K
(b)KID
(c)TEEN
(d)ADULT</t>
  </si>
  <si>
    <t>The different level has its default value of “Content Filter”.
PRE-K Locked: (7)
KID Locked: (1), (2), (3), (5), (6)
TEEN Locked: (1), (6)
ADULT Locked: None
(1) ADULT SITES
www.thisav.com
(2) SCAM SITES
www.gmail.com
(3) SOCIAL MEDIA
www.facebook.com
(4) ENTERTAINMENT
www.blizzard.com
(5) DOWNLOADS
drive.google.com
(6) SHOPPING
www.amazon.com
(7) ALL
1. Confirn each kind user can filter the forbidden website follow there priority.</t>
  </si>
  <si>
    <t>AndroidAPP_033</t>
  </si>
  <si>
    <t>Parental control_Edit the family member</t>
  </si>
  <si>
    <t>Precondition:
1. Install the APP in the phone
2. Wi-Fi network connection is available
3. Bind a DropAP device.
Step:
1. Launch the app and go to the main screen
2. Create some family member
3. Launch one member, try to edit each option
1. name
2. photo
3. owned device
4. clear website/app data
5. delete</t>
  </si>
  <si>
    <t>1. Confirn each option can be edit normally.</t>
  </si>
  <si>
    <t>AndroidAPP_034</t>
  </si>
  <si>
    <t>Parental control_Time limit</t>
  </si>
  <si>
    <t>Precondition:
1. Install the APP in the phone
2. Wi-Fi network connection is available
3. Bind a DropAP device.
Step:
1. Launch the app and go to the Parental control page.
2. Press Time limit 
3. Set the few hours.(ex: 3 HRs)
4. Press save button
5. Enable it then check the status.</t>
  </si>
  <si>
    <t>1. Confirm that family user just can use 3 hours network.</t>
  </si>
  <si>
    <t>AndroidAPP_035</t>
  </si>
  <si>
    <t>Parental control_Set the Start time and end time</t>
  </si>
  <si>
    <t>Precondition:
1. Install the APP in the phone
2. Wi-Fi network connection is available
3. Bind a DropAP device.
Step:
1. Launch the app and go to the Parental control page.
2. Press Start time
3. Set the timed to start it
4. Press end time
5. Set the timed to end it</t>
  </si>
  <si>
    <t>1. Confirm the timed can be saved normally.</t>
  </si>
  <si>
    <t>AndroidAPP_036</t>
  </si>
  <si>
    <t>Parental control_Enable/Disable the time schedule</t>
  </si>
  <si>
    <t>Precondition:
1. Install the APP in the phone
2. Wi-Fi network connection is available
3. Bind a DropAP device.
4. Already set start time &amp; end time
Step:
1. Launch the app and go to the Parental control page.
2. Enable the time schedule
3. Use the family mobile to browse network within the time
4. Use the family mobile to browse network overtime.
5. Disable the time schedule
6. Use the family mobile to browse network within the time
7. Use the family mobile to browse network overtime.</t>
  </si>
  <si>
    <t>1. Confirm the schedule function can work normally.</t>
  </si>
  <si>
    <t>AndroidAPP_037</t>
  </si>
  <si>
    <t>Parental control_Content Filter</t>
  </si>
  <si>
    <t>Precondition:
1. Install the APP in the phone
2. Wi-Fi network connection is available
3. Bind a DropAP device.
Step:
1. Launch the app and go to the Parental control page.
2. Click Content filter.
3. Block some category.
4. Save the settings.
5. Use the family mobile to browse network
6. Check the status.</t>
  </si>
  <si>
    <t>1. Confirm the content filter can work normally.</t>
  </si>
  <si>
    <t>AndroidAPP_038</t>
  </si>
  <si>
    <t>Parental control_Block Website</t>
  </si>
  <si>
    <t>Precondition:
1. Install the APP in the phone
2. Wi-Fi network connection is available
3. Bind a DropAP device.
4. The family user need to visit some website via mobile first.
Step:
1. Launch the app and go to the Parental control page.
2. Click Block website.
3. Block some website.
4. Save the settings.
5. Use the family mobile to browse those website.
6. Check the status.</t>
  </si>
  <si>
    <t>1. Confirm the Block website can work normally.
2. The website list can display the correct website that you ever visit.</t>
  </si>
  <si>
    <t>AndroidAPP_039</t>
  </si>
  <si>
    <t>Parental control_Block APP</t>
  </si>
  <si>
    <t>Precondition:
1. Install the APP in the phone
2. Wi-Fi network connection is available
3. Bind a DropAP device.
4. The family user need to install some APPs in mobile first.
Step:
1. Launch the app and go to the Parental control page.
2. Click Block APP.
3. Block some APP.
4. Save the settings.
5. Use the family mobile to use those APP.
6. Check the status.</t>
  </si>
  <si>
    <t>1. Confirm the Block APP function can work normally.
2. Confirm all of the APP in your mobile can show on APP list correctly.</t>
  </si>
  <si>
    <t>AndroidAPP_041</t>
  </si>
  <si>
    <t>Parental control_Clear Website and Apps Data</t>
  </si>
  <si>
    <t>Precondition:
1. Install the APP in the phone
2. Wi-Fi network connection is available
3. Bind a DropAP device.
Step:
1. Launch the app and go to the Parental control page.
2. Clear Website and Apps Data
3. Press Yes then check the status.</t>
  </si>
  <si>
    <t>1. Confirm after press "yes" button, all of the data will be clean, and the wordings of “Clear Website and Apps Data will grey out.
PS. pressing “No” will close the dialog.</t>
  </si>
  <si>
    <t>AndroidAPP_042</t>
  </si>
  <si>
    <t>Parental control_Delete family user.</t>
  </si>
  <si>
    <t>Precondition:
1. Install the APP in the phone
2. Wi-Fi network connection is available
3. Bind a DropAP device.
Step:
1. Launch the app and go to the Parental control page.
2. Press delete button to delete current family user
3. Press Yes then check the status.</t>
  </si>
  <si>
    <t>1. Confirm it can delete current user data normally.</t>
  </si>
  <si>
    <t>Main screen &amp; Device settings</t>
  </si>
  <si>
    <t>AndroidAPP_043</t>
  </si>
  <si>
    <t>MainScreen_Screen check</t>
  </si>
  <si>
    <t>Precondition:
1. Install the APP in the phone
2. Wi-Fi network connection is available
3. Bind a DropAP device.
Step:
1. Launch the app then into main screen
2. Check all of option on main screen.</t>
  </si>
  <si>
    <t>1. Confirm it all of option is display normally.
a) account icon
b) SSID  of DropAP router
c) Notification icon
d) “GPS Location” icon
e) Family member icon
f) Today icon( History screen.)
g) Visit report.
h) Expand Shortcut button
i) ZAP setting icon
J) Device list icon
k) Device Settings</t>
  </si>
  <si>
    <t>AndroidAPP_044</t>
  </si>
  <si>
    <t>MainScreen_Device no internet detect</t>
  </si>
  <si>
    <t>Precondition:
1. Install the APP in the phone
2. Wi-Fi network connection is available
3. Bind a DropAP device.
Step:
1. Plug out the Ethernet from WAN port.(Disconnect internet)
1. Launch the app then into main screen
2. SSID of DropAP router</t>
  </si>
  <si>
    <t>1. It will display the "!" icon to remind user , current status is no internet.</t>
  </si>
  <si>
    <t>AndroidAPP_045</t>
  </si>
  <si>
    <t>MainScreen_Pause / Resume button</t>
  </si>
  <si>
    <t>Precondition:
1. Install the APP in the phone
2. Wi-Fi network connection is available
3. Bind a DropAP device.
4. Device already created the family members.
Step:
1. Launch the app then into main screen.
2. Select a family user profile.
3. Press pause button.
4. Check the Family user mobile network.
5. Press resume button.
6. Check the Family user mobile network again.</t>
  </si>
  <si>
    <t>1.Confirm when press the pause button, the family user internet will lose.
2. Confirm when press the resume button, the family user network can work normally.</t>
  </si>
  <si>
    <t>AndroidAPP_046</t>
  </si>
  <si>
    <t>MainScreen_report of family user</t>
  </si>
  <si>
    <t>Precondition:
1. Install the APP in the phone
2. Wi-Fi network connection is available
3. Bind a DropAP device.
4. Device already created the family members.
Step:
1. Launch the app then into main screen.
2. Select a family user
3. Check the data of family user used.</t>
  </si>
  <si>
    <t>1, Confirm the record data can match the user visit website.</t>
  </si>
  <si>
    <t>AndroidAPP_047</t>
  </si>
  <si>
    <t>MainScreen_Change the family user</t>
  </si>
  <si>
    <t>Precondition:
1. Install the APP in the phone
2. Wi-Fi network connection is available
3. Bind a DropAP device.
4. Device already created some family members.
Step:
1. Launch the app then into main screen.
2. Select a family user profile.
3. Check the data of family user used.
4. Change to another family user.
5. Check the data of family user used.</t>
  </si>
  <si>
    <t>AndroidAPP_048</t>
  </si>
  <si>
    <t>MainScreen_Go to History view</t>
  </si>
  <si>
    <t>Precondition:
1. Install the APP in the phone
2. Wi-Fi network connection is available
3. Bind a DropAP device.
4. Device already created the family members.
Step:
1. Launch the app then into main screen.
2. Select a family user profile.
3. Check the data and press "today" button
4. Check the status.</t>
  </si>
  <si>
    <t>1, Confirm when press the "Today" button, it will go the History view page.</t>
  </si>
  <si>
    <t>AndroidAPP_049</t>
  </si>
  <si>
    <t>MainScreen_Detail for the normal record</t>
  </si>
  <si>
    <t>Precondition:
1. Install the APP in the phone
2. Wi-Fi network connection is available
3. Bind a DropAP device.
4. Device already created the family members.
Step:
1. Launch the app then into main screen.
2. Select a family user profile.
3. Click one of the data that is user visited website.
4. Check the status.</t>
  </si>
  <si>
    <t>Click it to go to “Detail of History” screen .</t>
  </si>
  <si>
    <t>AndroidAPP_050</t>
  </si>
  <si>
    <t>MainScreen_Detail for the block record</t>
  </si>
  <si>
    <t>Precondition:
1. Install the APP in the phone
2. Wi-Fi network connection is available
3. Bind a DropAP device.
4. Device already created the family members.
Step:
1. Launch the app then into main screen.
2. Select a family user profile.
3. Click one of the data that is user visited forbidden website.
4. Check the status.</t>
  </si>
  <si>
    <t>Click it to go to “Detail of History: Blocked Website” screen .</t>
  </si>
  <si>
    <t>AndroidAPP_051</t>
  </si>
  <si>
    <t>MainScreen_Extend 3 shortcut buttons</t>
  </si>
  <si>
    <t>Precondition:
1. Install the APP in the phone
2. Wi-Fi network connection is available
3. Bind a DropAP device.
4. Device already created the family members.
Step:
1. Launch the app then into main screen.
2. Select a family user profile.
3. Click the button at bottom-right
4. Check the status.</t>
  </si>
  <si>
    <t>1. Confirm when click it will extend 3 shortcut buttons:
a) Z: ZAP setting
b) D: Device List
c) S: Settings
Ps.clicking “Ｘ” or the darker area will collapse Shortcut buttons.</t>
  </si>
  <si>
    <t>AndroidAPP_052</t>
  </si>
  <si>
    <t>MainScreen_Zap buttons</t>
  </si>
  <si>
    <t>Precondition:
1. Install the APP in the phone
2. Wi-Fi network connection is available
3. Bind a DropAP device.
4. Device already created the family members.
Step:
1. Launch the app then into main screen.
2. Select a family user profile.
3. Click the button at bottom-right
4. Click the Zap button
5. Check the status.</t>
  </si>
  <si>
    <t>1. Confirm when click Zap button it will go to Zap network screen.</t>
  </si>
  <si>
    <t>AndroidAPP_053</t>
  </si>
  <si>
    <t>MainScreen_Enable the Zap network function</t>
  </si>
  <si>
    <t>Precondition:
1. Install the APP in the phone
2. Wi-Fi network connection is available
3. Bind a DropAP device.
4. Device already created the family members.
Step:
1. Launch the app then into main screen.
2. Select a family user profile.
3. Click the button at bottom-right
4. Click the Zap button
5. Enable the Zap network function
6. Check the status</t>
  </si>
  <si>
    <t>1. Confirm mobile can found the SSID of Guest network(Zap)</t>
  </si>
  <si>
    <t>AndroidAPP_054</t>
  </si>
  <si>
    <t xml:space="preserve">MainScreen_HW ZAP button function </t>
  </si>
  <si>
    <t>Step:
1. Launch the app and login the user account.
2. Add a Drop AP device then bind it.
3. Enable the ZAP network.
4. Use another device to connect with ZAP network.
5. your device must nearby the Drop AP.
6. Press the ZAP button.
7. Check the status.</t>
  </si>
  <si>
    <t xml:space="preserve">1. Confirm the light display about ZAP is normal.
2. Confirm the device can get the network after press ZAP button. </t>
  </si>
  <si>
    <t>AndroidAPP_055</t>
  </si>
  <si>
    <t>MainScreen_Change the Zap network SSID</t>
  </si>
  <si>
    <t>Step:
1. Launch the app and login the user account.
2. Add a Drop AP device then bind it.
3. Enable the ZAP network.
4. Use another device to connect with ZAP network.
5. your device must nearby the Drop AP.
6. Press the ZAP button.
7. Change the Zap SSID
8. Save settings and check the status.</t>
  </si>
  <si>
    <t>1. Confirm user can change the SSID of Zap network.
2. 請確認若已經連上幾台手機後的Zap網路，改名後的狀況。</t>
  </si>
  <si>
    <t>AndroidAPP_056</t>
  </si>
  <si>
    <t>MainScreen_ZAP function timeout</t>
  </si>
  <si>
    <t>Step:
1. Launch the app and login the user account.
2. Add a Drop AP device then bind it.
3. Enable the ZAP network.
4. There is no device to connect with ZAP network.
5. Press the ZAP button.
6. Check the status.</t>
  </si>
  <si>
    <t>1. Confirm the ZAP will run 30 seconds then timeout.
Ps.Not show toast about ZAP time out</t>
  </si>
  <si>
    <t>AndroidAPP_057</t>
  </si>
  <si>
    <t>MainScreen_ZAP function use different kind device to connect.(NB)</t>
  </si>
  <si>
    <t>Step:
1. Launch the app and login the user account.
2. Add a Drop AP device then bind it.
3. Enable the ZAP network.
4. Use NB to connect with ZAP network.
5. Press the ZAP button.
6. Check the status.</t>
  </si>
  <si>
    <t>1. Confirm the NB can get the ZAP network via ZAP.</t>
  </si>
  <si>
    <t>AndroidAPP_058</t>
  </si>
  <si>
    <t>MainScreen_ZAP function use different kind device to connect.(tablet)</t>
  </si>
  <si>
    <t>Step:
1. Launch the app and login the user account.
2. Add a Drop AP device then bind it.
3. Enable the guest network.
4. Use tablet to connect with ZAP network.
5. Press the ZAP button.
6. Check the status.</t>
  </si>
  <si>
    <t>1. Confirm the tablet can get the ZAP network via ZAP.</t>
  </si>
  <si>
    <t>AndroidAPP_059</t>
  </si>
  <si>
    <t>MainScreen_ZAP function use different kind device to connect.(STB)(Apple TV &amp; IPTV &amp; MOD2)</t>
  </si>
  <si>
    <t>Step:
1. Launch the app and login the user account.
2. Add a Drop AP device then bind it.
3. Enable the guest network.
4. Use STB to connect with ZAP network.
5. Press the ZAP button.
6. Check the status.</t>
  </si>
  <si>
    <t>1. Confirm the STB can get the ZAP network via ZAP.</t>
  </si>
  <si>
    <t>AndroidAPP_060</t>
  </si>
  <si>
    <t>MainScreen_ZAP function 3 device waiting connect</t>
  </si>
  <si>
    <t>Step:
1. Launch the app and login the user account.
2. Add a Drop AP device then bind it.
3. Enable the guest network.
4. Use mobile, NB, tablet to connect with ZAP network.
5. Press the ZAP button.
6. Check the status.</t>
  </si>
  <si>
    <t>1. Confirm all of the device can get the ZAP network at same time.</t>
  </si>
  <si>
    <t>AndroidAPP_061</t>
  </si>
  <si>
    <t xml:space="preserve">MainScreen_ZAP function (During connecting, connect to another network.) </t>
  </si>
  <si>
    <t>Step:
1. Launch the app and login the user account.
2. Add a Drop AP device then bind it.
3. Enable the guest network.
4. Use another device to connect with ZAP network.
5. Press the ZAP button.
6. During connecting, connect to another network
7. Check the status.</t>
  </si>
  <si>
    <t>1. Confirm the device and APP didn't occur any error(ex. Force close, ANR, Crash)
2. Confirm after the test step the behavior is normal.</t>
  </si>
  <si>
    <t>AndroidAPP_062</t>
  </si>
  <si>
    <t>MainScreen_ZAP function (Press button first then connect to guest network.)</t>
  </si>
  <si>
    <t>Step:
1. Launch the app and login the user account.
2. Add a Drop AP device then bind it.
3. Enable the ZAP network.
4. Press the ZAP button.
5. During searching device, Use another device to connect with guest network.
6. Check the status.</t>
  </si>
  <si>
    <t>AndroidAPP_063</t>
  </si>
  <si>
    <t>MainScreen_Add 10 user client in ZAP network.</t>
  </si>
  <si>
    <t>Precondition:
1. Install the APP in the phone
2. Wi-Fi network connection is available
3. Add DropAP device to router mode
Step:
1. Launch the DropAP app into main screen
2. Bind the Drop AP to the account
3. Enable the ZAP network.
4. Add 10 client in guest network.
5. Check the status.</t>
  </si>
  <si>
    <t>1. Confirm each device can get the network via ZAP network.
2. Confirm the ZAP network list can show all of the users.</t>
  </si>
  <si>
    <t>PR-1051</t>
  </si>
  <si>
    <t>AndroidAPP_064</t>
  </si>
  <si>
    <t xml:space="preserve">MainScreen_Device list </t>
  </si>
  <si>
    <t>Precondition:
1. Install the APP in the phone
2. Wi-Fi network connection is available
3. Add a DropAP device 
4. Use some mobile connect to main network
5. Use some mobile connect to the ZAP network
Step:
1. Launch the DropAP app into main screen
2. Press device list button
3. Check the device list.</t>
  </si>
  <si>
    <t>1. Confirm all of the mobiles include main and ZAP network, should can display on list normally.</t>
  </si>
  <si>
    <t>AndroidAPP_065</t>
  </si>
  <si>
    <t>MainScreen_Device list to block the mobile that in main network.</t>
  </si>
  <si>
    <t>Precondition:
1. Install the APP in the phone
2. Wi-Fi network connection is available
3. Add a DropAP device 
4. Use some mobile connect to main network
Step:
1. Launch the DropAP app into main screen
2. Press device list button
3. Press the icon to block the mobile network.
4. Check the status</t>
  </si>
  <si>
    <t>1. Confirm the mobiles will lose network but still connected the DropAP.</t>
  </si>
  <si>
    <t>AndroidAPP_066</t>
  </si>
  <si>
    <t>MainScreen_Device list to unblock the mobile that in main network.</t>
  </si>
  <si>
    <t>Precondition:
1. Install the APP in the phone
2. Wi-Fi network connection is available
3. Add a DropAP device 
4. Use some mobile connect to main network
Step:
1. Launch the DropAP app into main screen
2. Press device list button
3. Press the icon to block the mobile network.
4. Press the icon again to unblock the mobile network
5. Check the status</t>
  </si>
  <si>
    <t>1. Confirm the mobiles network recover normally.</t>
  </si>
  <si>
    <t>AndroidAPP_067</t>
  </si>
  <si>
    <t>MainScreen_Device list to block the mobile that in ZAP network.</t>
  </si>
  <si>
    <t>Precondition:
1. Install the APP in the phone
2. Wi-Fi network connection is available
3. Add a DropAP device 
4. Use some mobile connect to ZAP network
Step:
1. Launch the DropAP app into main screen
2. Press device list button
3. Press the icon to block the mobile network.
4. Check the status</t>
  </si>
  <si>
    <t>AndroidAPP_068</t>
  </si>
  <si>
    <t>MainScreen_Device list to unblock the mobile that in ZAP network.</t>
  </si>
  <si>
    <t>Precondition:
1. Install the APP in the phone
2. Wi-Fi network connection is available
3. Add a DropAP device 
4. Use some mobile connect to ZAP network
Step:
1. Launch the DropAP app into main screen
2. Press device list button
3. Press the icon to block the mobile network.
4. Press the icon again to unblock the mobile network
5. Check the status</t>
  </si>
  <si>
    <t>AndroidAPP_069</t>
  </si>
  <si>
    <t>MainScreen_Remove offline device in device list.</t>
  </si>
  <si>
    <t>Precondition:
1. Install the APP in the phone
2. Wi-Fi network connection is available
3. Add a DropAP device 
4. Use some mobile connect to main network
5. Use some mobile connect to the ZAP network
Step:
1. Launch the DropAP app into main screen
2. Press device list button
3. Use some mobile disconnect mobile WiFi
4. Press "Remove Offline Device from List
"
5. Press "Remove Offline Device from List 
" again, and check the button.</t>
  </si>
  <si>
    <t>1. Confirm all of the offline mobile will be clean from the list.
2. Confirm it to click directly remove offline device from list. The wording of “Remove Offline Device from List” will grey out.</t>
  </si>
  <si>
    <t>AndroidAPP_070</t>
  </si>
  <si>
    <t>MainScreen_Device settings.</t>
  </si>
  <si>
    <t>Precondition:
1. Install the APP in the phone
2. Wi-Fi network connection is available
3. Add a DropAP device 
Step:
1. Launch the DropAP app into main screen
2. Press device settings button
3. Check the device option.</t>
  </si>
  <si>
    <t>1. Confirm all of the button can be launched and display normally.
-Authorization Code
-Wireless Setting
-Internet Connection
-Timezone
-Anti-Phishing
-Performance Control
-Speed Test
-System Info
-Restart DropAP
-Upgrade
-Remove DropAP</t>
  </si>
  <si>
    <t>AndroidAPP_071</t>
  </si>
  <si>
    <t>MainScreen_Device settings_Authorization Code</t>
  </si>
  <si>
    <t>Precondition:
1. Install the APP in the phone
2. Wi-Fi network connection is available
3. Add a DropAP device 
Step:
1. Launch the DropAP app into main screen
2. Press device settings button
3. Press Authorization 
4. Check the Authorization code
5. Check the status.</t>
  </si>
  <si>
    <t>1. Confirm the another user can bind the DropAP successfully that need to have the Authorization code after your change.</t>
  </si>
  <si>
    <t>AndroidAPP_072</t>
  </si>
  <si>
    <t>MainScreen_Wireless settings_Edit Settings_Change the 2.4G and 5G SSID</t>
  </si>
  <si>
    <t>Precondition:
1. Install the APP in the phone
2. Wi-Fi network connection is available
3. Add a DropAP device 
Step:
1. Launch the DropAP app into main screen
2. Launch main screen &gt; Device settings icon &gt; Wireless Settings
3. Change the Network name then press OK button
4. Check the status.</t>
  </si>
  <si>
    <t>1. Confirm SSID can be changed normally.
2. Confirm 2.4 and 5G SSID will change at same time.</t>
  </si>
  <si>
    <t>AndroidAPP_073</t>
  </si>
  <si>
    <t>MainScreen_Wireless settings_Edit Settings_Change the 2.4G and 5G Security (Open -&gt; WEP)</t>
  </si>
  <si>
    <t>Precondition:
1. Install the APP in the phone
2. Wi-Fi network connection is available
3. Add a DropAP device 
Step:
1. Launch the DropAP app into main screen
2. Launch main screen &gt; Device settings icon &gt; Wireless Settings
3. Change the WiFi security from open to WEP then press OK button
4. Check the status.</t>
  </si>
  <si>
    <t>1. Confirm WiFi security can be changed normally.
2. Confirm after change WiFi security, device still can get network normally.</t>
  </si>
  <si>
    <t>AndroidAPP_074</t>
  </si>
  <si>
    <t>MainScreen_Wireless settings_Edit Settings_Change the 2.4G and 5G Security (WEP -&gt; WPA2)</t>
  </si>
  <si>
    <t>Precondition:
1. Install the APP in the phone
2. Wi-Fi network connection is available
3. Add a DropAP device 
Step:
1. Launch the DropAP app into main screen
2. Launch main screen &gt; Device settings icon &gt; Wireless Settings
3. Change the WiFi security from WEP to WPA2 then press OK button
4. Check the status.</t>
  </si>
  <si>
    <t>AndroidAPP_075</t>
  </si>
  <si>
    <t>MainScreen_Wireless settings_Change the 2.4G and 5G Security (WPA2 -&gt; OPEN)</t>
  </si>
  <si>
    <t>Precondition:
1. Install the APP in the phone
2. Wi-Fi network connection is available
3. Add a DropAP device 
Step:
1. Launch the DropAP app into main screen
2. Launch main screen &gt; Device settings icon &gt; Wireless Settings
3. Change the WiFi security from WPA2 to OPEN then press OK button
4. Check the status.</t>
  </si>
  <si>
    <t>AndroidAPP_076</t>
  </si>
  <si>
    <t>MainScreen_Wireless settings_Enable/Disable Hide SSID</t>
  </si>
  <si>
    <t>Precondition:
1. Install the APP in the phone
2. Wi-Fi network connection is available
3. Add a DropAP device 
Step:
1. Launch the DropAP app into main screen
2. Launch main screen &gt; Device settings icon &gt; Wireless Settings
5. Enable Hide SSID
6. Use mobile to search the DropAP SSID.
7. Try to connect the DropAP SSID by manual add via mobile.
8. Disable the Hide SSID.
9. Check the SSID in WiFi list.</t>
  </si>
  <si>
    <t>1. After step 7, Confirm the mobile can't see the DropAP SSID.
2. After step 7, Confirm can via manual add network to connect hide SSID.
3. After step 7, Confirm DropAP can show the SSID again normally.</t>
  </si>
  <si>
    <t>AndroidAPP_077</t>
  </si>
  <si>
    <t>MainScreen_Wireless settings_Edit Settings_Set the Frequency (Only 2G)</t>
  </si>
  <si>
    <t>Precondition:
1. Install the APP in the phone
2. Wi-Fi network connection is available
3. Add a DropAP device 
Step:
1. Launch the DropAP app into main screen
2. Launch main screen &gt; Device settings icon &gt; Wireless Settings
3. Change the Frequency(Only 2.4G) 
4. Check the status.</t>
  </si>
  <si>
    <t>1. Confirm WiFi SSID only show 2.4G band
2. Connect to 2.4G SSID. Check the network can work normally.</t>
  </si>
  <si>
    <t>AndroidAPP_078</t>
  </si>
  <si>
    <t>MainScreen_Wireless settings_Set the Frequency (Only 5G)</t>
  </si>
  <si>
    <t>Precondition:
1. Install the APP in the phone
2. Wi-Fi network connection is available
3. Add a DropAP device 
Step:
1. Launch the DropAP app into main screen
2. Launch main screen &gt; Device settings icon &gt; Wireless Settings
3. Change the Frequency(Only 5G) 
4. Check the status.</t>
  </si>
  <si>
    <t>1. Confirm WiFi SSID only show 5G band
2. Connect to 5G SSID. Check the network can work normally.
3. After change to only5G, check the guest network function.</t>
  </si>
  <si>
    <t>AndroidAPP_079</t>
  </si>
  <si>
    <t>MainScreen_Wireless settings_Check the Timezone</t>
  </si>
  <si>
    <t>Precondition:
1. Install the APP in the phone
2. Wi-Fi network connection is available
3. Add a DropAP device 
Step:
1. Launch the DropAP app into main screen
2. Launch main screen &gt; Device settings icon &gt; Wireless Settings
3. Press timezone, it will go to timezone screen.
4. Check the status after you change the timezone.</t>
  </si>
  <si>
    <t>1. Confirm timezone screen display normally.
2. Confirm the timezone can be changed normally.</t>
  </si>
  <si>
    <t>AndroidAPP_080</t>
  </si>
  <si>
    <t>MainScreen_Wireless settings_Check the DST Timezone(Daylight saving time)</t>
  </si>
  <si>
    <t>Precondition:
1. Install the APP in the phone
2. Wi-Fi network connection is available
3. Add a DropAP device 
Step:
1. Launch the DropAP app into main screen
2. Launch main screen &gt; Device settings icon &gt; Wireless Settings
3. Press timezone, it will go to timezone screen.
4. Set the timezone that incloud daylight saving time.
5. Check the status.</t>
  </si>
  <si>
    <t>1. Confirm time of New york that is DST timezone, the timed is display correctly.(ex +8TPE-10:00, -4Newyork-22:00 DST-4Newyork 21:00 )</t>
  </si>
  <si>
    <t>AndroidAPP_081</t>
  </si>
  <si>
    <t>MainScreen_Wireless settings_Enable/Disable IPv6</t>
  </si>
  <si>
    <t>Precondition:
1. Install the APP in the phone
2. Wi-Fi network connection is available
3. Add a DropAP device 
Step:
1. Launch the DropAP app into main screen
2. Launch main screen &gt; Device settings icon &gt; Wireless Settings
3. Enable the IPv6
4. Use PC to connect DropAP 
5. Check the IP format on PC
6. Disable the IPv6
7. Check the IP format on PC</t>
  </si>
  <si>
    <t>1. After step 7, Confirm the PC can get IP of the IPv6 format normally.
2. After step 9 Confirm the PC can get IP of the IPv4 format normally.</t>
  </si>
  <si>
    <t>AndroidAPP_082</t>
  </si>
  <si>
    <t>MainScreen_Wireless settings_Reset to default</t>
  </si>
  <si>
    <t>Precondition:
1. Install the APP in the phone
2. Wi-Fi network connection is available
3. Add a DropAP device 
Step:
1. Launch the DropAP app into main screen
2. Launch main screen &gt; Device settings icon &gt; Wireless Settings
3. Press reset to default button.
4. Check the status</t>
  </si>
  <si>
    <t>1. Confirm it can reset to default normally.</t>
  </si>
  <si>
    <t>AndroidAPP_083</t>
  </si>
  <si>
    <t>MainScreen_Internet connection_Change device from default to router mode(Static IP)</t>
  </si>
  <si>
    <t>Precondition:
1. Install the APP in the phone
2. Wi-Fi network connection is available
3. Add a DropAP device 
Step:
1. Launch the DropAP app into main screen
2. Launch main screen &gt; Device settings icon &gt; Internet connection
3. Select the Router mode.
4. Set the static IP and press next button.
5. Check the status.</t>
  </si>
  <si>
    <t>1. Confirm the ip that you set is correct.
2. Confirm the Default router mode can change to router mode(Static IP) normally.</t>
  </si>
  <si>
    <t>AndroidAPP_084</t>
  </si>
  <si>
    <t>MainScreen_Internet connection_Connectivity_Change device from default to router mode(PPPOE)</t>
  </si>
  <si>
    <t>Precondition:
1. Install the APP in the phone
2. Wi-Fi network connection is available
3. Add a DropAP device 
Step:
1. Launch the DropAP app into main screen
2. Launch main screen &gt; Device settings icon &gt; Internet connection
3. Select the Router mode.
4. Set the PPPOE 
5. Input the account and password about PPPOE and press next button.
6. Check the status.</t>
  </si>
  <si>
    <t>1. Confirm the ip is normally.
2. Confirm the Default router mode can change to router mode(PPPOE) normally.</t>
  </si>
  <si>
    <t>AndroidAPP_085</t>
  </si>
  <si>
    <t>MainScreen_Internet connection_Add new device from router mode(DHCP)_router mode(static ip setup fail)</t>
  </si>
  <si>
    <t>Precondition:
1. Install the APP in the phone
2. Wi-Fi network connection is available
3. Add a DropAP device 
Step:
1. Launch the DropAP app into main screen
2. Launch main screen &gt; Device settings icon &gt; Internet connection
3. Select the router mode &gt; static IP.
4. Select "Use the following IP address
5. Set the incorrect format for IP address, Subnet Mask, Default gateway, Primary DNS, Secondary DNS
ex. IP address: 1.123.456.700
Subnet Mask: 256.256.256.256
6. Press next button to submit
7. Check the status.</t>
  </si>
  <si>
    <t>1. Confirm the Static IP mode can't be setup.
2. Confirm the filter will forbidden when user input the wrong format.
3. It can set the network setting again. 
4. Please check the network function.</t>
  </si>
  <si>
    <t>AndroidAPP_086</t>
  </si>
  <si>
    <t>MainScreen_Internet connection_Add new device_router mode(PPPOE setup fail)</t>
  </si>
  <si>
    <t>Precondition:
1. Install the APP in the phone
2. Wi-Fi network connection is available
3. Add a DropAP device 
Step:
1. Launch the DropAP app into main screen
2. Launch main screen &gt; Device settings icon &gt; Internet connection
3. Select the router mode &gt; PPPOE.
4. Select "Use the following IP address
5. input the wrong account and pw of PPPOE then press save button
6. Connect the Ethernet cable.
(中華電信 modem cable)
7. Check the status.</t>
  </si>
  <si>
    <t>1. Confirm it will show the dialog to remind user, the PPPOE information is wrong.
2. Confirm the device connect to DropAP router mode can't get the network from PPPOE.
3. It should back to last mode.
4. Please check the network function.</t>
  </si>
  <si>
    <t>AndroidAPP_087</t>
  </si>
  <si>
    <t>MainScreen_Device settings_Timezone</t>
  </si>
  <si>
    <t>Precondition:
1. Install the APP in the phone
2. Wi-Fi network connection is available
3. Add a DropAP device 
Step:
1. Launch the DropAP app into main screen
2. Launch main screen &gt; Device settings icon &gt; Timezone
3. Check the status.</t>
  </si>
  <si>
    <t>1. Confirm it can go to the timezone screen normally.</t>
  </si>
  <si>
    <t>AndroidAPP_088</t>
  </si>
  <si>
    <t>MainScreen_Device settings_Anti Phishing (Web)</t>
  </si>
  <si>
    <t xml:space="preserve">Precondition:
1. Install the APP in the phone
2. Wi-Fi network connection is available
3. Add a DropAP device 
Step:
1. Launch the DropAP app into main screen
2. Launch main screen &gt; Device settings icon &gt; Anti Phishing 
3. Enable the Anti phishing function.
4. Use your mobile and try to visit the Anti-phishing website.
5. Check the status.
6. Disable the Anti phishing function
7. Use your mobile and try to visit the Anti-phishing website.
8. Check the status. </t>
  </si>
  <si>
    <t>1. Confirm it will auto jump to the correct website when enable the Anti phishing function.
2. Confirm it will go to the Anti website when disable the Anti phishing function.</t>
  </si>
  <si>
    <t>AndroidAPP_090</t>
  </si>
  <si>
    <t>MainScreen_Device settings_Performance(Smart Qos)_Enable/Disable</t>
  </si>
  <si>
    <t>Precondition:
1. Install the APP in the phone
2. Wi-Fi network connection is available
3. Add a DropAP device 
Step:
1. Launch the DropAP app into main screen
2. Launch main screen &gt; Device settings icon &gt; Performance
3. Enable the Performance
4. Force close the APP then relaunch again.
5. Launch main screen &gt; Performance
6. Disable the Performance
7. Force close the APP then relaunch again.
8. Check the status.</t>
  </si>
  <si>
    <t>1. Confirm the Performance can Enable/ Disable normally.</t>
  </si>
  <si>
    <t>AndroidAPP_091</t>
  </si>
  <si>
    <t>MainScreen_Device settings_Performance Priority 1(Video stream &amp; Download)</t>
  </si>
  <si>
    <t>Precondition:
1. Install the APP in the phone
2. Wi-Fi network connection is available
3. Plug in the Ethernet cable to DropAP device.
4. Prepare the 2 PC or mobile, and connect to Drop AP
5. Use command to set the bandwidth to 5M 
Step:
1. Launch the DropAP app into main screen
2. Launch main screen &gt; Device settings icon &gt; Performance
3. Enable the Performance
4. [PC1]Download a big file.
5. [PC2]Play a video stream (ex. Youtube HD video.)
6. Check the status.
7. Disable the Performance
8. Check the status.</t>
  </si>
  <si>
    <t>1.Confirm the Video stream bandwidth priority is higher than download when enable the Performance.
2.Confirm the Bandwidth allocation is average after disable the performance.
3.The download bandwidth grows up after few seconds.</t>
  </si>
  <si>
    <t>AndroidAPP_092</t>
  </si>
  <si>
    <t>MainScreen_Device settings_Speed test_Press test or shake the mobile/tablet</t>
  </si>
  <si>
    <t>Precondition:
1. Install the APP in the phone
2. Wi-Fi network connection is available
3. Add a DropAP device 
Step:
1. Launch the DropAP app into main screen
2. Launch main screen &gt; Device settings icon &gt; Speed test
3. Press test button
4. Check the status.
5. Shake the mobile.
6. Check the status.</t>
  </si>
  <si>
    <t>1. Confirm the Speed test can work normally.</t>
  </si>
  <si>
    <t>AndroidAPP_093</t>
  </si>
  <si>
    <t>Main screen_Speed test_Press test or shake the mobile/tablet(Disconnect the network)</t>
  </si>
  <si>
    <t>1. Confirm the behavior didn't occur any error.(ex. Force close, ANR, function error..etc)</t>
  </si>
  <si>
    <t>AndroidAPP_094</t>
  </si>
  <si>
    <t>Main screen_Speed test_During testing press cancel.</t>
  </si>
  <si>
    <t>Precondition:
1. Install the APP in the phone
2. Wi-Fi network connection is available
3. Add a DropAP device 
Step:
1. Launch the DropAP app into main screen
2. Launch main screen &gt; Device settings icon &gt; Speed test
3. Press test button
4. During testing press cancel button.
5. Check the status.</t>
  </si>
  <si>
    <t>1. Confirm the Speed test can cancel normally and back to speed test screen.</t>
  </si>
  <si>
    <t>AndroidAPP_095</t>
  </si>
  <si>
    <t>Main screen_Speed test_After test press restart.</t>
  </si>
  <si>
    <t>Precondition:
1. Install the APP in the phone
2. Wi-Fi network connection is available
3. Add a DropAP device 
Step:
1. Launch the DropAP app into main screen
2. Launch main screen &gt; Device settings icon &gt; Speed test
3. Press test button
4. Waiting for the Speed test complete.
5. Press restart again.
6. Check the status.</t>
  </si>
  <si>
    <t>1. Confirm the Speed test can work again normally.
2. Confirm the twice result should be almost same.</t>
  </si>
  <si>
    <t>AndroidAPP_096</t>
  </si>
  <si>
    <t>Main screen_Speed test_Swipe to left (Server list)</t>
  </si>
  <si>
    <t>Precondition:
1. Install the APP in the phone
2. Wi-Fi network connection is available
3. Add a DropAP device 
Step:
1. Launch the DropAP app into main screen
2. Launch main screen &gt; Device settings icon &gt; Speed test
3. Swipe the screen to left
4. Select the server location country.
5. Swipe the screen to right
6. Press the test button and check the status.</t>
  </si>
  <si>
    <t>1. Confirm the all of the country can be set normally.
2. Confirm all of the country can execute speed test.</t>
  </si>
  <si>
    <t>AndroidAPP_097</t>
  </si>
  <si>
    <t>Main screen_Speed test_Swipe to right (History screen)</t>
  </si>
  <si>
    <t xml:space="preserve">Precondition:
1. Install the APP in the phone
2. Wi-Fi network connection is available
3. Add a DropAP device 
Step:
1. Launch the DropAP app into main screen
2. Launch main screen &gt; Device settings icon &gt; Speed test
3. Press the test button.
4. After the APP show the speed test result, press the retest button.
5. Retest 10 times.
6. Swipe the screen to right
7. Check the History record. </t>
  </si>
  <si>
    <t>1. Confirm the history record is correct.(Date, Upload, Download, Ping)</t>
  </si>
  <si>
    <t>AndroidAPP_098</t>
  </si>
  <si>
    <t>Main screen_Device Settings_System info.</t>
  </si>
  <si>
    <t>Precondition:
1. Install the APP in the phone
2. Wi-Fi network connection is available
3. Add a DropAP device 
Step:
1. Launch the DropAP app into main screen
2. Launch main screen &gt; Device settings icon &gt; System info
3. Check the status.</t>
  </si>
  <si>
    <t>1. Confirm the screen can show the device info as below,
(a)IP Address
(b)MAC Address
©Connection time
(d)System Uptime
(e)Serial Number
(f)HW Version
(g)FW Version</t>
  </si>
  <si>
    <t>AndroidAPP_099</t>
  </si>
  <si>
    <t>Main screen_Device Settings_Restart the Drop AP</t>
  </si>
  <si>
    <t>Precondition:
1. Install the APP in the phone
2. Wi-Fi network connection is available
3. Add a DropAP device 
Step:
1. Launch the DropAP app into main screen
2. Launch main screen &gt; Device settings icon &gt; Restart the Drop AP
5. Select "Confirm"
6. Check the status</t>
  </si>
  <si>
    <t>1. Confirm system can reboot normally.
2. Confirm the device can show on main screen normally.</t>
  </si>
  <si>
    <t>AndroidAPP_100</t>
  </si>
  <si>
    <t>Main screen_Device Settings_Upgrade (Pre-download the new firmware)</t>
  </si>
  <si>
    <t>Precondition:
1. Install the APP in the phone
2. Wi-Fi network connection is available
3. Add a DropAP device 
Step:
1. Launch the DropAP app into main screen
2. Launch main screen &gt; Device settings icon &gt; Upgrade.
3. Select "Confirm"
4. Waiting for device execute OTA process.
5. Check the status</t>
  </si>
  <si>
    <t>1. Confirm system can OTA successfully.
2. Confirm the OTA process the device light is correct.
(Orange blinking)</t>
  </si>
  <si>
    <t>AndroidAPP_101</t>
  </si>
  <si>
    <t>Main screen_Device Settings_Upgrade (Didn't have the new firmware)</t>
  </si>
  <si>
    <t>Precondition:
1. Install the APP in the phone
2. Wi-Fi network connection is available
3. Add a DropAP device 
Step:
1. Launch the DropAP app into main screen
2. Launch main screen &gt; Device settings icon &gt; Upgrade
3. Check the status</t>
  </si>
  <si>
    <t>1. Confirm system will pop-up the dialog "The device current firmware is newest."</t>
  </si>
  <si>
    <t>AndroidAPP_102</t>
  </si>
  <si>
    <t>Main screen_Device Settings_Upgrade (Into Rescue mode)</t>
  </si>
  <si>
    <t>Precondition:
1. Install the APP in the phone
2. Wi-Fi network connection is available
3. Plug in the Ethernet cable to DropAP device.
4. Ensure the device detected the available new firmware.
Step:
1. Launch the app and login the user account.
2. Add a Drop AP device then bind it.
3. Plug out the adapter to the device.
4. Plug in the adapter and press reset button at same time.
5. Waiting for the device into rescue mode.
6. Check the status.</t>
  </si>
  <si>
    <t>1. Confirm device can into the rescue mode correctly.
2. Check the light status is normal.(Orange light keep on)</t>
  </si>
  <si>
    <t>AndroidAPP_103</t>
  </si>
  <si>
    <t>Main screen_Device Settings_Upgrade (Execue Rescue mode)</t>
  </si>
  <si>
    <t>Precondition:
1. Install the APP in the phone
2. Wi-Fi network connection is available
3. Plug in the Ethernet cable to DropAP device.
4. Ensure the device detected the available new firmware.
Step:
1. Launch the app and login the user account.
2. Add a Drop AP device then bind it.
3. Plug out the adapter to the device.
4. Plug in the adapter and press reset button at same time.
5. Waiting for the device into rescue mode.
6. Download the firmware version from the website.
7. Change the firmware file name to:
DropAP_rescue_img.bin
8. Put the firmware image to usb storage.
9. Plug in the usb storage to the device.
10. Check the status.</t>
  </si>
  <si>
    <t>1. Confirm the device can execute the rescue mode normally.
2. Confirm the system can reboot the device after upgrade rescue mode.</t>
  </si>
  <si>
    <t>AndroidAPP_104</t>
  </si>
  <si>
    <t>Main screen_Device Settings_Delete AP_Delete AP if only one device connected.</t>
  </si>
  <si>
    <t>Precondition:
1. Install the APP in the phone
2. Wi-Fi network connection is available
3. Add a DropAP device 
Step:
1. Launch the DropAP app into main screen
2. Launch main screen &gt; Device settings icon &gt; Delete AP
3. Press "OK" button to check confirm dialog.
4. Re-login again and check the status</t>
  </si>
  <si>
    <t>1. Confirm system can Delete device normally.
2. Confirm If this Deleteing is the last one member, pop-up warning message.</t>
  </si>
  <si>
    <t>AndroidAPP_105</t>
  </si>
  <si>
    <t>Main screen_Device Settings_Delete AP_Delete AP if AP has another user.</t>
  </si>
  <si>
    <t>Precondition:
1. Install the APP in the phone
2. Wi-Fi network connection is available
3. Plug in the Ethernet cable to DropAP device.
4. Prepare 2 account to bind the same DropAP device.
Step:
1. Launch the app and login the user account.
2. [User 1]Add a Drop AP device then bind it.
3. [User 2]Use another email to bind the device
4. Enable performance function.
5. Login the user 1 account
6. [User 1]Launch main screen &gt; Dashboard &gt; Delete AP
7. Try to login the 2 accounts and check the status.</t>
  </si>
  <si>
    <t>1. Confirm system can Delete device normally for user 1.
2. Confirm the user 2 account still connected to the Drop AP.
3. Confirm after user 1 Delete device, it won't pop-up the warning message about : Deleteing is the last one member.</t>
  </si>
  <si>
    <t>AndroidAPP_106</t>
  </si>
  <si>
    <t>Main screen_Device Settings_Remote network control(second person)</t>
  </si>
  <si>
    <t>Precondition:
1. Install the APP in the phone
2. Wi-Fi network connection is available
3. Add DropAP device to AP mode.
4. Need to prepare 2 mobile phone
Step:
1. Launch the DropAP app into main screen
2. Use the 1st account to bind the Drop AP.
3. Change to the 2nd account to input master code to bind the Drop AP.
4. The 1st mobile connect to the other remote network.
5. The 2nd mobile connect to the other remote network.
6. Check the remote status.</t>
  </si>
  <si>
    <t>1. Confirm the DropAP device both can show on remote network normally.</t>
  </si>
  <si>
    <t>AndroidAPP_107</t>
  </si>
  <si>
    <t>Main screen_Device Settings_2nd user bind remote access control(first person unbind)</t>
  </si>
  <si>
    <t>Precondition:
1. Install the APP in the phone
2. Wi-Fi network connection is available
3. Add DropAP device to AP mode.
4. Need to prepare 2 mobile phone
Step:
1. Launch the DropAP app into main screen
2. Use the 1st account to bind the Drop AP.
3. Change to the 2nd account to input master code to bind the Drop AP.
4. The 1st mobile unbind the AP.
5. The 2nd mobile try to change the master code.
7. Use the 1st account to bind the Drop AP again.
8. Check the status.</t>
  </si>
  <si>
    <t>1. Confirm use the 2nd mobile can change the master code after step5.
2. Confirm the 1st mobile can use the new master code to bind device.</t>
  </si>
  <si>
    <t>AndroidAPP_108</t>
  </si>
  <si>
    <t>Main screen_Device Settings_Reboot device under remote network</t>
  </si>
  <si>
    <t>Precondition:
1. Install the APP in the phone
2. Wi-Fi network connection is available
3. Add DropAP device to router mode.
Step:
1. Launch the DropAP app into main screen
2. Bind the DropAP device(ex.MIS內網)
3. Change the mobile to different network(ex.中華電信網路)
4. Press "restart AP" button
5. Check the Drop AP status.</t>
  </si>
  <si>
    <t>. 
2. Confirm the device can reboot via remote access.</t>
  </si>
  <si>
    <t>AndroidAPP_109</t>
  </si>
  <si>
    <t>Main screen_Device Settings_Unbind device under remote network</t>
  </si>
  <si>
    <t>Precondition:
1. Install the APP in the phone
2. Wi-Fi network connection is available
3. Add DropAP device to router mode.
Step:
1. Launch the DropAP app into main screen
2. Bind the DropAP device(ex.MIS內網)
3. Change the mobile to different network(ex.中華電信網路)
4. Press "Unbind AP" button
5. Check the Drop AP status.</t>
  </si>
  <si>
    <t>. 
2. Confirm the device can be unbind via remote access.</t>
  </si>
  <si>
    <t>AndroidAPP_110</t>
  </si>
  <si>
    <t>MainScreen_Notification button</t>
  </si>
  <si>
    <t>Precondition:
1. Install the APP in the phone
2. Wi-Fi network connection is available
3. Bind a DropAP device.
4. Device already created the family members.
Step:
1. Launch the app then into main screen.
2. Click notification button at right upper corner.
3. Check the stauts.</t>
  </si>
  <si>
    <t>1. Confirm it can show the notification screen.
2. Confirm device can received the notification normally.
3. Confirm the APP's notification same as mobile's notification(title bar)</t>
  </si>
  <si>
    <t>AndroidAPP_111</t>
  </si>
  <si>
    <t>MainScreen_GPS button</t>
  </si>
  <si>
    <t>Precondition:
1. Install the APP in the phone
2. Wi-Fi network connection is available
3. Bind a DropAP device.
4. Device already created the family members.
Step:
1. Launch the app then into main screen.
2. Click GPS button at left side.
3. Check the stauts.</t>
  </si>
  <si>
    <t>1. Confirm it can show the GPS screen normally.
2. Confirm the GPS screen can display all of the family user's location.</t>
  </si>
  <si>
    <t>AndroidAPP_112</t>
  </si>
  <si>
    <t>MainScreen_Page indicator.</t>
  </si>
  <si>
    <t>Precondition:
1. Install the APP in the phone
2. Wi-Fi network connection is available
3. Bind a DropAP device.
4. Device already created the family members.
Step:
1. Launch the app then into main screen.
2. Swipe to left and check the status.
3. Swipe to right and check the status.</t>
  </si>
  <si>
    <t>1. Confirm on Main screen, swipe Left, it will to go to “Data Usage” page
2. Confirm on Main screen, swipe Right, it will go to “Parental Settings” page</t>
  </si>
  <si>
    <t>Data report</t>
  </si>
  <si>
    <t>AndroidAPP_113</t>
  </si>
  <si>
    <t>Data report_screen check</t>
  </si>
  <si>
    <t>Precondition:
1. Install the APP in the phone
2. Wi-Fi network connection is available
3. Plug in the Ethernet cable and bind a DropAP device.
4. Set a family user.
5. Use the family user mobile to browse some website.
Step:
1. Launch the app and login the user account.
2. Add a Drop AP device then bind it.
3. Launch main screen and select the family user.
4. Swipe to left to show the Data report screen,
5. Check the UI screen.</t>
  </si>
  <si>
    <t>1. Confirm the UI display is correct.
(a)account button at left upper corner.
(b)Device name
(c)Notification at right upper corner
(d)Change another family user button
(e)Button1: Top 20 Most Used Web
Button2: Top 20 Most Used APP
Button3: Top 20 Most Clicked Web
(f)Today button
(g)7 days button
2. Confirm each icon can be launched.
3. Confirm can show the correct data after press some one button.</t>
  </si>
  <si>
    <t>AndroidAPP_114</t>
  </si>
  <si>
    <t>Data report_switch to show another DropAP's Data</t>
  </si>
  <si>
    <t>Precondition:
1. Install the APP in the phone
2. Wi-Fi network connection is available
3. Plug in the Ethernet cable and bind 2 DropAP devices.
4. Set some family user.
5. Use the family user mobile to browse some website.
Step:
1. Launch the app and login the user account.
2. Connect to Drop AP device then bind them.
3. Launch main screen and select the family user.
4. Swipe to left to show the Data report screen,
5. Change to another DropAP.
6. Select a family memeber then check both of DropAP device  data report.</t>
  </si>
  <si>
    <t>1. Confirm both of DropAP can show the correct data.</t>
  </si>
  <si>
    <t>AndroidAPP_115</t>
  </si>
  <si>
    <t>Data report_switch to show another family members' Data.</t>
  </si>
  <si>
    <t>Precondition:
1. Install the APP in the phone
2. Wi-Fi network connection is available
3. Plug in the Ethernet cable and bind a DropAP.
4. Set some family user.
5. Use the family user mobile to browse some website.
Step:
1. Launch the app and login the user account.
2. Connect to Drop AP device then bind it
3. Launch main screen and select the family user.
4. Swipe to left to show the Data report screen,
5. Select a member and check the data report.
6. Select another member and check the data report.</t>
  </si>
  <si>
    <t>1. Confirm when select each member can show the correct data.</t>
  </si>
  <si>
    <t>AndroidAPP_116</t>
  </si>
  <si>
    <t>Data report_Top 20 Most Used Web</t>
  </si>
  <si>
    <t>Precondition:
1. Install the APP in the phone
2. Wi-Fi network connection is available
3. Plug in the Ethernet cable and bind a DropAP.
4. Set some family user.
5. Use the family user mobile to browse some website.
Step:
1. Launch the app and login the user account.
2. Connect to Drop AP device then bind it
3. Launch main screen and select the family user.
4. Swipe to left to show the Data report screen,
5. Select the family member and check the data report.
6. browse others website, then check it again.</t>
  </si>
  <si>
    <t>1. Confirm it can show the correct data of family member.
2. Confirm the data will update Instantly.
3. The detail data can match as mobile settings.
4. Confirm the 1 day &amp; 7 days data and Dashboard is display normally.</t>
  </si>
  <si>
    <t>AndroidAPP_117</t>
  </si>
  <si>
    <t>Data report_Top 20 Most Used APP</t>
  </si>
  <si>
    <t>Precondition:
1. Install the APP in the phone
2. Wi-Fi network connection is available
3. Plug in the Ethernet cable and bind a DropAP.
4. Set some family user.
5. Use the family user mobile to launch some APPs(ex. FB, youtube, googleplay, FreePP)
Step:
1. Launch the app and login the user account.
2. Connect to Drop AP device then bind it
3. Launch main screen and select the family user.
4. Swipe to left to show the Data report screen,
5. Select the family member and check the Top 20 APP.
6. Launch others APP, then check it again.</t>
  </si>
  <si>
    <t>AndroidAPP_118</t>
  </si>
  <si>
    <t>Data report_Top 20 Most Clicked Web</t>
  </si>
  <si>
    <t>1. Confirm it can show the correct data of family member.
2. Confirm the data will update Instantly.
3. Confirm the 1 day &amp; 7 days data and Dashboard is display normally.</t>
  </si>
  <si>
    <t>Notifications</t>
  </si>
  <si>
    <t>AndroidAPP_119</t>
  </si>
  <si>
    <t>Notifications_Received notifications.</t>
  </si>
  <si>
    <t>Precondition:
1. Install the APP in the phone
2. Wi-Fi network connection is available
3. Plug in the Ethernet cable to DropAP device.
Step:
1. Launch the app and login the user account.
2. Add a Drop AP device then bind it.
3. Plug in the SD card to the device.
4. Plug in the USB storage to the device.
5. Check the notification on main screen.</t>
  </si>
  <si>
    <t>1. Confirm the count of notification can display normally on the right upper corner.
2. Check the notification content and received timed is correct.
3. Confirm the Notification page will show the Date normally.</t>
  </si>
  <si>
    <t>AndroidAPP_120</t>
  </si>
  <si>
    <t>Notifications_Authorization request</t>
  </si>
  <si>
    <t>Precondition:
1. Install the APP in the phone
2. Wi-Fi network connection is available
3. Prepare 2 DropAP account.
Step:
1. The first user bind the DropAP.
2. Use Second user connnect to the DropAP SSID.
3. Use second user to bind the DropAP.
4. Check the first user notification screen.
5. Press accept (first user)
6. Check the second user authorization screen.</t>
  </si>
  <si>
    <t>1. Confirm the second user can request the authorization code from first user normally.
2. Confirm the first user can received the notification at APP and mobile title bar.</t>
  </si>
  <si>
    <t>AndroidAPP_121</t>
  </si>
  <si>
    <t xml:space="preserve">Notifications_Internet block event </t>
  </si>
  <si>
    <t>Precondition:
1. Install the APP in the phone
2. Wi-Fi network connection is available
3. Created some family members in your DropAP.
Step:
1. Launch the DropAP and go to parental control page.
2. Set the some forbidden website to block family member.(ex. Max -&gt; www.xvideos.com)
3. Use the family user mobile to browse website.(www.xvideos.com)
4. Check main user(parental) notifications.</t>
  </si>
  <si>
    <t>1. Confirm the main user can received the notification at APP and mobile title bar.
2. Confirm when press the notification button "view", it can go to the website that you blocked.</t>
  </si>
  <si>
    <t>AndroidAPP_122</t>
  </si>
  <si>
    <t>Notifications_Member turned off Location Based Service</t>
  </si>
  <si>
    <t>Precondition:
1. Install the APP in the phone
2. Wi-Fi network connection is available
3. Created some family members in your DropAP.
Step:
1. Launch the DropAP and go to parental control page.
2. Check the GPS can load the member's location.
3. Use family member mobile, close the location in mobile settings.
4. Check the notifications.</t>
  </si>
  <si>
    <t>1. Confirm the main user can received the notification at APP and mobile title bar.
2. Confirm the notification content:
You cannot check the latest location of XXX anymore</t>
  </si>
  <si>
    <t>AndroidAPP_124</t>
  </si>
  <si>
    <t>Notifications_ Anti-phishing protection</t>
  </si>
  <si>
    <t>Precondition:
1. Install the APP in the phone
2. Wi-Fi network connection is available
step:
1. Launch the DropAP and go to main page.
2. Press device settings &gt; Anti-phishing
3. Enable the Anti-phishing.
4. Browse the fake website.(ex.www.yeahoo.com)
5. Check the notifications.</t>
  </si>
  <si>
    <t>1. Confirm the main user can received the notification at APP and mobile title bar.
2. Confirm the notification content:
DropAP-xxxx, Anti-phishing protection detected.
URL: www.yeahoo.com</t>
  </si>
  <si>
    <t>AndroidAPP_125</t>
  </si>
  <si>
    <t>Notifications_ New guest connected event</t>
  </si>
  <si>
    <t>Precondition:
1. Install the APP in the phone
2. Wi-Fi network connection is available
step:
1. Launch the DropAP and go to main page.
2. Press Zap button on main screen.
3. Enable the Zap network.
4. Use another mobile to connect to Zap network.
5. Check the notifications.</t>
  </si>
  <si>
    <t>1. Confirm the main user can received the notification at APP and mobile title bar.
2. Confirm the notification content:
A guest is connecting to your DropAP.
3. When press accept, confirm the guest mobile can get the network normally.</t>
  </si>
  <si>
    <t>AndroidAPP_126</t>
  </si>
  <si>
    <t>Notifications_Guest network connection with new peer device by ZAP button</t>
  </si>
  <si>
    <t>Precondition:
1. Install the APP in the phone
2. Wi-Fi network connection is available
step:
1. Launch the DropAP and go to main page.
2. Press Zap button on main screen.
3. Enable the Zap network.
4. Use another mobile to connect to Zap network.
5. Let the mobile near to DropAP, then press Zap HW button.
6. Check the notifications.</t>
  </si>
  <si>
    <t>1. Confirm the main user can received the notification at APP and mobile title bar.
2. Confirm the notification content:
A guest connected to your DropAP by ZAP button.</t>
  </si>
  <si>
    <t>AndroidAPP_127</t>
  </si>
  <si>
    <t>Notifications_Device online</t>
  </si>
  <si>
    <t>Precondition:
1. Install the APP in the phone
2. Wi-Fi network connection is available
step:
1. Boot up the DropAP device, launch the DropAP and go to main page.
2. Check the notifications.</t>
  </si>
  <si>
    <t>1. Confirm the main user can received the notification at APP and mobile title bar.</t>
  </si>
  <si>
    <t>AndroidAPP_128</t>
  </si>
  <si>
    <t>Notifications_Device offline</t>
  </si>
  <si>
    <t>Precondition:
1. Install the APP in the phone
2. Wi-Fi network connection is available
step:
1. Boot up the DropAP device, launch the DropAP and go to main page.
2. Plug out the AC, check the notifications.</t>
  </si>
  <si>
    <t>AndroidAPP_129</t>
  </si>
  <si>
    <t xml:space="preserve">Notifications_ new firmware is available </t>
  </si>
  <si>
    <t>Precondition:
1. Install the APP in the phone
2. Wi-Fi network connection is available
step:
1. Change the version less than OTA server version
2. Wait for the OTA server detect.</t>
  </si>
  <si>
    <t>Interaction&amp; Interrupt</t>
  </si>
  <si>
    <t>AndroidAPP_INTE_001</t>
  </si>
  <si>
    <t>———</t>
  </si>
  <si>
    <t>Follow Interaction &amp; Interrupt sheet</t>
  </si>
  <si>
    <t>AndroidAPP_INTE_002</t>
  </si>
  <si>
    <t>AndroidAPP_INTE_003</t>
  </si>
  <si>
    <t>AndroidAPP_INTE_004</t>
  </si>
  <si>
    <t>AndroidAPP_INTE_005</t>
  </si>
  <si>
    <t>AndroidAPP_INTE_006</t>
  </si>
  <si>
    <t>AndroidAPP_INTE_007</t>
  </si>
  <si>
    <t>AndroidAPP_INTE_008</t>
  </si>
  <si>
    <t>AndroidAPP_INTE_009</t>
  </si>
  <si>
    <t>AndroidAPP_INTE_010</t>
  </si>
  <si>
    <t>AndroidAPP_INTE_011</t>
  </si>
  <si>
    <t>AndroidAPP_INTE_012</t>
  </si>
  <si>
    <t>AndroidAPP_INTE_013</t>
  </si>
  <si>
    <t>AndroidAPP_INTE_014</t>
  </si>
  <si>
    <t>AndroidAPP_INTE_015</t>
  </si>
  <si>
    <t>AndroidAPP_INTE_016</t>
  </si>
  <si>
    <t>AndroidAPP_INTE_017</t>
  </si>
  <si>
    <t>AndroidAPP_INTE_018</t>
  </si>
  <si>
    <t>AndroidAPP_INTE_019</t>
  </si>
  <si>
    <t>AndroidAPP_INTE_020</t>
  </si>
  <si>
    <t>AndroidAPP_INTE_021</t>
  </si>
  <si>
    <t>AndroidAPP_INTE_022</t>
  </si>
  <si>
    <t>AndroidAPP_INTE_023</t>
  </si>
  <si>
    <t>AndroidAPP_INTE_024</t>
  </si>
  <si>
    <t>AndroidAPP_INTE_025</t>
  </si>
  <si>
    <t>AndroidAPP_INTE_026</t>
  </si>
  <si>
    <t>AndroidAPP_INTE_027</t>
  </si>
  <si>
    <t>AndroidAPP_INTE_028</t>
  </si>
  <si>
    <t>AndroidAPP_INTE_029</t>
  </si>
  <si>
    <t>AndroidAPP_INTE_030</t>
  </si>
  <si>
    <t>AndroidAPP_INTE_031</t>
  </si>
  <si>
    <t>AndroidAPP_INTE_032</t>
  </si>
  <si>
    <t>AndroidAPP_INTE_033</t>
  </si>
  <si>
    <t>AndroidAPP_INTE_034</t>
  </si>
  <si>
    <t>AndroidAPP_INTE_035</t>
  </si>
  <si>
    <t>AndroidAPP_INTE_036</t>
  </si>
  <si>
    <t>AndroidAPP_INTE_037</t>
  </si>
  <si>
    <t>AndroidAPP_INTE_038</t>
  </si>
  <si>
    <t>AndroidAPP_INTE_039</t>
  </si>
  <si>
    <t>AndroidAPP_INTE_040</t>
  </si>
  <si>
    <t>AndroidAPP_INTE_041</t>
  </si>
  <si>
    <t>AndroidAPP_INTE_042</t>
  </si>
  <si>
    <t>AndroidAPP_INTE_043</t>
  </si>
  <si>
    <t>AndroidAPP_INTE_044</t>
  </si>
  <si>
    <t>AndroidAPP_INTE_045</t>
  </si>
  <si>
    <t>AndroidAPP_INTE_046</t>
  </si>
  <si>
    <t>AndroidAPP_INTE_047</t>
  </si>
  <si>
    <t>AndroidAPP_INTE_048</t>
  </si>
  <si>
    <t>AndroidAPP_INTE_049</t>
  </si>
  <si>
    <t>AndroidAPP_INTE_050</t>
  </si>
  <si>
    <t>AndroidAPP_INTE_051</t>
  </si>
  <si>
    <t>AndroidAPP_INTE_052</t>
  </si>
  <si>
    <t>AndroidAPP_INTE_053</t>
  </si>
  <si>
    <t>AndroidAPP_INTE_054</t>
  </si>
  <si>
    <t>AndroidAPP_INTE_055</t>
  </si>
  <si>
    <t>AndroidAPP_INTE_056</t>
  </si>
  <si>
    <t>AndroidAPP_INTE_057</t>
  </si>
  <si>
    <t>AndroidAPP_INTE_058</t>
  </si>
  <si>
    <t>AndroidAPP_INTE_059</t>
  </si>
  <si>
    <t>AndroidAPP_INTE_060</t>
  </si>
  <si>
    <t>AndroidAPP_INTE_061</t>
  </si>
  <si>
    <t>AndroidAPP_INTE_062</t>
  </si>
  <si>
    <t>AndroidAPP_INTE_063</t>
  </si>
  <si>
    <t>AndroidAPP_INTE_064</t>
  </si>
  <si>
    <t>AndroidAPP_INTE_065</t>
  </si>
  <si>
    <t>AndroidAPP_INTE_066</t>
  </si>
  <si>
    <t>AndroidAPP_INTE_067</t>
  </si>
  <si>
    <t>AndroidAPP_INTE_068</t>
  </si>
  <si>
    <t>AndroidAPP_INTE_069</t>
  </si>
  <si>
    <t>AndroidAPP_INTE_070</t>
  </si>
  <si>
    <t>AndroidAPP_INTE_071</t>
  </si>
  <si>
    <t>AndroidAPP_INTE_072</t>
  </si>
  <si>
    <t>AndroidAPP_INTE_073</t>
  </si>
  <si>
    <t>AndroidAPP_INTE_074</t>
  </si>
  <si>
    <t>AndroidAPP_INTE_075</t>
  </si>
  <si>
    <t>AndroidAPP_INTE_076</t>
  </si>
  <si>
    <t>AndroidAPP_INTE_077</t>
  </si>
  <si>
    <t>AndroidAPP_INTE_078</t>
  </si>
  <si>
    <t>AndroidAPP_INTE_079</t>
  </si>
  <si>
    <t>AndroidAPP_INTE_080</t>
  </si>
  <si>
    <t>AndroidAPP_INTE_081</t>
  </si>
  <si>
    <t>AndroidAPP_INTE_082</t>
  </si>
  <si>
    <t>AndroidAPP_INTE_083</t>
  </si>
  <si>
    <t>AndroidAPP_INTE_084</t>
  </si>
  <si>
    <t>Total spent time</t>
  </si>
  <si>
    <t>Interaction &amp; Interrupt</t>
  </si>
  <si>
    <t>Cut off the 3G/WiFi network for the smart phone</t>
  </si>
  <si>
    <t>Press HW Power key to suspend and resume the phone</t>
  </si>
  <si>
    <t>Unplug / plug in DropAP device</t>
  </si>
  <si>
    <t>Pick up a phone call and hang up the call</t>
  </si>
  <si>
    <t>Press HW home key then force close DropAP app</t>
  </si>
  <si>
    <t>Press ZAP button to connect</t>
  </si>
  <si>
    <t>Expectation Result</t>
  </si>
  <si>
    <t>Actual Result</t>
  </si>
  <si>
    <t>When APP in Auto setup screen.</t>
  </si>
  <si>
    <t>AndroidAPP_INTE_71</t>
  </si>
  <si>
    <t>When device is switching the router mode(Statuc)</t>
  </si>
  <si>
    <t>AndroidAPP_INTE_72</t>
  </si>
  <si>
    <t>When device is switching the router mode(PPPOE)</t>
  </si>
  <si>
    <t>AndroidAPP_INTE_73</t>
  </si>
  <si>
    <t>When input Authorization code, then click “Next” button.(During change the authorization code)</t>
  </si>
  <si>
    <t>AndroidAPP_INTE_74</t>
  </si>
  <si>
    <t>Logout account: When device on loading page of account logout.</t>
  </si>
  <si>
    <t>AndroidAPP_INTE_75</t>
  </si>
  <si>
    <t>Router mode: When device on loading page of change the IP mode(DHCP/Static IP)</t>
  </si>
  <si>
    <t>AndroidAPP_INTE_76</t>
  </si>
  <si>
    <t>When change the family user to show the data report</t>
  </si>
  <si>
    <t>AndroidAPP_INTE_77</t>
  </si>
  <si>
    <t>When device enable the Anti-phishing</t>
  </si>
  <si>
    <t>AndroidAPP_INTE_78</t>
  </si>
  <si>
    <t>When device enable the Performance function</t>
  </si>
  <si>
    <t>AndroidAPP_INTE_79</t>
  </si>
  <si>
    <t>When shake the mobile to execue speed test</t>
  </si>
  <si>
    <t>AndroidAPP_INTE_80</t>
  </si>
  <si>
    <t>When device enable the ZAP network</t>
  </si>
  <si>
    <t>AndroidAPP_INTE_81</t>
  </si>
  <si>
    <t>When device go to the GPS screen</t>
  </si>
  <si>
    <t>AndroidAPP_INTE_82</t>
  </si>
  <si>
    <t>When click OK button on the confirmation dialog of restart DropAP on the DEVICE SETTINGS SCREEN</t>
  </si>
  <si>
    <t>AndroidAPP_INTE_83</t>
  </si>
  <si>
    <t>When click OK button on the confirmation dialog of unbind AP on the DEVICE SETTINGS SCREEN</t>
  </si>
  <si>
    <t>AndroidAPP_INTE_84</t>
  </si>
  <si>
    <t>Total</t>
  </si>
  <si>
    <t>iOSAPP_001</t>
  </si>
  <si>
    <t>1.Confirm the app can launched normally.
2.Check the screen can display the wecome page, then go to login screen.
3.Confirm the app can work on the mobile that was iOS 4.1 and higher (iOS 6.0) normally.</t>
  </si>
  <si>
    <t>iOSAPP_002</t>
  </si>
  <si>
    <t xml:space="preserve">Precondition:
1. Install the APP in the phone
2. Wi-Fi network connection is available
3. Didn't connect to any DropAP
Step:
1. Launch the app.
2. Login the DropAP account.
3. Go to "Setup Guide 1", then press "OK, I’ve Powered DropAP On
"
4. Go to "Setup Guide 2", Ensure your Ethernet cable connect to DropAP AP wan port.
5. Press "OK, I’ve Plugged in the Ethernet Cable
"
6. Go to "Setup Guide 3", Ensure your mobile connect to DropAP SSID.
7. Press "Next" button
8. Wait for Device setup, and show Congratulation Page.
9. Check the status. </t>
  </si>
  <si>
    <t>iOSAPP_003</t>
  </si>
  <si>
    <t>iOSAPP_004</t>
  </si>
  <si>
    <t>iOSAPP_005</t>
  </si>
  <si>
    <t>iOSAPP_006</t>
  </si>
  <si>
    <t>iOSAPP_007</t>
  </si>
  <si>
    <t>iOSAPP_008</t>
  </si>
  <si>
    <t>iOSAPP_009</t>
  </si>
  <si>
    <t>Precondition:
1. Install the APP in the phone
2. Wi-Fi network connection is available
3. Login the DropAP account 
1. Launch the app and into the main page.
2. Press account settings at left-upper corner. 
3. Press Add Device.
4. Press Add a DropAP
5. Check the status</t>
  </si>
  <si>
    <t>iOSAPP_010</t>
  </si>
  <si>
    <t>iOSAPP_011</t>
  </si>
  <si>
    <t>iOSAPP_012</t>
  </si>
  <si>
    <t>iOSAPP_013</t>
  </si>
  <si>
    <t>iOSAPP_014</t>
  </si>
  <si>
    <t>iOSAPP_015</t>
  </si>
  <si>
    <t>iOSAPP_016</t>
  </si>
  <si>
    <t>iOSAPP_017</t>
  </si>
  <si>
    <t>iOSAPP_018</t>
  </si>
  <si>
    <t>iOSAPP_019</t>
  </si>
  <si>
    <t>iOSAPP_020</t>
  </si>
  <si>
    <t>iOSAPP_021</t>
  </si>
  <si>
    <t>iOSAPP_022</t>
  </si>
  <si>
    <t>iOSAPP_023</t>
  </si>
  <si>
    <t>iOSAPP_024</t>
  </si>
  <si>
    <t>iOSAPP_025</t>
  </si>
  <si>
    <t>iOSAPP_026</t>
  </si>
  <si>
    <t>iOSAPP_027</t>
  </si>
  <si>
    <t>iOSAPP_028</t>
  </si>
  <si>
    <t>iOSAPP_029</t>
  </si>
  <si>
    <t>iOSAPP_030</t>
  </si>
  <si>
    <t>iOSAPP_031</t>
  </si>
  <si>
    <t>iOSAPP_032</t>
  </si>
  <si>
    <t>iOSAPP_033</t>
  </si>
  <si>
    <t>iOSAPP_034</t>
  </si>
  <si>
    <t>iOSAPP_035</t>
  </si>
  <si>
    <t>iOSAPP_036</t>
  </si>
  <si>
    <t>iOSAPP_037</t>
  </si>
  <si>
    <t>iOSAPP_038</t>
  </si>
  <si>
    <t>iOSAPP_039</t>
  </si>
  <si>
    <t>iOSAPP_041</t>
  </si>
  <si>
    <t>iOSAPP_042</t>
  </si>
  <si>
    <t>iOSAPP_043</t>
  </si>
  <si>
    <t>iOSAPP_044</t>
  </si>
  <si>
    <t>iOSAPP_045</t>
  </si>
  <si>
    <t>iOSAPP_046</t>
  </si>
  <si>
    <t>iOSAPP_047</t>
  </si>
  <si>
    <t>iOSAPP_048</t>
  </si>
  <si>
    <t>iOSAPP_049</t>
  </si>
  <si>
    <t>iOSAPP_050</t>
  </si>
  <si>
    <t>iOSAPP_051</t>
  </si>
  <si>
    <t>iOSAPP_052</t>
  </si>
  <si>
    <t>iOSAPP_053</t>
  </si>
  <si>
    <t>iOSAPP_054</t>
  </si>
  <si>
    <t>iOSAPP_055</t>
  </si>
  <si>
    <t>iOSAPP_056</t>
  </si>
  <si>
    <t>iOSAPP_057</t>
  </si>
  <si>
    <t>iOSAPP_058</t>
  </si>
  <si>
    <t>iOSAPP_059</t>
  </si>
  <si>
    <t>iOSAPP_060</t>
  </si>
  <si>
    <t>iOSAPP_061</t>
  </si>
  <si>
    <t>iOSAPP_062</t>
  </si>
  <si>
    <t>iOSAPP_063</t>
  </si>
  <si>
    <t>iOSAPP_064</t>
  </si>
  <si>
    <t>iOSAPP_065</t>
  </si>
  <si>
    <t>iOSAPP_066</t>
  </si>
  <si>
    <t>iOSAPP_067</t>
  </si>
  <si>
    <t>iOSAPP_068</t>
  </si>
  <si>
    <t>iOSAPP_069</t>
  </si>
  <si>
    <t>iOSAPP_070</t>
  </si>
  <si>
    <t>iOSAPP_071</t>
  </si>
  <si>
    <t>iOSAPP_072</t>
  </si>
  <si>
    <t>iOSAPP_073</t>
  </si>
  <si>
    <t>iOSAPP_074</t>
  </si>
  <si>
    <t>iOSAPP_075</t>
  </si>
  <si>
    <t>iOSAPP_076</t>
  </si>
  <si>
    <t>iOSAPP_077</t>
  </si>
  <si>
    <t>iOSAPP_078</t>
  </si>
  <si>
    <t>iOSAPP_079</t>
  </si>
  <si>
    <t>iOSAPP_080</t>
  </si>
  <si>
    <t>iOSAPP_081</t>
  </si>
  <si>
    <t>iOSAPP_082</t>
  </si>
  <si>
    <t>iOSAPP_083</t>
  </si>
  <si>
    <t>iOSAPP_084</t>
  </si>
  <si>
    <t>iOSAPP_085</t>
  </si>
  <si>
    <t>iOSAPP_086</t>
  </si>
  <si>
    <t>iOSAPP_087</t>
  </si>
  <si>
    <t>iOSAPP_088</t>
  </si>
  <si>
    <t>iOSAPP_090</t>
  </si>
  <si>
    <t>iOSAPP_091</t>
  </si>
  <si>
    <t>iOSAPP_092</t>
  </si>
  <si>
    <t>iOSAPP_093</t>
  </si>
  <si>
    <t>iOSAPP_094</t>
  </si>
  <si>
    <t>iOSAPP_095</t>
  </si>
  <si>
    <t>iOSAPP_096</t>
  </si>
  <si>
    <t>iOSAPP_097</t>
  </si>
  <si>
    <t>iOSAPP_098</t>
  </si>
  <si>
    <t>iOSAPP_099</t>
  </si>
  <si>
    <t>iOSAPP_100</t>
  </si>
  <si>
    <t>iOSAPP_101</t>
  </si>
  <si>
    <t>iOSAPP_102</t>
  </si>
  <si>
    <t>iOSAPP_103</t>
  </si>
  <si>
    <t>iOSAPP_104</t>
  </si>
  <si>
    <t>iOSAPP_105</t>
  </si>
  <si>
    <t>iOSAPP_106</t>
  </si>
  <si>
    <t>iOSAPP_107</t>
  </si>
  <si>
    <t>iOSAPP_108</t>
  </si>
  <si>
    <t>iOSAPP_109</t>
  </si>
  <si>
    <t>iOSAPP_110</t>
  </si>
  <si>
    <t>iOSAPP_111</t>
  </si>
  <si>
    <t>iOSAPP_112</t>
  </si>
  <si>
    <t>iOSAPP_113</t>
  </si>
  <si>
    <t>iOSAPP_114</t>
  </si>
  <si>
    <t>iOSAPP_115</t>
  </si>
  <si>
    <t>iOSAPP_116</t>
  </si>
  <si>
    <t>iOSAPP_117</t>
  </si>
  <si>
    <t>iOSAPP_118</t>
  </si>
  <si>
    <t>iOSAPP_119</t>
  </si>
  <si>
    <t>iOSAPP_120</t>
  </si>
  <si>
    <t>iOSAPP_121</t>
  </si>
  <si>
    <t>iOSAPP_122</t>
  </si>
  <si>
    <t>iOSAPP_124</t>
  </si>
  <si>
    <t>iOSAPP_125</t>
  </si>
  <si>
    <t>iOSAPP_126</t>
  </si>
  <si>
    <t>iOSAPP_127</t>
  </si>
  <si>
    <t>iOSAPP_128</t>
  </si>
  <si>
    <t>iOSAPP_129</t>
  </si>
  <si>
    <t>iOSAPP_INTE_001</t>
  </si>
  <si>
    <t>iOSAPP_INTE_002</t>
  </si>
  <si>
    <t>iOSAPP_INTE_003</t>
  </si>
  <si>
    <t>iOSAPP_INTE_004</t>
  </si>
  <si>
    <t>iOSAPP_INTE_005</t>
  </si>
  <si>
    <t>iOSAPP_INTE_006</t>
  </si>
  <si>
    <t>iOSAPP_INTE_007</t>
  </si>
  <si>
    <t>iOSAPP_INTE_008</t>
  </si>
  <si>
    <t>iOSAPP_INTE_009</t>
  </si>
  <si>
    <t>iOSAPP_INTE_010</t>
  </si>
  <si>
    <t>iOSAPP_INTE_011</t>
  </si>
  <si>
    <t>iOSAPP_INTE_012</t>
  </si>
  <si>
    <t>iOSAPP_INTE_013</t>
  </si>
  <si>
    <t>iOSAPP_INTE_014</t>
  </si>
  <si>
    <t>iOSAPP_INTE_015</t>
  </si>
  <si>
    <t>iOSAPP_INTE_016</t>
  </si>
  <si>
    <t>iOSAPP_INTE_017</t>
  </si>
  <si>
    <t>iOSAPP_INTE_018</t>
  </si>
  <si>
    <t>iOSAPP_INTE_019</t>
  </si>
  <si>
    <t>iOSAPP_INTE_020</t>
  </si>
  <si>
    <t>iOSAPP_INTE_021</t>
  </si>
  <si>
    <t>iOSAPP_INTE_022</t>
  </si>
  <si>
    <t>iOSAPP_INTE_023</t>
  </si>
  <si>
    <t>iOSAPP_INTE_024</t>
  </si>
  <si>
    <t>iOSAPP_INTE_025</t>
  </si>
  <si>
    <t>iOSAPP_INTE_026</t>
  </si>
  <si>
    <t>iOSAPP_INTE_027</t>
  </si>
  <si>
    <t>iOSAPP_INTE_028</t>
  </si>
  <si>
    <t>iOSAPP_INTE_029</t>
  </si>
  <si>
    <t>iOSAPP_INTE_030</t>
  </si>
  <si>
    <t>iOSAPP_INTE_031</t>
  </si>
  <si>
    <t>iOSAPP_INTE_032</t>
  </si>
  <si>
    <t>iOSAPP_INTE_033</t>
  </si>
  <si>
    <t>iOSAPP_INTE_034</t>
  </si>
  <si>
    <t>iOSAPP_INTE_035</t>
  </si>
  <si>
    <t>iOSAPP_INTE_036</t>
  </si>
  <si>
    <t>iOSAPP_INTE_037</t>
  </si>
  <si>
    <t>iOSAPP_INTE_038</t>
  </si>
  <si>
    <t>iOSAPP_INTE_039</t>
  </si>
  <si>
    <t>iOSAPP_INTE_040</t>
  </si>
  <si>
    <t>iOSAPP_INTE_041</t>
  </si>
  <si>
    <t>iOSAPP_INTE_042</t>
  </si>
  <si>
    <t>iOSAPP_INTE_043</t>
  </si>
  <si>
    <t>iOSAPP_INTE_044</t>
  </si>
  <si>
    <t>iOSAPP_INTE_045</t>
  </si>
  <si>
    <t>iOSAPP_INTE_046</t>
  </si>
  <si>
    <t>iOSAPP_INTE_047</t>
  </si>
  <si>
    <t>iOSAPP_INTE_048</t>
  </si>
  <si>
    <t>iOSAPP_INTE_049</t>
  </si>
  <si>
    <t>iOSAPP_INTE_050</t>
  </si>
  <si>
    <t>iOSAPP_INTE_051</t>
  </si>
  <si>
    <t>iOSAPP_INTE_052</t>
  </si>
  <si>
    <t>iOSAPP_INTE_053</t>
  </si>
  <si>
    <t>iOSAPP_INTE_054</t>
  </si>
  <si>
    <t>iOSAPP_INTE_055</t>
  </si>
  <si>
    <t>iOSAPP_INTE_056</t>
  </si>
  <si>
    <t>iOSAPP_INTE_057</t>
  </si>
  <si>
    <t>iOSAPP_INTE_058</t>
  </si>
  <si>
    <t>iOSAPP_INTE_059</t>
  </si>
  <si>
    <t>iOSAPP_INTE_060</t>
  </si>
  <si>
    <t>iOSAPP_INTE_061</t>
  </si>
  <si>
    <t>iOSAPP_INTE_062</t>
  </si>
  <si>
    <t>iOSAPP_INTE_063</t>
  </si>
  <si>
    <t>iOSAPP_INTE_064</t>
  </si>
  <si>
    <t>iOSAPP_INTE_065</t>
  </si>
  <si>
    <t>iOSAPP_INTE_066</t>
  </si>
  <si>
    <t>iOSAPP_INTE_067</t>
  </si>
  <si>
    <t>iOSAPP_INTE_068</t>
  </si>
  <si>
    <t>iOSAPP_INTE_069</t>
  </si>
  <si>
    <t>iOSAPP_INTE_070</t>
  </si>
  <si>
    <t>iOSAPP_INTE_071</t>
  </si>
  <si>
    <t>iOSAPP_INTE_072</t>
  </si>
  <si>
    <t>iOSAPP_INTE_073</t>
  </si>
  <si>
    <t>iOSAPP_INTE_074</t>
  </si>
  <si>
    <t>iOSAPP_INTE_075</t>
  </si>
  <si>
    <t>iOSAPP_INTE_076</t>
  </si>
  <si>
    <t>iOSAPP_INTE_077</t>
  </si>
  <si>
    <t>iOSAPP_INTE_078</t>
  </si>
  <si>
    <t>iOSAPP_INTE_079</t>
  </si>
  <si>
    <t>iOSAPP_INTE_080</t>
  </si>
  <si>
    <t>iOSAPP_INTE_081</t>
  </si>
  <si>
    <t>iOSAPP_INTE_082</t>
  </si>
  <si>
    <t>iOSAPP_INTE_083</t>
  </si>
  <si>
    <t>iOSAPP_INTE_084</t>
  </si>
  <si>
    <t>iOSAPP_INTE_71</t>
  </si>
  <si>
    <t>iOSAPP_INTE_72</t>
  </si>
  <si>
    <t>iOSAPP_INTE_73</t>
  </si>
  <si>
    <t>iOSAPP_INTE_74</t>
  </si>
  <si>
    <t>iOSAPP_INTE_75</t>
  </si>
  <si>
    <t>iOSAPP_INTE_76</t>
  </si>
  <si>
    <t>iOSAPP_INTE_77</t>
  </si>
  <si>
    <t>iOSAPP_INTE_78</t>
  </si>
  <si>
    <t>iOSAPP_INTE_79</t>
  </si>
  <si>
    <t>iOSAPP_INTE_80</t>
  </si>
  <si>
    <t>iOSAPP_INTE_81</t>
  </si>
  <si>
    <t>iOSAPP_INTE_82</t>
  </si>
  <si>
    <t>iOSAPP_INTE_83</t>
  </si>
  <si>
    <t>iOSAPP_INTE_84</t>
  </si>
  <si>
    <t>APK Compatibility</t>
  </si>
  <si>
    <t>Please refer the each test item.</t>
  </si>
  <si>
    <t>Test Criteria</t>
  </si>
  <si>
    <t>Brand</t>
  </si>
  <si>
    <t>HTC</t>
  </si>
  <si>
    <t>Desire 816</t>
  </si>
  <si>
    <t>Google</t>
  </si>
  <si>
    <t>Nexus 6P</t>
  </si>
  <si>
    <t>Samsung</t>
  </si>
  <si>
    <t>Galaxy S4</t>
  </si>
  <si>
    <t>Sony</t>
  </si>
  <si>
    <t>Xperia Z1</t>
  </si>
  <si>
    <t>ASUS</t>
  </si>
  <si>
    <t>ZenFone 5 A510</t>
  </si>
  <si>
    <t>Galaxy Note 10.1</t>
  </si>
  <si>
    <t>Galaxy Note 8.0</t>
  </si>
  <si>
    <t>Nexus9</t>
  </si>
  <si>
    <t>Eee Pad New Nexus 7</t>
  </si>
  <si>
    <t>Apple</t>
  </si>
  <si>
    <t>iPad 4</t>
  </si>
  <si>
    <t>iPhone5</t>
  </si>
  <si>
    <t>iPhone 6</t>
  </si>
  <si>
    <t>iPhone 6 Plus</t>
  </si>
  <si>
    <t>Total Result</t>
  </si>
  <si>
    <t>Resolution</t>
  </si>
  <si>
    <t>5.5 inch
1,280 x 720 pixels</t>
  </si>
  <si>
    <t>5.9 inch
1,920 x 1,080 pixels</t>
  </si>
  <si>
    <t>4.99 inch
1,920 x 1,080 pixels</t>
  </si>
  <si>
    <t>5 inch
1,920 x 1,080 pixels</t>
  </si>
  <si>
    <t>4.5 inch
1,920 x 1,080 pixels</t>
  </si>
  <si>
    <t>10.1 inch
1,280 x 800 pixels</t>
  </si>
  <si>
    <t>8.0 inch
1,280 x 800 pixels</t>
  </si>
  <si>
    <t>8.9 inch
 2048 x 1536 pixels</t>
  </si>
  <si>
    <t>7 inch
1,280 x 800 pixels</t>
  </si>
  <si>
    <t>9.7 inch
2048 x 1536 pixels</t>
  </si>
  <si>
    <t>4.0 inch
1136 x 640 pixels</t>
  </si>
  <si>
    <t>4.7 inch
750 x 1334 pixels</t>
  </si>
  <si>
    <t>5.5 inch
1080 x 1920 pixels</t>
  </si>
  <si>
    <t>Owner</t>
  </si>
  <si>
    <t>SQA</t>
  </si>
  <si>
    <t>SQA?</t>
  </si>
  <si>
    <t>Test Item ID</t>
  </si>
  <si>
    <t>Subject</t>
  </si>
  <si>
    <t>Install APK</t>
  </si>
  <si>
    <t>Precondication: Prepare latest APK
1. Install APK
2. Execute this APP and launch it</t>
  </si>
  <si>
    <t>Step 1: Can install APK normally
Step 2: Display the 6 page user guide screen. UI/string display normally.</t>
  </si>
  <si>
    <t>APKC_TAB_001</t>
  </si>
  <si>
    <t>APKC_TAB_029</t>
  </si>
  <si>
    <t>APKC_TAB_043</t>
  </si>
  <si>
    <t>APKC_TAB_057</t>
  </si>
  <si>
    <t>APKC_TAB_071</t>
  </si>
  <si>
    <t>APKC_TAB_085</t>
  </si>
  <si>
    <t>APKC_TAB_099</t>
  </si>
  <si>
    <t>APKC_TAB_113</t>
  </si>
  <si>
    <t>APKC_TAB_127</t>
  </si>
  <si>
    <t>APKC_TAB_141</t>
  </si>
  <si>
    <t>APKC_TAB_155</t>
  </si>
  <si>
    <t>APKC_TAB_183</t>
  </si>
  <si>
    <t>APKC_TAB_197</t>
  </si>
  <si>
    <t>Bind the New device</t>
  </si>
  <si>
    <t>Precondication: Install latest APK
1. Execute this AP and login account
2. Add new device
3. Bind the New device</t>
  </si>
  <si>
    <t>Step 1: can login account
Step 2: Confirm the device can be added successfully, check UI/string display normally.</t>
  </si>
  <si>
    <t>APKC_TAB_002</t>
  </si>
  <si>
    <t>APKC_TAB_030</t>
  </si>
  <si>
    <t>APKC_TAB_044</t>
  </si>
  <si>
    <t>APKC_TAB_058</t>
  </si>
  <si>
    <t>APKC_TAB_072</t>
  </si>
  <si>
    <t>APKC_TAB_086</t>
  </si>
  <si>
    <t>APKC_TAB_100</t>
  </si>
  <si>
    <t>APKC_TAB_114</t>
  </si>
  <si>
    <t>APKC_TAB_128</t>
  </si>
  <si>
    <t>APKC_TAB_142</t>
  </si>
  <si>
    <t>APKC_TAB_156</t>
  </si>
  <si>
    <t>APKC_TAB_184</t>
  </si>
  <si>
    <t>APKC_TAB_198</t>
  </si>
  <si>
    <t>Login the DropAP account</t>
  </si>
  <si>
    <t>Precondication: Install latest APK
1. Execute this AP and login account
2. Check the screen and string</t>
  </si>
  <si>
    <t>Step 1: can login account
Step 2: Confirm the device can be added successfully, check UI/string display normally.
Step 3: DropAP can be set to Router mode
#Use another phone can connect to DropAP and browse website</t>
  </si>
  <si>
    <t>APKC_TAB_003</t>
  </si>
  <si>
    <t>APKC_TAB_031</t>
  </si>
  <si>
    <t>APKC_TAB_045</t>
  </si>
  <si>
    <t>APKC_TAB_059</t>
  </si>
  <si>
    <t>APKC_TAB_073</t>
  </si>
  <si>
    <t>APKC_TAB_087</t>
  </si>
  <si>
    <t>APKC_TAB_101</t>
  </si>
  <si>
    <t>APKC_TAB_115</t>
  </si>
  <si>
    <t>APKC_TAB_129</t>
  </si>
  <si>
    <t>APKC_TAB_143</t>
  </si>
  <si>
    <t>APKC_TAB_157</t>
  </si>
  <si>
    <t>APKC_TAB_185</t>
  </si>
  <si>
    <t>APKC_TAB_199</t>
  </si>
  <si>
    <t>Logout the DropAP account</t>
  </si>
  <si>
    <t>Precondication: Install latest APK
1. Execute this AP and login account
2. Press Sign out button.</t>
  </si>
  <si>
    <t>Step 1: can login account
Step 2: Confirm the device can be added successfully, check UI/string display normally.
Step 3: DropAP can be set to router mode
#Use another phone can connect to DropAP and browse website</t>
  </si>
  <si>
    <t>APKC_TAB_004</t>
  </si>
  <si>
    <t>APKC_TAB_032</t>
  </si>
  <si>
    <t>APKC_TAB_046</t>
  </si>
  <si>
    <t>APKC_TAB_060</t>
  </si>
  <si>
    <t>APKC_TAB_074</t>
  </si>
  <si>
    <t>APKC_TAB_088</t>
  </si>
  <si>
    <t>APKC_TAB_102</t>
  </si>
  <si>
    <t>APKC_TAB_116</t>
  </si>
  <si>
    <t>APKC_TAB_130</t>
  </si>
  <si>
    <t>APKC_TAB_144</t>
  </si>
  <si>
    <t>APKC_TAB_158</t>
  </si>
  <si>
    <t>APKC_TAB_186</t>
  </si>
  <si>
    <t>APKC_TAB_200</t>
  </si>
  <si>
    <t>Create account screen UI check</t>
  </si>
  <si>
    <t>Precondication: Install latest APK
1. Launch the APP then press sign up</t>
  </si>
  <si>
    <t>Step 1: can login account
Step 2: Confirm all items display normal. UI/string display normally.
Step 3 &amp;4: Can switch to Router mode</t>
  </si>
  <si>
    <t>APKC_TAB_005</t>
  </si>
  <si>
    <t>APKC_TAB_033</t>
  </si>
  <si>
    <t>APKC_TAB_047</t>
  </si>
  <si>
    <t>APKC_TAB_061</t>
  </si>
  <si>
    <t>APKC_TAB_075</t>
  </si>
  <si>
    <t>APKC_TAB_089</t>
  </si>
  <si>
    <t>APKC_TAB_103</t>
  </si>
  <si>
    <t>APKC_TAB_117</t>
  </si>
  <si>
    <t>APKC_TAB_131</t>
  </si>
  <si>
    <t>APKC_TAB_145</t>
  </si>
  <si>
    <t>APKC_TAB_159</t>
  </si>
  <si>
    <t>APKC_TAB_187</t>
  </si>
  <si>
    <t>APKC_TAB_201</t>
  </si>
  <si>
    <t>Main screen check</t>
  </si>
  <si>
    <t>Precondication: Install latest APK
1. Bind the device
2. Check the main screen.</t>
  </si>
  <si>
    <t>Step 1: can login account
Step 2: Confirm all items display normal. UI/string display normally.
Step 3: Display Main screen</t>
  </si>
  <si>
    <t>APKC_TAB_006</t>
  </si>
  <si>
    <t>APKC_TAB_034</t>
  </si>
  <si>
    <t>APKC_TAB_048</t>
  </si>
  <si>
    <t>APKC_TAB_062</t>
  </si>
  <si>
    <t>APKC_TAB_076</t>
  </si>
  <si>
    <t>APKC_TAB_090</t>
  </si>
  <si>
    <t>APKC_TAB_104</t>
  </si>
  <si>
    <t>APKC_TAB_118</t>
  </si>
  <si>
    <t>APKC_TAB_132</t>
  </si>
  <si>
    <t>APKC_TAB_146</t>
  </si>
  <si>
    <t>APKC_TAB_160</t>
  </si>
  <si>
    <t>APKC_TAB_188</t>
  </si>
  <si>
    <t>APKC_TAB_202</t>
  </si>
  <si>
    <t>Data report screen check</t>
  </si>
  <si>
    <t>Precondication: Install latest APK
1. Bind the device
2. Swipe to left icon on main screen
3. Check the status.</t>
  </si>
  <si>
    <t>Step 1: can login account
Step 2: Confirm all items display normal. UI/string display normally.
Step 3: Display the Dashboard</t>
  </si>
  <si>
    <t>APKC_TAB_007</t>
  </si>
  <si>
    <t>APKC_TAB_035</t>
  </si>
  <si>
    <t>APKC_TAB_049</t>
  </si>
  <si>
    <t>APKC_TAB_063</t>
  </si>
  <si>
    <t>APKC_TAB_077</t>
  </si>
  <si>
    <t>APKC_TAB_091</t>
  </si>
  <si>
    <t>APKC_TAB_105</t>
  </si>
  <si>
    <t>APKC_TAB_119</t>
  </si>
  <si>
    <t>APKC_TAB_133</t>
  </si>
  <si>
    <t>APKC_TAB_147</t>
  </si>
  <si>
    <t>APKC_TAB_161</t>
  </si>
  <si>
    <t>APKC_TAB_189</t>
  </si>
  <si>
    <t>APKC_TAB_203</t>
  </si>
  <si>
    <t>Check the Device list</t>
  </si>
  <si>
    <t>Precondication: Install latest APK
1. Bind the device
2. Click Device list icon on main screen</t>
  </si>
  <si>
    <t>Step 1: can login account
Step 2: Confirm all items display normal. UI/string display normally.</t>
  </si>
  <si>
    <t>APKC_TAB_008</t>
  </si>
  <si>
    <t>APKC_TAB_036</t>
  </si>
  <si>
    <t>APKC_TAB_050</t>
  </si>
  <si>
    <t>APKC_TAB_064</t>
  </si>
  <si>
    <t>APKC_TAB_078</t>
  </si>
  <si>
    <t>APKC_TAB_092</t>
  </si>
  <si>
    <t>APKC_TAB_106</t>
  </si>
  <si>
    <t>APKC_TAB_120</t>
  </si>
  <si>
    <t>APKC_TAB_134</t>
  </si>
  <si>
    <t>APKC_TAB_148</t>
  </si>
  <si>
    <t>APKC_TAB_162</t>
  </si>
  <si>
    <t>APKC_TAB_190</t>
  </si>
  <si>
    <t>APKC_TAB_204</t>
  </si>
  <si>
    <t>Enable ZAP network</t>
  </si>
  <si>
    <t>Precondication: Install latest APK
1. Bind the device
2. Click ZAP icon on main screen
3. Enable the ZAP network</t>
  </si>
  <si>
    <t>Step 1: can login account
Step 2: Confirm all items display normal. UI/string display normally.
Step 3: Can Enable ZAP network</t>
  </si>
  <si>
    <t>APKC_TAB_009</t>
  </si>
  <si>
    <t>APKC_TAB_037</t>
  </si>
  <si>
    <t>APKC_TAB_051</t>
  </si>
  <si>
    <t>APKC_TAB_065</t>
  </si>
  <si>
    <t>APKC_TAB_079</t>
  </si>
  <si>
    <t>APKC_TAB_093</t>
  </si>
  <si>
    <t>APKC_TAB_107</t>
  </si>
  <si>
    <t>APKC_TAB_121</t>
  </si>
  <si>
    <t>APKC_TAB_135</t>
  </si>
  <si>
    <t>APKC_TAB_149</t>
  </si>
  <si>
    <t>APKC_TAB_163</t>
  </si>
  <si>
    <t>APKC_TAB_191</t>
  </si>
  <si>
    <t>APKC_TAB_205</t>
  </si>
  <si>
    <t>Enable Performance</t>
  </si>
  <si>
    <t xml:space="preserve">Precondication: Install latest APK
1. Bind the device
2. Click performance icon on main screen
3. Enable performance </t>
  </si>
  <si>
    <t>Step 1: can login account
Step 2: Confirm all items display normal. UI/string display normally.
Step 3: Can Enable Qos</t>
  </si>
  <si>
    <t>APKC_TAB_010</t>
  </si>
  <si>
    <t>APKC_TAB_038</t>
  </si>
  <si>
    <t>APKC_TAB_052</t>
  </si>
  <si>
    <t>APKC_TAB_066</t>
  </si>
  <si>
    <t>APKC_TAB_080</t>
  </si>
  <si>
    <t>APKC_TAB_094</t>
  </si>
  <si>
    <t>APKC_TAB_108</t>
  </si>
  <si>
    <t>APKC_TAB_122</t>
  </si>
  <si>
    <t>APKC_TAB_136</t>
  </si>
  <si>
    <t>APKC_TAB_150</t>
  </si>
  <si>
    <t>APKC_TAB_164</t>
  </si>
  <si>
    <t>APKC_TAB_192</t>
  </si>
  <si>
    <t>APKC_TAB_206</t>
  </si>
  <si>
    <t>Enable Anti-phishing</t>
  </si>
  <si>
    <t>Precondication: Install latest APK
1. Bind the device
2. Click control icon on main screen
3. Press Anti-phishing icon
4. Enable Anti-phishing</t>
  </si>
  <si>
    <t>Step 1: can login account
Step 2: Confirm all items display normal. UI/string display normally.
Step 3: Can Enable Anti-phishing</t>
  </si>
  <si>
    <t>APKC_TAB_011</t>
  </si>
  <si>
    <t>APKC_TAB_039</t>
  </si>
  <si>
    <t>APKC_TAB_053</t>
  </si>
  <si>
    <t>APKC_TAB_067</t>
  </si>
  <si>
    <t>APKC_TAB_081</t>
  </si>
  <si>
    <t>APKC_TAB_095</t>
  </si>
  <si>
    <t>APKC_TAB_109</t>
  </si>
  <si>
    <t>APKC_TAB_123</t>
  </si>
  <si>
    <t>APKC_TAB_137</t>
  </si>
  <si>
    <t>APKC_TAB_151</t>
  </si>
  <si>
    <t>APKC_TAB_165</t>
  </si>
  <si>
    <t>APKC_TAB_193</t>
  </si>
  <si>
    <t>APKC_TAB_207</t>
  </si>
  <si>
    <t>Shake to execute Speed test</t>
  </si>
  <si>
    <t>Precondication: Install latest APK
1. Bind the device
2. Click speed testicon on main screen
3. shake the mobile</t>
  </si>
  <si>
    <t>Step 1: can login account
Step 2: Confirm all items display normal. UI/string display normally.
Step 3: Can execute Speed test</t>
  </si>
  <si>
    <t>APKC_TAB_012</t>
  </si>
  <si>
    <t>APKC_TAB_040</t>
  </si>
  <si>
    <t>APKC_TAB_054</t>
  </si>
  <si>
    <t>APKC_TAB_068</t>
  </si>
  <si>
    <t>APKC_TAB_082</t>
  </si>
  <si>
    <t>APKC_TAB_096</t>
  </si>
  <si>
    <t>APKC_TAB_110</t>
  </si>
  <si>
    <t>APKC_TAB_124</t>
  </si>
  <si>
    <t>APKC_TAB_138</t>
  </si>
  <si>
    <t>APKC_TAB_152</t>
  </si>
  <si>
    <t>APKC_TAB_166</t>
  </si>
  <si>
    <t>APKC_TAB_194</t>
  </si>
  <si>
    <t>APKC_TAB_208</t>
  </si>
  <si>
    <t>Restart DropAP</t>
  </si>
  <si>
    <t>Precondication: Install latest APK
1. Bind the device
2. Click Device settings &gt; restart AP
3. Press the Restart AP button</t>
  </si>
  <si>
    <t>Step 1: can login account
Step 2: Confirm all items display normal. UI/string display normally.
Step 3: Reboot DropAP</t>
  </si>
  <si>
    <t>APKC_TAB_013</t>
  </si>
  <si>
    <t>APKC_TAB_041</t>
  </si>
  <si>
    <t>APKC_TAB_055</t>
  </si>
  <si>
    <t>APKC_TAB_069</t>
  </si>
  <si>
    <t>APKC_TAB_083</t>
  </si>
  <si>
    <t>APKC_TAB_097</t>
  </si>
  <si>
    <t>APKC_TAB_111</t>
  </si>
  <si>
    <t>APKC_TAB_125</t>
  </si>
  <si>
    <t>APKC_TAB_139</t>
  </si>
  <si>
    <t>APKC_TAB_153</t>
  </si>
  <si>
    <t>APKC_TAB_167</t>
  </si>
  <si>
    <t>APKC_TAB_195</t>
  </si>
  <si>
    <t>APKC_TAB_209</t>
  </si>
  <si>
    <t>Delete the Drop AP</t>
  </si>
  <si>
    <t>Precondication: Install latest APK
1. Bind the device
2. Click Device settings
3. Press the Delete AP button</t>
  </si>
  <si>
    <t>Step3: Confirm the device can unbind your account normally.</t>
  </si>
  <si>
    <t>APKC_TAB_014</t>
  </si>
  <si>
    <t>APKC_TAB_042</t>
  </si>
  <si>
    <t>APKC_TAB_056</t>
  </si>
  <si>
    <t>APKC_TAB_070</t>
  </si>
  <si>
    <t>APKC_TAB_084</t>
  </si>
  <si>
    <t>APKC_TAB_098</t>
  </si>
  <si>
    <t>APKC_TAB_112</t>
  </si>
  <si>
    <t>APKC_TAB_126</t>
  </si>
  <si>
    <t>APKC_TAB_140</t>
  </si>
  <si>
    <t>APKC_TAB_154</t>
  </si>
  <si>
    <t>APKC_TAB_168</t>
  </si>
  <si>
    <t>APKC_TAB_196</t>
  </si>
  <si>
    <t>APKC_TAB_210</t>
  </si>
  <si>
    <t>Total time</t>
  </si>
  <si>
    <t>Table</t>
  </si>
  <si>
    <t>Table_A</t>
  </si>
  <si>
    <t>---</t>
  </si>
  <si>
    <t>WiFi_FUNC_001</t>
  </si>
  <si>
    <t>802.11 Protocols - 802.11a</t>
  </si>
  <si>
    <t>Precondition:
1. Install the APP in the phone
2. NOT connect to DropAP device
Step:
1. Set a WiFi AP with 802.11a protocol
2. Use APP to setup DropAP Extender mode
3. Use another phone or NB connect to DropAP device and get network</t>
  </si>
  <si>
    <t>2. DropAP will use same SSID and all setting to extender mode
3. Phone or NB can connect to DropAP device and get network</t>
  </si>
  <si>
    <t>Follow the HK-SQA test result</t>
  </si>
  <si>
    <t>WiFi_FUNC_002</t>
  </si>
  <si>
    <t>802.11 Protocols - 802.11b</t>
  </si>
  <si>
    <t>Precondition:
1. Install the APP in the phone
2. NOT connect to DropAP device
Step:
1. Set a WiFi AP with 802.11b protocol
2. Use APP to setup DropAP Extender mode
3. Use another phone or NB connect to DropAP device and get network</t>
  </si>
  <si>
    <t>WiFi_FUNC_003</t>
  </si>
  <si>
    <t>802.11 Protocols - 802.11g</t>
  </si>
  <si>
    <t>Precondition:
1. Install the APP in the phone
2. NOT connect to DropAP device
Step:
1. Set a WiFi AP with 802.11g protocol
2. Use APP to setup DropAP Extender mode
3. Use another phone or NB connect to DropAP device and get network</t>
  </si>
  <si>
    <t>WiFi_FUNC_004</t>
  </si>
  <si>
    <t>802.11 Protocols - 802.11n</t>
  </si>
  <si>
    <t>WiFi_FUNC_005</t>
  </si>
  <si>
    <t>WiFi Channels</t>
  </si>
  <si>
    <t>Precondition:
1. Install the APP in the phone
2. NOT connect to DropAP device
Step:
1. Set a WiFi AP with different WiFi Channels (1~14)
2. Use APP to setup DropAP Extender mode
3. Use another phone or NB connect to DropAP device and get network</t>
  </si>
  <si>
    <t>WiFi_FUNC_006</t>
  </si>
  <si>
    <t xml:space="preserve">Security Type - WEP 64 bit </t>
  </si>
  <si>
    <t>Precondition:
1. Install the APP in the phone
2. NOT connect to DropAP device
Step:
1. Set a WiFi AP with Security Type is "WEP 64 bit"
2. Use APP to setup DropAP Extender mode
3. Use another phone or NB connect to DropAP device and get network</t>
  </si>
  <si>
    <t>WiFi_FUNC_007</t>
  </si>
  <si>
    <t xml:space="preserve">Security Type - WEP 128 bit </t>
  </si>
  <si>
    <t>Precondition:
1. Install the APP in the phone
2. NOT connect to DropAP device
Step:
1. Set a WiFi AP with Security Type is "WEP 128 bit"
2. Use APP to setup DropAP Extender mode
3. Use another phone or NB connect to DropAP device and get network</t>
  </si>
  <si>
    <t>WiFi_FUNC_008</t>
  </si>
  <si>
    <t xml:space="preserve">Security Type - WPA with TKIP [WPA-PSK] </t>
  </si>
  <si>
    <t>Precondition:
1. Install the APP in the phone
2. NOT connect to DropAP device
Step:
1. Set a WiFi AP with Security Type is "WPA with TKIP"
2. Use APP to setup DropAP Extender mode
3. Use another phone or NB connect to DropAP device and get network</t>
  </si>
  <si>
    <t>WiFi_FUNC_009</t>
  </si>
  <si>
    <t xml:space="preserve">Security Type - WPA with AES [WPA-PSK] </t>
  </si>
  <si>
    <t>Precondition:
1. Install the APP in the phone
2. NOT connect to DropAP device
Step:
1. Set a WiFi AP with Security Type is "WPA with AES"
2. Use APP to setup DropAP Extender mode
3. Use another phone or NB connect to DropAP device and get network</t>
  </si>
  <si>
    <t>WiFi_FUNC_010</t>
  </si>
  <si>
    <t xml:space="preserve">Security Type - WPA with Auto TKIP  [WPA-PSK] </t>
  </si>
  <si>
    <t>Precondition:
1. Install the APP in the phone
2. NOT connect to DropAP device
Step:
1. Set a WiFi AP with Security Type is "WPA with Auto TKIP"
2. Use APP to setup DropAP Extender mode
3. Use another phone or NB connect to DropAP device and get network</t>
  </si>
  <si>
    <t>WiFi_FUNC_011</t>
  </si>
  <si>
    <t xml:space="preserve">Security Type - WPA with Auto AES [WPA-PSK] </t>
  </si>
  <si>
    <t>Precondition:
1. Install the APP in the phone
2. NOT connect to DropAP device
Step:
1. Set a WiFi AP with Security Type is "WPA with Auto AES"
2. Use APP to setup DropAP Extender mode
3. Use another phone or NB connect to DropAP device and get network</t>
  </si>
  <si>
    <t>WiFi_FUNC_012</t>
  </si>
  <si>
    <t xml:space="preserve">Security Type - WPA with Auto TKIP &amp; AES [WPA-PSK] </t>
  </si>
  <si>
    <t>Precondition:
1. Install the APP in the phone
2. NOT connect to DropAP device
Step:
1. Set a WiFi AP with Security Type is "WPA with Auto TKIP &amp; AES"
2. Add a new device and set the WiFi AP to the devcie</t>
  </si>
  <si>
    <t>WiFi_FUNC_013</t>
  </si>
  <si>
    <t xml:space="preserve">Security Type - WPA2 with AES [WPA2-PSK] </t>
  </si>
  <si>
    <t>Precondition:
1. Install the APP in the phone
2. NOT connect to DropAP device
Step:
1. Set a WiFi AP with Security Type is "WPA2 with AES"
2. Use APP to setup DropAP Extender mode
3. Use another phone or NB connect to DropAP device and get network</t>
  </si>
  <si>
    <t>WiFi_FUNC_014</t>
  </si>
  <si>
    <t xml:space="preserve">Security Type - WPA2 with TKIP [WPA2-PSK] </t>
  </si>
  <si>
    <t>Precondition:
1. Install the APP in the phone
2. NOT connect to DropAP device
Step:
1. Set a WiFi AP with Security Type is "WPA2 with TKIP"
2. Use APP to setup DropAP Extender mode
3. Use another phone or NB connect to DropAP device and get network</t>
  </si>
  <si>
    <t>WiFi_FUNC_015</t>
  </si>
  <si>
    <t xml:space="preserve">Security Type - WPA2 with Auto TKIP &amp; AES  [WPA2-PSK] </t>
  </si>
  <si>
    <t>Precondition:
1. Install the APP in the phone
2. NOT connect to DropAP device
Step:
1. Set a WiFi AP with Security Type is "Auto TKIP &amp; AES"
2. Use APP to setup DropAP Extender mode
3. Use another phone or NB connect to DropAP device and get network</t>
  </si>
  <si>
    <t>WiFi_FUNC_016</t>
  </si>
  <si>
    <t>Security Type - Auto(WPA &amp; WPA2) with Auto TKIP &amp; AES</t>
  </si>
  <si>
    <t>Precondition:
1. Install the APP in the phone
2. NOT connect to DropAP device
Step:
1. Set a WiFi AP with Security Type is "Auto(WPA &amp; WPA2) with Auto TKIP &amp; AES"
2. Add a new device and set the WiFi AP to the devcie</t>
  </si>
  <si>
    <t>WiFi_FUNC_017</t>
  </si>
  <si>
    <t>Change SSID name - SSID name with space</t>
  </si>
  <si>
    <t>Precondition:
1. Install the APP in the phone
2. NOT connect to DropAP device
Step:
1. Set SSID name of WiFi AP with space.(ex: SQA Test)
2. Use APP to setup DropAP Extender mode
3. Use another phone or NB connect to DropAP device and get network</t>
  </si>
  <si>
    <t>WiFi_FUNC_018</t>
  </si>
  <si>
    <t>Change SSID name - SSID name with special symbols</t>
  </si>
  <si>
    <t>Precondition:
1. Install the APP in the phone
2. NOT connect to DropAP device
Step:
1. Set SSID name of WiFi AP with special symbols.(ex: SQA_&amp;Test$)
2. Use APP to setup DropAP Extender mode
3. Use another phone or NB connect to DropAP device and get network</t>
  </si>
  <si>
    <t>WiFi_FUNC_019</t>
  </si>
  <si>
    <t>Change SSID name - SSID as simplified chinese name</t>
  </si>
  <si>
    <t>Precondition:
1. Install the APP in the phone
2. NOT connect to DropAP device
Step:
1. Set a WiFi AP with SSID as simplified chinese name.(ex:正文科技简体)
2. Use APP to setup DropAP Extender mode
3. Use another phone or NB connect to DropAP device and get network</t>
  </si>
  <si>
    <t>WiFi_FUNC_020</t>
  </si>
  <si>
    <t>Change SSID name - SSID as traditional chinese name</t>
  </si>
  <si>
    <t>Precondition:
1. Install the APP in the phone
2. NOT connect to DropAP device
Step:
1. Set a WiFi AP with SSID as traditional chinese name.(ex:正文科技簡體)
2. Use APP to setup DropAP Extender mode
3. Use another phone or NB connect to DropAP device and get network</t>
  </si>
  <si>
    <t>WiFi_FUNC_021</t>
  </si>
  <si>
    <t>Change SSID name - SSID as long name</t>
  </si>
  <si>
    <t>Precondition:
1. Install the APP in the phone
2. NOT connect to DropAP device
Step:
1. Set a WiFi AP with SSID as long name.(ex: SQA_test123456789012345678) 
2. Use APP to setup DropAP Extender mode
3. Use another phone or NB connect to DropAP device and get network</t>
  </si>
  <si>
    <t>WiFi_FUNC_022</t>
  </si>
  <si>
    <t>Change SSID name - SSID as short name</t>
  </si>
  <si>
    <t>Precondition:
1. Install the APP in the phone
2. NOT connect to DropAP device
Step:
1. Set a WiFi AP with SSID as short name.(ex: SQA) 
2. Use APP to setup DropAP Extender mode
3. Use another phone or NB connect to DropAP device and get network</t>
  </si>
  <si>
    <t>WiFi_FUNC_023</t>
  </si>
  <si>
    <t>Change SSID name - SSID with space/symbols/chiness/name length name</t>
  </si>
  <si>
    <t>Precondition:
1. Install the APP in the phone
2. NOT connect to DropAP device
Step:
1. Set SSID of WiFi AP with space/symbols/chiness/different name length.(ex: SQA 1234_#@正文科技&amp;$) 
2. Use APP to setup DropAP Extender mode
3. Use another phone or NB connect to DropAP device and get network</t>
  </si>
  <si>
    <t>Function</t>
  </si>
  <si>
    <t>HardwareD_FUN_001</t>
  </si>
  <si>
    <t>Power plug inserted</t>
  </si>
  <si>
    <t>1 x 5</t>
  </si>
  <si>
    <t>1.Insert DropAP device to power outlet
2.Check device LED</t>
  </si>
  <si>
    <t>Step2:Power LED will light up</t>
  </si>
  <si>
    <t>HardwareD_FUN_002</t>
  </si>
  <si>
    <t>Power plug removed</t>
  </si>
  <si>
    <t>1.Remove DropAP  device from power outlet
2.Check device LED</t>
  </si>
  <si>
    <t>Step2:Power LED will NOT light up</t>
  </si>
  <si>
    <t>HardwareD_FUN_003</t>
  </si>
  <si>
    <t>Ethernet cable inserted(WAN)</t>
  </si>
  <si>
    <t>Precondition:
1. Install the APP in the phone
2. Wi-Fi network connection is available
3. Add device to router mode.
Step:
1.Insert Ethernet cable to device WAN port
2.Check device LED</t>
  </si>
  <si>
    <t>Step2:Ethernet  LED will light up</t>
  </si>
  <si>
    <t>0039719: [P2][SIT 2] Sometimes, the Ethernet(WAN) LED did not light up.(1/5)</t>
  </si>
  <si>
    <t>HardwareD_FUN_004</t>
  </si>
  <si>
    <t>Ethernet cable removed(WAN)</t>
  </si>
  <si>
    <t>Precondition:
1. Install the APP in the phone
2. Wi-Fi network connection is available
3. Add device to router mode.
Step:
1.Remove Ethernet  cable from device WAN port
2.Check device LED</t>
  </si>
  <si>
    <t>Step2:Ethernet  LED will NOT light up</t>
  </si>
  <si>
    <t>HardwareD_FUN_006</t>
  </si>
  <si>
    <t>Ethernet cable inserted(LAN port 1)</t>
  </si>
  <si>
    <t>Precondition:
1. Install the APP in the phone
2. Wi-Fi network connection is available
3. Add device to router mode.
Step:
1.Insert Ethernet  cable to device LAN port
2.Check device LED</t>
  </si>
  <si>
    <t>Step2:Ethernet  LED will light up
Green blinking 3 seconds when plug-in LAN port RJ45</t>
  </si>
  <si>
    <t>HardwareD_FUN_007</t>
  </si>
  <si>
    <t>Ethernet cable removed(LAN port 1)</t>
  </si>
  <si>
    <t>Precondition:
1. Install the APP in the phone
2. Wi-Fi network connection is available
3. Add device to router mode.
Step:
1.Remove Ethernet  cable from device LAN port
2.Check device LED</t>
  </si>
  <si>
    <t>Step2:Ethernet  LED will NOT light up
Green blinking 3 seconds when plug-in LAN port RJ45</t>
  </si>
  <si>
    <t>HardwareD_FUN_008</t>
  </si>
  <si>
    <t>Ethernet cable inserted(LAN port 2)</t>
  </si>
  <si>
    <t>HardwareD_FUN_009</t>
  </si>
  <si>
    <t>Ethernet cable removed(LAN port 2)</t>
  </si>
  <si>
    <t>HardwareD_FUN_011</t>
  </si>
  <si>
    <t>USB storage inserted</t>
  </si>
  <si>
    <t>Precondition:
1. Install the APP in the phone
2. Wi-Fi network connection is available
3. Add device to router mode.
Step:
1. Plug in the USB storage
2. Check the notification and console log.</t>
  </si>
  <si>
    <t>Step2: Confirm the notification can pop-up normally.
Step2: Confirm the console status is normal.</t>
  </si>
  <si>
    <t>HardwareD_FUN_012</t>
  </si>
  <si>
    <t>USB storage removed</t>
  </si>
  <si>
    <t>Precondition:
1. Install the APP in the phone
2. Wi-Fi network connection is available
3. Add device to router mode.
Step:
1. Plug out the USB storage
2. Check the notification and console log.</t>
  </si>
  <si>
    <t>HardwareD_FUN_013</t>
  </si>
  <si>
    <t>SD card inserted</t>
  </si>
  <si>
    <t>Precondition:
1. Install the APP in the phone
2. Wi-Fi network connection is available
3. Add device to router mode.
Step:
1. Plug in the SD card
2. Check the notification and console log.</t>
  </si>
  <si>
    <t>HardwareD_FUN_014</t>
  </si>
  <si>
    <t>SD card removed</t>
  </si>
  <si>
    <t>Precondition:
1. Install the APP in the phone
2. Wi-Fi network connection is available
3. Add device to router mode.
Step:
1. Plug out the SD card
2. Check the notification and console log.</t>
  </si>
  <si>
    <t>HardwareD_FUN_015</t>
  </si>
  <si>
    <t>WIFI discovery</t>
  </si>
  <si>
    <t>1. Bootup DropAP device
2. Check the WiFi light</t>
  </si>
  <si>
    <t>Step1:NB or Phone can discovery DropAP from WiFi list</t>
  </si>
  <si>
    <t>HardwareD_FUN_018</t>
  </si>
  <si>
    <t>reset botton(Long press)(Router mode)</t>
  </si>
  <si>
    <t>Precondition:
Device is setup to Router mode
Test steps:
1.Long press reset botton about 6 seconds</t>
  </si>
  <si>
    <t xml:space="preserve">Step1:Device will reset to default </t>
  </si>
  <si>
    <t>HardwareD_FUN_020</t>
  </si>
  <si>
    <t>reset botton(Long press)(Router mode-PPPOE)</t>
  </si>
  <si>
    <t>Precondition:
Device is setup to Router mode-PPPOE
Test steps:
1.Long press reset botton about 6 seconds</t>
  </si>
  <si>
    <t>HardwareD_FUN_021</t>
  </si>
  <si>
    <t>LED behavior_Enter rescue mode.</t>
  </si>
  <si>
    <t>Precondition:
None
Test steps:
Hold the reset button then plug AC power. 
Check the status.</t>
  </si>
  <si>
    <t>Step4:Confirm system can enter rescue mode.
Step4:Cofirm the orange LED will keep light.</t>
  </si>
  <si>
    <t>HardwareD_FUN_022</t>
  </si>
  <si>
    <t>LED behavior_Device is upgrading firmware on rescue mode</t>
  </si>
  <si>
    <t>Precondition:
Plug in the USB storage that had firmware image.
Test steps:
1.Hold the reset button then plug AC power.
2.Waiting for system into rescue mode.
3.When system is upgrading the image, check the status.</t>
  </si>
  <si>
    <t>Step3:Confirm rescue Mode will disable LAN and WAN LED, only enable Wireless  and Power LED
Step3:Cofirm the wireless LED will slow blinking when enter rescue mode.
Step4:Cofirm the wireless LED will fast blinking when device is upgrading firmware on rescue mode</t>
  </si>
  <si>
    <t>預期結果須修改</t>
  </si>
  <si>
    <t>HardwareD_FUN_023</t>
  </si>
  <si>
    <t xml:space="preserve">LED Behavior </t>
  </si>
  <si>
    <t>Check the LED light.</t>
  </si>
  <si>
    <t>LED sequence: Power, Wireless, Internet, Router (UP, near button → Down)
Two color: Green/Orange to each LED group
Blanking interval is 0.3s</t>
  </si>
  <si>
    <t>HardwareD_FUN_024</t>
  </si>
  <si>
    <t>ZAP button press</t>
  </si>
  <si>
    <t>Precondition:
1. Install the APP in the phone
2. Wi-Fi network connection is available
3. Add device to router mode.
Step:
1. None device connect with guest network.
2. Press the ZAP button.
3. Waiting the 30 seconds and check the status.</t>
  </si>
  <si>
    <t>Step2.Cofirm The Device light of Wireless, Internet, Router will  Green/Orange blinking 30 seconds during flash connect mode</t>
  </si>
  <si>
    <t>HardwareD_FUN_025</t>
  </si>
  <si>
    <t>ZAP button connect</t>
  </si>
  <si>
    <t>Precondition:
1. Install the APP in the phone
2. Wi-Fi network connection is available
3. Add device to router mode.
Step:
1. Use device connect with guest network.
2. Press the ZAP button.
3. Waiting the 30 seconds and check the status.</t>
  </si>
  <si>
    <t>Step2.Cofirm The Device light of Wireless, Internet, Router will  Green/Orange blinking 30 seconds during flash connect mode
Step2.Confirm device can connect to guest network and can get the network normally.</t>
  </si>
  <si>
    <t>HardwareD_FUN_026</t>
  </si>
  <si>
    <t>All component check</t>
  </si>
  <si>
    <t>Precondition:
1. Install the APP in the phone
2. Wi-Fi network connection is available
3. Add device to router mode.
Step:
1. Plug in the AC adapter.
2. Change device to extender mode.
3. Plug in the Ethernet to 3 LAN port(1WAN &amp; 2LAN)
4. Plug in the SD card.
5. Plug in the USB storage.
6. Press the reset button
7. Check the status.</t>
  </si>
  <si>
    <t>Step1.Confirm can boot up device normally.
Step2.Confirm device can change to Extender mode.
Step3.Confirm the 3 port can get the network and the light can show normally.
Step4.Confirm APP can received notification, and device console can show the log info.
Step5.Confirm APP can received notification, and device console can show the log info.
Step6.Confirm the device is normal, after reboot.</t>
  </si>
  <si>
    <t>Can't change to extender mode</t>
  </si>
  <si>
    <t>DropAP</t>
  </si>
  <si>
    <t>DropAP_STR_001</t>
  </si>
  <si>
    <t>Unplug / Insert DropAP device</t>
  </si>
  <si>
    <t>1 X 30</t>
  </si>
  <si>
    <t>Precondition:
Added the DropAP device successfully.
Test step:
1. Insert DropAP device to power outlet
2. Remove DropAP device from power outlet</t>
  </si>
  <si>
    <t>Step 1: Can power on the DropAP normally, and can control it on/off via App.
Step 2: The DropAP will shut down immediately, and the DropAP device will disappear in the device list of App.</t>
  </si>
  <si>
    <t>DropAP_STR_003</t>
  </si>
  <si>
    <t>Long press reset button</t>
  </si>
  <si>
    <t>1. Long press the power/reset button for 6 seconds of the DropAP
2. Check the DropAP behavior</t>
  </si>
  <si>
    <t>Step 2: The DropAP device will restore factory defaults setting, and switch to AP mode that can be found on the WiFi list of smart phone.</t>
  </si>
  <si>
    <t>DropAP_STR_004</t>
  </si>
  <si>
    <t>Unplug / Insert WAN port to DropAP device</t>
  </si>
  <si>
    <t>Precondition:
Added the DropAP device to AP mode
Test step:
1. Insert the Ethernet cable to the device WAN port
2. Remove the Ethernet cable from the device WAN port</t>
  </si>
  <si>
    <t>Step 1: When user mobile phone connect to DropAP AP, it can get the network normally.
Step 2: When user mobile phone connect to DropAP AP, it can't get the network normally.</t>
  </si>
  <si>
    <t>DropAP_STR_005</t>
  </si>
  <si>
    <t>Unplug / Insert LAN port(all of 2 port) to DropAP device</t>
  </si>
  <si>
    <t>Precondition:
Added the DropAP device to Router mode(DHCP), and connect the Ethernet to the WAN port.
Test step:
1. Insert the Ethernet cable to the device LAN port
2. Remove the Ethernet cable from the device LAN port</t>
  </si>
  <si>
    <t>AndroidSTR_001</t>
  </si>
  <si>
    <t>Launch APP</t>
  </si>
  <si>
    <t>1 x 50</t>
  </si>
  <si>
    <t>Precondition:
1. Install the APP in the phone
2. Wi-Fi network connection is available
Step:
1. Launch the app and into the main page.
2. Clean the App task in background</t>
  </si>
  <si>
    <t>0039745: [P2][SIT 2] It display add DropAP screen after kill DropAP app and relaunch app repeatedly. (1/10)</t>
  </si>
  <si>
    <t>AndroidSTR_002</t>
  </si>
  <si>
    <t>Add DropAP</t>
  </si>
  <si>
    <t>1 x 30</t>
  </si>
  <si>
    <t>Precondition:
1. Install the APP in the phone
2. Wi-Fi network connection is available
3. Login the DropAP account
Step:
1. Click "Add DropAP" button
2. Click "OK, I've Powered DropAP On" button
3. Click "OK, I've Plugged in the Ethernet Cable" button
4. Change to Wi-Fi list of phone, and then connect to DropAP SSID
5. Back to DropAP App, then click "Next" button
6. Check the DropAP device should be added successfully, you can see the history data on the main screen
7. Reset device to default by App, and then repeat the test item again</t>
  </si>
  <si>
    <t>Confirm the DropAP device should be added successfully, you can see the history data on the main screen</t>
  </si>
  <si>
    <t>AndroidSTR_003</t>
  </si>
  <si>
    <t>1 x 20</t>
  </si>
  <si>
    <t>AndroidSTR_004</t>
  </si>
  <si>
    <t>AndroidSTR_005</t>
  </si>
  <si>
    <t>1 x 10</t>
  </si>
  <si>
    <t>AndroidSTR_006</t>
  </si>
  <si>
    <t>AndroidSTR_007</t>
  </si>
  <si>
    <t>AndroidSTR_008</t>
  </si>
  <si>
    <t>AndroidSTR_009</t>
  </si>
  <si>
    <t>AndroidSTR_010</t>
  </si>
  <si>
    <t>AndroidSTR_011</t>
  </si>
  <si>
    <t>AndroidSTR_012</t>
  </si>
  <si>
    <t>AndroidSTR_013</t>
  </si>
  <si>
    <t>AndroidSTR_014</t>
  </si>
  <si>
    <t>AndroidSTR_015</t>
  </si>
  <si>
    <t>AndroidSTR_016</t>
  </si>
  <si>
    <t>AndroidSTR_017</t>
  </si>
  <si>
    <t>AndroidSTR_018</t>
  </si>
  <si>
    <t>AndroidSTR_019</t>
  </si>
  <si>
    <t>iOSSTR_001</t>
  </si>
  <si>
    <t>iOSSTR_002</t>
  </si>
  <si>
    <t>iOSSTR_003</t>
  </si>
  <si>
    <t>iOSSTR_004</t>
  </si>
  <si>
    <t>iOSSTR_005</t>
  </si>
  <si>
    <t>iOSSTR_006</t>
  </si>
  <si>
    <t>iOSSTR_007</t>
  </si>
  <si>
    <t>iOSSTR_008</t>
  </si>
  <si>
    <t>iOSSTR_009</t>
  </si>
  <si>
    <t>iOSSTR_010</t>
  </si>
  <si>
    <t>iOSSTR_011</t>
  </si>
  <si>
    <t>iOSSTR_012</t>
  </si>
  <si>
    <t>iOSSTR_013</t>
  </si>
  <si>
    <t>iOSSTR_014</t>
  </si>
  <si>
    <t>iOSSTR_015</t>
  </si>
  <si>
    <t>iOSSTR_016</t>
  </si>
  <si>
    <t>iOSSTR_017</t>
  </si>
  <si>
    <t>iOSSTR_018</t>
  </si>
  <si>
    <t>iOSSTR_019</t>
  </si>
  <si>
    <t>ZAP performance test (TPE-SQA)</t>
  </si>
  <si>
    <t>Test info</t>
  </si>
  <si>
    <t>FW:</t>
  </si>
  <si>
    <t>SW:</t>
  </si>
  <si>
    <t>Andrond Phone:</t>
  </si>
  <si>
    <t xml:space="preserve">iOS Phone: </t>
  </si>
  <si>
    <t>Location: R122 meeting room.</t>
  </si>
  <si>
    <t>Test result</t>
  </si>
  <si>
    <t>Distance</t>
  </si>
  <si>
    <t>5 times result</t>
  </si>
  <si>
    <t>iOS</t>
  </si>
  <si>
    <t>Android</t>
  </si>
  <si>
    <t>20 cm</t>
  </si>
  <si>
    <t>1st:</t>
  </si>
  <si>
    <t>150 cm</t>
  </si>
  <si>
    <t>2nd:</t>
  </si>
  <si>
    <t>3rd:</t>
  </si>
  <si>
    <t>4rd:</t>
  </si>
  <si>
    <t>5rd:</t>
  </si>
  <si>
    <t>100 cm</t>
  </si>
  <si>
    <t>200 cm</t>
  </si>
  <si>
    <t>125 cm</t>
  </si>
  <si>
    <t>300 cm</t>
  </si>
  <si>
    <t>iPhone7</t>
    <phoneticPr fontId="50" type="noConversion"/>
  </si>
  <si>
    <t>4.7 inch
1,334 x 750 pixels</t>
    <phoneticPr fontId="50" type="noConversion"/>
  </si>
</sst>
</file>

<file path=xl/styles.xml><?xml version="1.0" encoding="utf-8"?>
<styleSheet xmlns="http://schemas.openxmlformats.org/spreadsheetml/2006/main">
  <numFmts count="3">
    <numFmt numFmtId="176" formatCode="0.0%"/>
    <numFmt numFmtId="177" formatCode="0.00_ "/>
    <numFmt numFmtId="178" formatCode="00"/>
  </numFmts>
  <fonts count="51">
    <font>
      <sz val="12"/>
      <color rgb="FF000000"/>
      <name val="PMingLiu"/>
    </font>
    <font>
      <b/>
      <sz val="12"/>
      <color rgb="FFFFFFFF"/>
      <name val="Verdana"/>
      <family val="2"/>
    </font>
    <font>
      <sz val="12"/>
      <name val="PMingLiu"/>
    </font>
    <font>
      <u/>
      <sz val="12"/>
      <color rgb="FF0000FF"/>
      <name val="Verdana"/>
      <family val="2"/>
    </font>
    <font>
      <sz val="12"/>
      <color rgb="FF000000"/>
      <name val="Verdana"/>
      <family val="2"/>
    </font>
    <font>
      <sz val="12"/>
      <name val="Verdana"/>
      <family val="2"/>
    </font>
    <font>
      <sz val="12"/>
      <color rgb="FF9C0006"/>
      <name val="Verdana"/>
      <family val="2"/>
    </font>
    <font>
      <b/>
      <sz val="10"/>
      <color rgb="FFFFFFFF"/>
      <name val="Arial"/>
      <family val="2"/>
    </font>
    <font>
      <sz val="10"/>
      <name val="Arial"/>
      <family val="2"/>
    </font>
    <font>
      <sz val="12"/>
      <color rgb="FF000000"/>
      <name val="Arimo"/>
    </font>
    <font>
      <sz val="12"/>
      <color rgb="FF000000"/>
      <name val="Arial"/>
      <family val="2"/>
    </font>
    <font>
      <b/>
      <sz val="12"/>
      <color rgb="FF000000"/>
      <name val="Arial"/>
      <family val="2"/>
    </font>
    <font>
      <b/>
      <sz val="12"/>
      <color rgb="FFFFFFFF"/>
      <name val="Arial"/>
      <family val="2"/>
    </font>
    <font>
      <b/>
      <sz val="18"/>
      <color rgb="FF000000"/>
      <name val="Arial"/>
      <family val="2"/>
    </font>
    <font>
      <sz val="12"/>
      <name val="Arial"/>
      <family val="2"/>
    </font>
    <font>
      <b/>
      <sz val="12"/>
      <color rgb="FFFFFFFF"/>
      <name val="PMingLiu"/>
    </font>
    <font>
      <u/>
      <sz val="12"/>
      <color rgb="FF000000"/>
      <name val="Arial"/>
      <family val="2"/>
    </font>
    <font>
      <b/>
      <i/>
      <u/>
      <sz val="14"/>
      <color rgb="FFFFFF00"/>
      <name val="Arial"/>
      <family val="2"/>
    </font>
    <font>
      <b/>
      <i/>
      <u/>
      <sz val="14"/>
      <color rgb="FFFFFF00"/>
      <name val="Arial"/>
      <family val="2"/>
    </font>
    <font>
      <b/>
      <i/>
      <u/>
      <sz val="14"/>
      <color rgb="FFFFFF00"/>
      <name val="Arial"/>
      <family val="2"/>
    </font>
    <font>
      <sz val="10"/>
      <color rgb="FF000000"/>
      <name val="Arial"/>
      <family val="2"/>
    </font>
    <font>
      <sz val="14"/>
      <color rgb="FFFFFFFF"/>
      <name val="Calibri"/>
      <family val="2"/>
    </font>
    <font>
      <sz val="14"/>
      <color rgb="FF000000"/>
      <name val="Calibri"/>
      <family val="2"/>
    </font>
    <font>
      <sz val="12"/>
      <color rgb="FFFFFFFF"/>
      <name val="Calibri"/>
      <family val="2"/>
    </font>
    <font>
      <sz val="12"/>
      <color rgb="FF000000"/>
      <name val="Calibri"/>
      <family val="2"/>
    </font>
    <font>
      <sz val="12"/>
      <name val="PMingLiu"/>
    </font>
    <font>
      <b/>
      <sz val="13"/>
      <color rgb="FFFFFFFF"/>
      <name val="Arial"/>
      <family val="2"/>
    </font>
    <font>
      <b/>
      <sz val="13"/>
      <color rgb="FF000000"/>
      <name val="Arial"/>
      <family val="2"/>
    </font>
    <font>
      <sz val="13"/>
      <color rgb="FF000000"/>
      <name val="Arial"/>
      <family val="2"/>
    </font>
    <font>
      <sz val="10"/>
      <color rgb="FFFFFFFF"/>
      <name val="Arial"/>
      <family val="2"/>
    </font>
    <font>
      <b/>
      <sz val="10"/>
      <color rgb="FF000000"/>
      <name val="Arial"/>
      <family val="2"/>
    </font>
    <font>
      <sz val="10"/>
      <color rgb="FFF2F2F2"/>
      <name val="Arial"/>
      <family val="2"/>
    </font>
    <font>
      <b/>
      <sz val="14"/>
      <color rgb="FFFF0000"/>
      <name val="Arial"/>
      <family val="2"/>
    </font>
    <font>
      <sz val="10"/>
      <color rgb="FFD8D8D8"/>
      <name val="Arial"/>
      <family val="2"/>
    </font>
    <font>
      <b/>
      <sz val="16"/>
      <color rgb="FFFFFF00"/>
      <name val="Arial"/>
      <family val="2"/>
    </font>
    <font>
      <b/>
      <sz val="14"/>
      <name val="Arial"/>
      <family val="2"/>
    </font>
    <font>
      <strike/>
      <sz val="10"/>
      <name val="Arial"/>
      <family val="2"/>
    </font>
    <font>
      <sz val="10"/>
      <color rgb="FFE69138"/>
      <name val="Arial"/>
      <family val="2"/>
    </font>
    <font>
      <b/>
      <sz val="10"/>
      <color rgb="FFFFFFFF"/>
      <name val="Calibri"/>
      <family val="2"/>
    </font>
    <font>
      <sz val="10"/>
      <color rgb="FF000000"/>
      <name val="Calibri"/>
      <family val="2"/>
    </font>
    <font>
      <b/>
      <sz val="18"/>
      <name val="Calibri"/>
      <family val="2"/>
    </font>
    <font>
      <sz val="10"/>
      <name val="Calibri"/>
      <family val="2"/>
    </font>
    <font>
      <b/>
      <sz val="10"/>
      <color rgb="FFFF0000"/>
      <name val="Calibri"/>
      <family val="2"/>
    </font>
    <font>
      <sz val="12"/>
      <name val="Calibri"/>
      <family val="2"/>
    </font>
    <font>
      <b/>
      <sz val="12"/>
      <name val="Arial"/>
      <family val="2"/>
    </font>
    <font>
      <sz val="10"/>
      <color rgb="FFF2F2F2"/>
      <name val="Calibri"/>
      <family val="2"/>
    </font>
    <font>
      <sz val="12"/>
      <color rgb="FF006100"/>
      <name val="Arial"/>
      <family val="2"/>
    </font>
    <font>
      <sz val="12"/>
      <color rgb="FF9C0006"/>
      <name val="Arial"/>
      <family val="2"/>
    </font>
    <font>
      <sz val="12"/>
      <color rgb="FF9C6500"/>
      <name val="Arial"/>
      <family val="2"/>
    </font>
    <font>
      <sz val="11"/>
      <color rgb="FF222222"/>
      <name val="Arial"/>
      <family val="2"/>
    </font>
    <font>
      <sz val="9"/>
      <name val="細明體"/>
      <family val="3"/>
      <charset val="136"/>
    </font>
  </fonts>
  <fills count="28">
    <fill>
      <patternFill patternType="none"/>
    </fill>
    <fill>
      <patternFill patternType="gray125"/>
    </fill>
    <fill>
      <patternFill patternType="solid">
        <fgColor rgb="FF0F243E"/>
        <bgColor rgb="FF0F243E"/>
      </patternFill>
    </fill>
    <fill>
      <patternFill patternType="solid">
        <fgColor rgb="FF0070C0"/>
        <bgColor rgb="FF0070C0"/>
      </patternFill>
    </fill>
    <fill>
      <patternFill patternType="solid">
        <fgColor rgb="FF244061"/>
        <bgColor rgb="FF244061"/>
      </patternFill>
    </fill>
    <fill>
      <patternFill patternType="solid">
        <fgColor rgb="FFC6D9F0"/>
        <bgColor rgb="FFC6D9F0"/>
      </patternFill>
    </fill>
    <fill>
      <patternFill patternType="solid">
        <fgColor rgb="FFFFFFFF"/>
        <bgColor rgb="FFFFFFFF"/>
      </patternFill>
    </fill>
    <fill>
      <patternFill patternType="solid">
        <fgColor rgb="FFC0C0C0"/>
        <bgColor rgb="FFC0C0C0"/>
      </patternFill>
    </fill>
    <fill>
      <patternFill patternType="solid">
        <fgColor rgb="FFBFBFBF"/>
        <bgColor rgb="FFBFBFBF"/>
      </patternFill>
    </fill>
    <fill>
      <patternFill patternType="solid">
        <fgColor rgb="FFFFC7CE"/>
        <bgColor rgb="FFFFC7CE"/>
      </patternFill>
    </fill>
    <fill>
      <patternFill patternType="solid">
        <fgColor rgb="FFFFFF00"/>
        <bgColor rgb="FFFFFF00"/>
      </patternFill>
    </fill>
    <fill>
      <patternFill patternType="solid">
        <fgColor rgb="FF002060"/>
        <bgColor rgb="FF002060"/>
      </patternFill>
    </fill>
    <fill>
      <patternFill patternType="solid">
        <fgColor rgb="FFFF0000"/>
        <bgColor rgb="FFFF0000"/>
      </patternFill>
    </fill>
    <fill>
      <patternFill patternType="solid">
        <fgColor rgb="FFFFC000"/>
        <bgColor rgb="FFFFC000"/>
      </patternFill>
    </fill>
    <fill>
      <patternFill patternType="solid">
        <fgColor rgb="FF92D050"/>
        <bgColor rgb="FF92D050"/>
      </patternFill>
    </fill>
    <fill>
      <patternFill patternType="solid">
        <fgColor rgb="FF00B050"/>
        <bgColor rgb="FF00B050"/>
      </patternFill>
    </fill>
    <fill>
      <patternFill patternType="solid">
        <fgColor rgb="FF366092"/>
        <bgColor rgb="FF366092"/>
      </patternFill>
    </fill>
    <fill>
      <patternFill patternType="solid">
        <fgColor rgb="FFDBE5F1"/>
        <bgColor rgb="FFDBE5F1"/>
      </patternFill>
    </fill>
    <fill>
      <patternFill patternType="solid">
        <fgColor rgb="FF7F7F7F"/>
        <bgColor rgb="FF7F7F7F"/>
      </patternFill>
    </fill>
    <fill>
      <patternFill patternType="solid">
        <fgColor rgb="FFE8E8E8"/>
        <bgColor rgb="FFE8E8E8"/>
      </patternFill>
    </fill>
    <fill>
      <patternFill patternType="solid">
        <fgColor rgb="FFC00000"/>
        <bgColor rgb="FFC00000"/>
      </patternFill>
    </fill>
    <fill>
      <patternFill patternType="solid">
        <fgColor rgb="FFDAEEF3"/>
        <bgColor rgb="FFDAEEF3"/>
      </patternFill>
    </fill>
    <fill>
      <patternFill patternType="solid">
        <fgColor rgb="FF17365D"/>
        <bgColor rgb="FF17365D"/>
      </patternFill>
    </fill>
    <fill>
      <patternFill patternType="solid">
        <fgColor rgb="FF95B3D7"/>
        <bgColor rgb="FF95B3D7"/>
      </patternFill>
    </fill>
    <fill>
      <patternFill patternType="solid">
        <fgColor rgb="FFF4CCCC"/>
        <bgColor rgb="FFF4CCCC"/>
      </patternFill>
    </fill>
    <fill>
      <patternFill patternType="solid">
        <fgColor rgb="FFE6B8AF"/>
        <bgColor rgb="FFE6B8AF"/>
      </patternFill>
    </fill>
    <fill>
      <patternFill patternType="solid">
        <fgColor rgb="FF17375D"/>
        <bgColor rgb="FF17375D"/>
      </patternFill>
    </fill>
    <fill>
      <patternFill patternType="solid">
        <fgColor rgb="FFFFEB9C"/>
        <bgColor rgb="FFFFEB9C"/>
      </patternFill>
    </fill>
  </fills>
  <borders count="7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right/>
      <top style="thin">
        <color rgb="FF000000"/>
      </top>
      <bottom/>
      <diagonal/>
    </border>
    <border>
      <left/>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right style="thin">
        <color rgb="FF000000"/>
      </right>
      <top/>
      <bottom style="thin">
        <color rgb="FFC0C0C0"/>
      </bottom>
      <diagonal/>
    </border>
    <border>
      <left style="medium">
        <color rgb="FFCCCCCC"/>
      </left>
      <right style="medium">
        <color rgb="FFFFFFFF"/>
      </right>
      <top style="medium">
        <color rgb="FFCCCCCC"/>
      </top>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C0C0C0"/>
      </right>
      <top style="medium">
        <color rgb="FFCCCCCC"/>
      </top>
      <bottom style="medium">
        <color rgb="FF000000"/>
      </bottom>
      <diagonal/>
    </border>
    <border>
      <left style="medium">
        <color rgb="FFCCCCCC"/>
      </left>
      <right style="medium">
        <color rgb="FFCCCCCC"/>
      </right>
      <top style="medium">
        <color rgb="FFCCCCCC"/>
      </top>
      <bottom style="medium">
        <color rgb="FFC0C0C0"/>
      </bottom>
      <diagonal/>
    </border>
    <border>
      <left style="medium">
        <color rgb="FF000000"/>
      </left>
      <right style="medium">
        <color rgb="FF000000"/>
      </right>
      <top style="medium">
        <color rgb="FF000000"/>
      </top>
      <bottom/>
      <diagonal/>
    </border>
    <border>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bottom style="medium">
        <color rgb="FFCCCCCC"/>
      </bottom>
      <diagonal/>
    </border>
    <border>
      <left style="medium">
        <color rgb="FF000000"/>
      </left>
      <right style="thin">
        <color rgb="FFFFFFFF"/>
      </right>
      <top style="medium">
        <color rgb="FF000000"/>
      </top>
      <bottom/>
      <diagonal/>
    </border>
    <border>
      <left style="thin">
        <color rgb="FFFFFFFF"/>
      </left>
      <right style="thin">
        <color rgb="FFFFFFFF"/>
      </right>
      <top style="medium">
        <color rgb="FF000000"/>
      </top>
      <bottom/>
      <diagonal/>
    </border>
    <border>
      <left style="thin">
        <color rgb="FFFFFFFF"/>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C0C0C0"/>
      </left>
      <right style="thin">
        <color rgb="FFC0C0C0"/>
      </right>
      <top/>
      <bottom style="thin">
        <color rgb="FFC0C0C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317">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vertical="center"/>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0" fontId="3" fillId="0" borderId="6" xfId="0" applyFont="1" applyBorder="1" applyAlignment="1">
      <alignment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4" fillId="5" borderId="6" xfId="0" applyFont="1" applyFill="1" applyBorder="1" applyAlignment="1">
      <alignment horizontal="center" vertical="center"/>
    </xf>
    <xf numFmtId="176" fontId="4" fillId="0" borderId="6" xfId="0" applyNumberFormat="1" applyFont="1" applyBorder="1" applyAlignment="1">
      <alignment horizontal="center" vertical="center"/>
    </xf>
    <xf numFmtId="0" fontId="5" fillId="0" borderId="6" xfId="0" applyFont="1" applyBorder="1" applyAlignment="1">
      <alignment horizontal="center" vertical="center" wrapText="1"/>
    </xf>
    <xf numFmtId="0" fontId="5" fillId="6" borderId="6" xfId="0" applyFont="1" applyFill="1" applyBorder="1" applyAlignment="1">
      <alignment horizontal="center" vertical="center" wrapText="1"/>
    </xf>
    <xf numFmtId="177" fontId="4" fillId="0" borderId="6" xfId="0" applyNumberFormat="1" applyFont="1" applyBorder="1" applyAlignment="1">
      <alignment horizontal="center" vertical="center"/>
    </xf>
    <xf numFmtId="0" fontId="4" fillId="7" borderId="6" xfId="0" applyFont="1" applyFill="1" applyBorder="1" applyAlignment="1">
      <alignment vertical="center"/>
    </xf>
    <xf numFmtId="0" fontId="1" fillId="3" borderId="6" xfId="0" applyFont="1" applyFill="1" applyBorder="1" applyAlignment="1">
      <alignment horizontal="center" vertical="center"/>
    </xf>
    <xf numFmtId="9" fontId="1" fillId="4" borderId="6" xfId="0" applyNumberFormat="1" applyFont="1" applyFill="1" applyBorder="1" applyAlignment="1">
      <alignment horizontal="center" vertical="center"/>
    </xf>
    <xf numFmtId="177" fontId="1" fillId="4" borderId="6" xfId="0" applyNumberFormat="1" applyFont="1" applyFill="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6" fillId="9" borderId="6" xfId="0" applyFont="1" applyFill="1" applyBorder="1" applyAlignment="1">
      <alignment horizontal="center" vertical="center"/>
    </xf>
    <xf numFmtId="0" fontId="4" fillId="0" borderId="9" xfId="0" applyFont="1" applyBorder="1" applyAlignment="1">
      <alignment vertical="center"/>
    </xf>
    <xf numFmtId="0" fontId="0" fillId="0" borderId="7" xfId="0" applyFont="1" applyBorder="1" applyAlignment="1">
      <alignment vertical="center"/>
    </xf>
    <xf numFmtId="0" fontId="0" fillId="0" borderId="10" xfId="0" applyFont="1" applyBorder="1" applyAlignment="1">
      <alignment vertical="center"/>
    </xf>
    <xf numFmtId="0" fontId="7" fillId="11" borderId="11"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7" fillId="11" borderId="13" xfId="0" applyFont="1" applyFill="1" applyBorder="1" applyAlignment="1">
      <alignment horizontal="center" vertical="center" wrapText="1"/>
    </xf>
    <xf numFmtId="0" fontId="7" fillId="11" borderId="14" xfId="0" applyFont="1" applyFill="1" applyBorder="1" applyAlignment="1">
      <alignment horizontal="center" vertical="center" wrapText="1"/>
    </xf>
    <xf numFmtId="0" fontId="8" fillId="0" borderId="0" xfId="0" applyFont="1"/>
    <xf numFmtId="0" fontId="10" fillId="5" borderId="16" xfId="0" applyFont="1" applyFill="1" applyBorder="1" applyAlignment="1">
      <alignment horizontal="center" vertical="center" wrapText="1"/>
    </xf>
    <xf numFmtId="0" fontId="10" fillId="6" borderId="5" xfId="0" applyFont="1" applyFill="1" applyBorder="1" applyAlignment="1">
      <alignment horizontal="left" vertical="center" wrapText="1"/>
    </xf>
    <xf numFmtId="0" fontId="10" fillId="6" borderId="5" xfId="0" applyFont="1" applyFill="1" applyBorder="1" applyAlignment="1">
      <alignment horizontal="center" vertical="center" wrapText="1"/>
    </xf>
    <xf numFmtId="0" fontId="10" fillId="6" borderId="5" xfId="0" applyFont="1" applyFill="1" applyBorder="1" applyAlignment="1">
      <alignment vertical="center" wrapText="1"/>
    </xf>
    <xf numFmtId="0" fontId="11" fillId="6" borderId="5" xfId="0" applyFont="1" applyFill="1" applyBorder="1" applyAlignment="1">
      <alignment horizontal="center" vertical="center" wrapText="1"/>
    </xf>
    <xf numFmtId="0" fontId="10" fillId="0" borderId="6" xfId="0" applyFont="1" applyBorder="1" applyAlignment="1">
      <alignment horizontal="center" vertical="center" wrapText="1"/>
    </xf>
    <xf numFmtId="0" fontId="12" fillId="6" borderId="5"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10" fillId="6" borderId="6" xfId="0" applyFont="1" applyFill="1" applyBorder="1" applyAlignment="1">
      <alignment horizontal="left" vertical="center" wrapText="1"/>
    </xf>
    <xf numFmtId="0" fontId="10" fillId="6" borderId="6" xfId="0" applyFont="1" applyFill="1" applyBorder="1" applyAlignment="1">
      <alignment horizontal="center" vertical="center" wrapText="1"/>
    </xf>
    <xf numFmtId="0" fontId="10" fillId="6" borderId="5" xfId="0" applyFont="1" applyFill="1" applyBorder="1" applyAlignment="1">
      <alignment vertical="center" wrapText="1"/>
    </xf>
    <xf numFmtId="0" fontId="10" fillId="0" borderId="6" xfId="0" applyFont="1" applyBorder="1" applyAlignment="1">
      <alignment horizontal="center" vertical="center" wrapText="1"/>
    </xf>
    <xf numFmtId="0" fontId="13" fillId="5" borderId="18" xfId="0" applyFont="1" applyFill="1" applyBorder="1" applyAlignment="1">
      <alignment horizontal="center" vertical="center" wrapText="1"/>
    </xf>
    <xf numFmtId="0" fontId="10" fillId="6" borderId="6" xfId="0" applyFont="1" applyFill="1" applyBorder="1" applyAlignment="1">
      <alignment vertical="center" wrapText="1"/>
    </xf>
    <xf numFmtId="0" fontId="13" fillId="5" borderId="19" xfId="0" applyFont="1" applyFill="1" applyBorder="1" applyAlignment="1">
      <alignment horizontal="center" vertical="center" wrapText="1"/>
    </xf>
    <xf numFmtId="0" fontId="10" fillId="6"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10" fillId="6" borderId="1" xfId="0" applyFont="1" applyFill="1" applyBorder="1" applyAlignment="1">
      <alignment vertical="center" wrapText="1"/>
    </xf>
    <xf numFmtId="0" fontId="10" fillId="0" borderId="1" xfId="0" applyFont="1" applyBorder="1" applyAlignment="1">
      <alignment horizontal="center" vertical="center" wrapText="1"/>
    </xf>
    <xf numFmtId="0" fontId="9" fillId="12" borderId="0" xfId="0" applyFont="1" applyFill="1" applyBorder="1" applyAlignment="1">
      <alignment horizontal="center" vertical="center"/>
    </xf>
    <xf numFmtId="0" fontId="10" fillId="6" borderId="1" xfId="0" applyFont="1" applyFill="1" applyBorder="1" applyAlignment="1">
      <alignment horizontal="center" vertical="center" wrapText="1"/>
    </xf>
    <xf numFmtId="0" fontId="11" fillId="6" borderId="20"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14" fillId="6" borderId="6" xfId="0" applyFont="1" applyFill="1" applyBorder="1" applyAlignment="1">
      <alignment horizontal="left" vertical="center" wrapText="1"/>
    </xf>
    <xf numFmtId="0" fontId="10"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3" fillId="5" borderId="15" xfId="0" applyFont="1" applyFill="1" applyBorder="1" applyAlignment="1">
      <alignment horizontal="center" vertical="center" wrapText="1"/>
    </xf>
    <xf numFmtId="0" fontId="13" fillId="5" borderId="21" xfId="0" applyFont="1" applyFill="1" applyBorder="1" applyAlignment="1">
      <alignment horizontal="center" vertical="center" wrapText="1"/>
    </xf>
    <xf numFmtId="0" fontId="13" fillId="5" borderId="21" xfId="0" applyFont="1" applyFill="1" applyBorder="1" applyAlignment="1">
      <alignment horizontal="center" vertical="center" wrapText="1"/>
    </xf>
    <xf numFmtId="0" fontId="13" fillId="5" borderId="19" xfId="0" applyFont="1" applyFill="1" applyBorder="1" applyAlignment="1">
      <alignment horizontal="center" vertical="center" wrapText="1"/>
    </xf>
    <xf numFmtId="0" fontId="10" fillId="6" borderId="0" xfId="0" applyFont="1" applyFill="1" applyAlignment="1">
      <alignment horizontal="left"/>
    </xf>
    <xf numFmtId="0" fontId="10" fillId="6" borderId="6" xfId="0" applyFont="1" applyFill="1" applyBorder="1" applyAlignment="1">
      <alignment horizontal="center" vertical="center" wrapText="1"/>
    </xf>
    <xf numFmtId="0" fontId="16" fillId="0" borderId="6" xfId="0" applyFont="1" applyBorder="1" applyAlignment="1">
      <alignment horizontal="center" vertical="center" wrapText="1"/>
    </xf>
    <xf numFmtId="0" fontId="17" fillId="3" borderId="24" xfId="0" applyFont="1" applyFill="1" applyBorder="1" applyAlignment="1">
      <alignment horizontal="left" vertical="center" wrapText="1"/>
    </xf>
    <xf numFmtId="0" fontId="18" fillId="3" borderId="25" xfId="0" applyFont="1" applyFill="1" applyBorder="1" applyAlignment="1">
      <alignment horizontal="left" vertical="center" wrapText="1"/>
    </xf>
    <xf numFmtId="0" fontId="19" fillId="3" borderId="26" xfId="0" applyFont="1" applyFill="1" applyBorder="1" applyAlignment="1">
      <alignment horizontal="left" vertical="center" wrapText="1"/>
    </xf>
    <xf numFmtId="0" fontId="10" fillId="6" borderId="27" xfId="0" applyFont="1" applyFill="1" applyBorder="1" applyAlignment="1">
      <alignment horizontal="center" vertical="center"/>
    </xf>
    <xf numFmtId="0" fontId="10" fillId="6" borderId="27" xfId="0" applyFont="1" applyFill="1" applyBorder="1" applyAlignment="1">
      <alignment horizontal="left" vertical="center" wrapText="1"/>
    </xf>
    <xf numFmtId="0" fontId="10" fillId="0" borderId="27" xfId="0" applyFont="1" applyBorder="1" applyAlignment="1">
      <alignment horizontal="center" vertical="center" wrapText="1"/>
    </xf>
    <xf numFmtId="0" fontId="10" fillId="0" borderId="27" xfId="0" applyFont="1" applyBorder="1" applyAlignment="1">
      <alignment vertical="center" wrapText="1"/>
    </xf>
    <xf numFmtId="0" fontId="11" fillId="6" borderId="5" xfId="0" applyFont="1" applyFill="1" applyBorder="1" applyAlignment="1">
      <alignment horizontal="center" vertical="center" wrapText="1"/>
    </xf>
    <xf numFmtId="0" fontId="10" fillId="0" borderId="28" xfId="0" applyFont="1" applyBorder="1" applyAlignment="1">
      <alignment horizontal="center" vertical="center" wrapText="1"/>
    </xf>
    <xf numFmtId="0" fontId="20" fillId="6" borderId="0" xfId="0" applyFont="1" applyFill="1" applyBorder="1" applyAlignment="1">
      <alignment vertical="center" wrapText="1"/>
    </xf>
    <xf numFmtId="0" fontId="20" fillId="0" borderId="0" xfId="0" applyFont="1" applyAlignment="1">
      <alignment vertical="center" wrapText="1"/>
    </xf>
    <xf numFmtId="0" fontId="20" fillId="0" borderId="0" xfId="0" applyFont="1" applyAlignment="1">
      <alignment vertical="center" wrapText="1"/>
    </xf>
    <xf numFmtId="0" fontId="8" fillId="17" borderId="0" xfId="0" applyFont="1" applyFill="1" applyBorder="1"/>
    <xf numFmtId="0" fontId="23" fillId="16" borderId="28" xfId="0" applyFont="1" applyFill="1" applyBorder="1" applyAlignment="1">
      <alignment horizontal="center" vertical="center"/>
    </xf>
    <xf numFmtId="0" fontId="20" fillId="18" borderId="28" xfId="0" applyFont="1" applyFill="1" applyBorder="1" applyAlignment="1">
      <alignment vertical="center" wrapText="1"/>
    </xf>
    <xf numFmtId="0" fontId="20" fillId="18" borderId="33" xfId="0" applyFont="1" applyFill="1" applyBorder="1" applyAlignment="1">
      <alignment vertical="center" wrapText="1"/>
    </xf>
    <xf numFmtId="0" fontId="24" fillId="17" borderId="34" xfId="0" applyFont="1" applyFill="1" applyBorder="1" applyAlignment="1">
      <alignment horizontal="center" vertical="center" wrapText="1"/>
    </xf>
    <xf numFmtId="0" fontId="24" fillId="6" borderId="6" xfId="0" applyFont="1" applyFill="1" applyBorder="1" applyAlignment="1">
      <alignment horizontal="center" vertical="center"/>
    </xf>
    <xf numFmtId="0" fontId="20" fillId="18" borderId="6" xfId="0" applyFont="1" applyFill="1" applyBorder="1" applyAlignment="1">
      <alignment vertical="center" wrapText="1"/>
    </xf>
    <xf numFmtId="0" fontId="10" fillId="6" borderId="5" xfId="0" applyFont="1" applyFill="1" applyBorder="1" applyAlignment="1">
      <alignment horizontal="center" vertical="center" wrapText="1"/>
    </xf>
    <xf numFmtId="0" fontId="4" fillId="19" borderId="0" xfId="0" applyFont="1" applyFill="1" applyBorder="1" applyAlignment="1">
      <alignment horizontal="left"/>
    </xf>
    <xf numFmtId="0" fontId="14" fillId="0" borderId="5" xfId="0" applyFont="1" applyBorder="1" applyAlignment="1">
      <alignment horizontal="center"/>
    </xf>
    <xf numFmtId="0" fontId="20" fillId="18" borderId="18" xfId="0" applyFont="1" applyFill="1" applyBorder="1" applyAlignment="1">
      <alignment vertical="center" wrapText="1"/>
    </xf>
    <xf numFmtId="0" fontId="24" fillId="6" borderId="5" xfId="0" applyFont="1" applyFill="1" applyBorder="1" applyAlignment="1">
      <alignment horizontal="center" vertical="center"/>
    </xf>
    <xf numFmtId="0" fontId="14" fillId="6" borderId="5" xfId="0" applyFont="1" applyFill="1" applyBorder="1" applyAlignment="1">
      <alignment horizontal="center"/>
    </xf>
    <xf numFmtId="0" fontId="24" fillId="17" borderId="34" xfId="0" applyFont="1" applyFill="1" applyBorder="1" applyAlignment="1">
      <alignment horizontal="center" vertical="center" wrapText="1"/>
    </xf>
    <xf numFmtId="0" fontId="24" fillId="17" borderId="35" xfId="0" applyFont="1" applyFill="1" applyBorder="1" applyAlignment="1">
      <alignment horizontal="center" vertical="center" wrapText="1"/>
    </xf>
    <xf numFmtId="0" fontId="10" fillId="0" borderId="28" xfId="0" applyFont="1" applyBorder="1" applyAlignment="1">
      <alignment horizontal="center" vertical="center" wrapText="1"/>
    </xf>
    <xf numFmtId="0" fontId="8" fillId="0" borderId="0" xfId="0" applyFont="1"/>
    <xf numFmtId="0" fontId="20" fillId="0" borderId="36" xfId="0" applyFont="1" applyBorder="1" applyAlignment="1">
      <alignment vertical="center" wrapText="1"/>
    </xf>
    <xf numFmtId="0" fontId="24" fillId="0" borderId="36" xfId="0" applyFont="1" applyBorder="1" applyAlignment="1">
      <alignment vertical="center"/>
    </xf>
    <xf numFmtId="0" fontId="26" fillId="11" borderId="11"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27" fillId="6" borderId="5" xfId="0" applyFont="1" applyFill="1" applyBorder="1" applyAlignment="1">
      <alignment horizontal="center" vertical="center" wrapText="1"/>
    </xf>
    <xf numFmtId="0" fontId="28" fillId="0" borderId="6" xfId="0" applyFont="1" applyBorder="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xf>
    <xf numFmtId="0" fontId="8" fillId="5" borderId="6" xfId="0" applyFont="1" applyFill="1" applyBorder="1" applyAlignment="1">
      <alignment horizontal="center" vertical="center"/>
    </xf>
    <xf numFmtId="0" fontId="8" fillId="5" borderId="1" xfId="0" applyFont="1" applyFill="1" applyBorder="1" applyAlignment="1">
      <alignment horizontal="center" vertical="center"/>
    </xf>
    <xf numFmtId="0" fontId="29" fillId="6" borderId="37" xfId="0" applyFont="1" applyFill="1" applyBorder="1" applyAlignment="1">
      <alignment horizontal="center" vertical="center"/>
    </xf>
    <xf numFmtId="0" fontId="29" fillId="6" borderId="22" xfId="0" applyFont="1" applyFill="1" applyBorder="1" applyAlignment="1">
      <alignment horizontal="center" vertical="center"/>
    </xf>
    <xf numFmtId="0" fontId="29" fillId="6" borderId="38" xfId="0" applyFont="1" applyFill="1" applyBorder="1" applyAlignment="1">
      <alignment horizontal="center" vertical="center"/>
    </xf>
    <xf numFmtId="0" fontId="8" fillId="0" borderId="4" xfId="0" applyFont="1" applyBorder="1" applyAlignment="1">
      <alignment horizontal="center"/>
    </xf>
    <xf numFmtId="0" fontId="25" fillId="10" borderId="6" xfId="0" applyFont="1" applyFill="1" applyBorder="1" applyAlignment="1">
      <alignment vertical="center"/>
    </xf>
    <xf numFmtId="0" fontId="25" fillId="13" borderId="6" xfId="0" applyFont="1" applyFill="1" applyBorder="1" applyAlignment="1">
      <alignment vertical="center"/>
    </xf>
    <xf numFmtId="0" fontId="25" fillId="13" borderId="6" xfId="0" applyFont="1" applyFill="1" applyBorder="1" applyAlignment="1">
      <alignment vertical="center"/>
    </xf>
    <xf numFmtId="0" fontId="25" fillId="13" borderId="28" xfId="0" applyFont="1" applyFill="1" applyBorder="1" applyAlignment="1">
      <alignment vertical="center"/>
    </xf>
    <xf numFmtId="0" fontId="29" fillId="15" borderId="2" xfId="0" applyFont="1" applyFill="1" applyBorder="1" applyAlignment="1">
      <alignment horizontal="center" vertical="center" wrapText="1"/>
    </xf>
    <xf numFmtId="0" fontId="29" fillId="20" borderId="6" xfId="0" applyFont="1" applyFill="1" applyBorder="1" applyAlignment="1">
      <alignment horizontal="center" vertical="center"/>
    </xf>
    <xf numFmtId="0" fontId="29" fillId="6" borderId="14" xfId="0" applyFont="1" applyFill="1" applyBorder="1" applyAlignment="1">
      <alignment horizontal="center" vertical="center"/>
    </xf>
    <xf numFmtId="0" fontId="29" fillId="6" borderId="0" xfId="0" applyFont="1" applyFill="1" applyBorder="1" applyAlignment="1">
      <alignment horizontal="center" vertical="center"/>
    </xf>
    <xf numFmtId="0" fontId="29" fillId="6" borderId="39" xfId="0" applyFont="1" applyFill="1" applyBorder="1" applyAlignment="1">
      <alignment horizontal="center" vertical="center"/>
    </xf>
    <xf numFmtId="0" fontId="29" fillId="3" borderId="6" xfId="0" applyFont="1" applyFill="1" applyBorder="1" applyAlignment="1">
      <alignment horizontal="center" vertical="center"/>
    </xf>
    <xf numFmtId="0" fontId="29" fillId="6" borderId="40" xfId="0" applyFont="1" applyFill="1" applyBorder="1" applyAlignment="1">
      <alignment horizontal="center" vertical="center"/>
    </xf>
    <xf numFmtId="0" fontId="29" fillId="6" borderId="23" xfId="0" applyFont="1" applyFill="1" applyBorder="1" applyAlignment="1">
      <alignment horizontal="center" vertical="center"/>
    </xf>
    <xf numFmtId="0" fontId="29" fillId="6" borderId="41" xfId="0" applyFont="1" applyFill="1" applyBorder="1" applyAlignment="1">
      <alignment horizontal="center" vertical="center"/>
    </xf>
    <xf numFmtId="0" fontId="8" fillId="5" borderId="5" xfId="0" applyFont="1" applyFill="1" applyBorder="1" applyAlignment="1">
      <alignment horizontal="center" vertical="center"/>
    </xf>
    <xf numFmtId="0" fontId="24" fillId="5" borderId="6" xfId="0" applyFont="1" applyFill="1" applyBorder="1" applyAlignment="1">
      <alignment horizontal="center" vertical="center"/>
    </xf>
    <xf numFmtId="0" fontId="8" fillId="0" borderId="6" xfId="0" applyFont="1" applyBorder="1" applyAlignment="1">
      <alignment horizontal="center" vertical="center"/>
    </xf>
    <xf numFmtId="0" fontId="8" fillId="0" borderId="6" xfId="0" applyFont="1" applyBorder="1" applyAlignment="1">
      <alignment vertical="center"/>
    </xf>
    <xf numFmtId="0" fontId="20" fillId="5" borderId="6" xfId="0" applyFont="1" applyFill="1" applyBorder="1" applyAlignment="1">
      <alignment horizontal="left" vertical="center" wrapText="1"/>
    </xf>
    <xf numFmtId="0" fontId="20" fillId="0" borderId="6" xfId="0" applyFont="1" applyBorder="1" applyAlignment="1">
      <alignment horizontal="left" vertical="center" wrapText="1"/>
    </xf>
    <xf numFmtId="0" fontId="8"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10" fillId="0" borderId="6" xfId="0" applyFont="1" applyBorder="1" applyAlignment="1">
      <alignment horizontal="left" vertical="center" wrapText="1"/>
    </xf>
    <xf numFmtId="0" fontId="30" fillId="0" borderId="6" xfId="0" applyFont="1" applyBorder="1" applyAlignment="1">
      <alignment horizontal="left" vertical="center" wrapText="1"/>
    </xf>
    <xf numFmtId="0" fontId="8" fillId="0" borderId="0" xfId="0" applyFont="1" applyAlignment="1">
      <alignment horizontal="center" wrapText="1"/>
    </xf>
    <xf numFmtId="0" fontId="31" fillId="0" borderId="0" xfId="0" applyFont="1" applyAlignment="1">
      <alignment horizontal="center" wrapText="1"/>
    </xf>
    <xf numFmtId="0" fontId="31" fillId="0" borderId="0" xfId="0" applyFont="1" applyAlignment="1">
      <alignment horizontal="center"/>
    </xf>
    <xf numFmtId="0" fontId="7" fillId="3" borderId="42" xfId="0" applyFont="1" applyFill="1" applyBorder="1" applyAlignment="1">
      <alignment horizontal="center" vertical="center" wrapText="1"/>
    </xf>
    <xf numFmtId="0" fontId="7" fillId="3" borderId="43" xfId="0" applyFont="1" applyFill="1" applyBorder="1" applyAlignment="1">
      <alignment horizontal="center" vertical="center" wrapText="1"/>
    </xf>
    <xf numFmtId="0" fontId="20" fillId="0" borderId="0" xfId="0" applyFont="1"/>
    <xf numFmtId="0" fontId="32" fillId="21" borderId="38" xfId="0" applyFont="1" applyFill="1" applyBorder="1" applyAlignment="1">
      <alignment horizontal="center" vertical="center"/>
    </xf>
    <xf numFmtId="0" fontId="20" fillId="0" borderId="6" xfId="0" applyFont="1" applyBorder="1" applyAlignment="1">
      <alignment horizontal="center" vertical="center"/>
    </xf>
    <xf numFmtId="0" fontId="20" fillId="0" borderId="6" xfId="0" applyFont="1" applyBorder="1" applyAlignment="1">
      <alignment horizontal="center" vertical="center" wrapText="1"/>
    </xf>
    <xf numFmtId="0" fontId="20" fillId="0" borderId="0" xfId="0" applyFont="1" applyAlignment="1">
      <alignment vertical="center"/>
    </xf>
    <xf numFmtId="0" fontId="32" fillId="21" borderId="39" xfId="0" applyFont="1" applyFill="1" applyBorder="1" applyAlignment="1">
      <alignment horizontal="center" vertical="center"/>
    </xf>
    <xf numFmtId="0" fontId="20" fillId="0" borderId="6" xfId="0" applyFont="1" applyBorder="1" applyAlignment="1">
      <alignment vertical="center" wrapText="1"/>
    </xf>
    <xf numFmtId="0" fontId="8" fillId="0" borderId="6" xfId="0" applyFont="1" applyBorder="1" applyAlignment="1">
      <alignment vertical="center" wrapText="1"/>
    </xf>
    <xf numFmtId="0" fontId="8" fillId="0" borderId="44" xfId="0" applyFont="1" applyBorder="1" applyAlignment="1">
      <alignment vertical="center" wrapText="1"/>
    </xf>
    <xf numFmtId="0" fontId="8" fillId="0" borderId="45" xfId="0" applyFont="1" applyBorder="1" applyAlignment="1">
      <alignment vertical="center" wrapText="1"/>
    </xf>
    <xf numFmtId="0" fontId="32" fillId="21" borderId="46" xfId="0" applyFont="1" applyFill="1" applyBorder="1" applyAlignment="1">
      <alignment horizontal="center" vertical="center"/>
    </xf>
    <xf numFmtId="0" fontId="33" fillId="0" borderId="36" xfId="0" applyFont="1" applyBorder="1" applyAlignment="1">
      <alignment vertical="center" wrapText="1"/>
    </xf>
    <xf numFmtId="0" fontId="8" fillId="0" borderId="45" xfId="0" applyFont="1" applyBorder="1" applyAlignment="1">
      <alignment horizontal="center" vertical="center" wrapText="1"/>
    </xf>
    <xf numFmtId="0" fontId="12" fillId="3" borderId="47" xfId="0" applyFont="1" applyFill="1" applyBorder="1" applyAlignment="1">
      <alignment horizontal="center" vertical="center" wrapText="1"/>
    </xf>
    <xf numFmtId="0" fontId="12" fillId="3" borderId="48" xfId="0" applyFont="1" applyFill="1" applyBorder="1" applyAlignment="1">
      <alignment horizontal="center" vertical="center" wrapText="1"/>
    </xf>
    <xf numFmtId="0" fontId="12" fillId="3" borderId="49"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2" fillId="3" borderId="50" xfId="0" applyFont="1" applyFill="1" applyBorder="1" applyAlignment="1">
      <alignment horizontal="center" vertical="center" wrapText="1"/>
    </xf>
    <xf numFmtId="0" fontId="12" fillId="3" borderId="51" xfId="0" applyFont="1" applyFill="1" applyBorder="1" applyAlignment="1">
      <alignment horizontal="center" vertical="center" wrapText="1"/>
    </xf>
    <xf numFmtId="0" fontId="20" fillId="0" borderId="52" xfId="0" applyFont="1" applyBorder="1" applyAlignment="1">
      <alignment vertical="center" wrapText="1"/>
    </xf>
    <xf numFmtId="0" fontId="10" fillId="6" borderId="54" xfId="0" applyFont="1" applyFill="1" applyBorder="1" applyAlignment="1">
      <alignment horizontal="center" vertical="center" wrapText="1"/>
    </xf>
    <xf numFmtId="0" fontId="10" fillId="6" borderId="27" xfId="0" applyFont="1" applyFill="1" applyBorder="1" applyAlignment="1">
      <alignment horizontal="center" vertical="center" wrapText="1"/>
    </xf>
    <xf numFmtId="0" fontId="10" fillId="6" borderId="27" xfId="0" applyFont="1" applyFill="1" applyBorder="1" applyAlignment="1">
      <alignment vertical="center" wrapText="1"/>
    </xf>
    <xf numFmtId="0" fontId="20" fillId="0" borderId="57" xfId="0" applyFont="1" applyBorder="1" applyAlignment="1">
      <alignment vertical="center" wrapText="1"/>
    </xf>
    <xf numFmtId="0" fontId="20" fillId="0" borderId="36" xfId="0" applyFont="1" applyBorder="1" applyAlignment="1">
      <alignment vertical="center" wrapText="1"/>
    </xf>
    <xf numFmtId="0" fontId="7" fillId="22" borderId="58" xfId="0" applyFont="1" applyFill="1" applyBorder="1" applyAlignment="1">
      <alignment horizontal="center" vertical="center" wrapText="1"/>
    </xf>
    <xf numFmtId="0" fontId="7" fillId="22" borderId="59" xfId="0" applyFont="1" applyFill="1" applyBorder="1" applyAlignment="1">
      <alignment horizontal="center" vertical="center" wrapText="1"/>
    </xf>
    <xf numFmtId="0" fontId="7" fillId="22" borderId="60" xfId="0" applyFont="1" applyFill="1" applyBorder="1" applyAlignment="1">
      <alignment horizontal="center" vertical="center" wrapText="1"/>
    </xf>
    <xf numFmtId="0" fontId="35" fillId="23" borderId="61" xfId="0" applyFont="1" applyFill="1" applyBorder="1" applyAlignment="1">
      <alignment horizontal="center" vertical="center" wrapText="1"/>
    </xf>
    <xf numFmtId="0" fontId="8" fillId="0" borderId="62" xfId="0" applyFont="1" applyBorder="1" applyAlignment="1">
      <alignment horizontal="center" vertical="center" wrapText="1"/>
    </xf>
    <xf numFmtId="0" fontId="8" fillId="0" borderId="62" xfId="0" applyFont="1" applyBorder="1" applyAlignment="1">
      <alignment horizontal="left" vertical="center" wrapText="1"/>
    </xf>
    <xf numFmtId="0" fontId="14" fillId="0" borderId="62" xfId="0" applyFont="1" applyBorder="1" applyAlignment="1">
      <alignment horizontal="center" vertical="center" wrapText="1"/>
    </xf>
    <xf numFmtId="0" fontId="8" fillId="0" borderId="63" xfId="0" applyFont="1" applyBorder="1" applyAlignment="1">
      <alignment horizontal="center" vertical="center" wrapText="1"/>
    </xf>
    <xf numFmtId="0" fontId="8" fillId="0" borderId="64" xfId="0" applyFont="1" applyBorder="1" applyAlignment="1">
      <alignment vertical="center" wrapText="1"/>
    </xf>
    <xf numFmtId="0" fontId="8" fillId="0" borderId="0" xfId="0" applyFont="1" applyAlignment="1">
      <alignment vertical="center" wrapText="1"/>
    </xf>
    <xf numFmtId="0" fontId="35" fillId="23" borderId="34"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2" xfId="0" applyFont="1" applyBorder="1" applyAlignment="1">
      <alignment horizontal="center" vertical="center" wrapText="1"/>
    </xf>
    <xf numFmtId="0" fontId="8" fillId="0" borderId="18" xfId="0" applyFont="1" applyBorder="1" applyAlignment="1">
      <alignment vertical="center" wrapText="1"/>
    </xf>
    <xf numFmtId="0" fontId="8" fillId="0" borderId="18" xfId="0" applyFont="1" applyBorder="1" applyAlignment="1">
      <alignment vertical="center" wrapText="1"/>
    </xf>
    <xf numFmtId="0" fontId="36" fillId="0" borderId="0" xfId="0" applyFont="1" applyAlignment="1">
      <alignment vertical="center" wrapText="1"/>
    </xf>
    <xf numFmtId="0" fontId="37" fillId="0" borderId="33" xfId="0" applyFont="1" applyBorder="1" applyAlignment="1">
      <alignment vertical="center" wrapText="1"/>
    </xf>
    <xf numFmtId="0" fontId="35" fillId="23" borderId="35" xfId="0" applyFont="1" applyFill="1" applyBorder="1" applyAlignment="1">
      <alignment horizontal="center" vertical="center" wrapText="1"/>
    </xf>
    <xf numFmtId="0" fontId="8" fillId="0" borderId="28" xfId="0" applyFont="1" applyBorder="1" applyAlignment="1">
      <alignment vertical="center" wrapText="1"/>
    </xf>
    <xf numFmtId="0" fontId="8" fillId="0" borderId="28" xfId="0" applyFont="1" applyBorder="1" applyAlignment="1">
      <alignment horizontal="center" vertical="center" wrapText="1"/>
    </xf>
    <xf numFmtId="0" fontId="8" fillId="0" borderId="65" xfId="0" applyFont="1" applyBorder="1" applyAlignment="1">
      <alignment horizontal="center" vertical="center" wrapText="1"/>
    </xf>
    <xf numFmtId="0" fontId="37" fillId="0" borderId="33" xfId="0" applyFont="1" applyBorder="1" applyAlignment="1">
      <alignment vertical="center" wrapText="1"/>
    </xf>
    <xf numFmtId="0" fontId="8" fillId="0" borderId="66" xfId="0" applyFont="1" applyBorder="1" applyAlignment="1">
      <alignment vertical="center" wrapText="1"/>
    </xf>
    <xf numFmtId="0" fontId="25" fillId="0" borderId="0" xfId="0" applyFont="1"/>
    <xf numFmtId="0" fontId="8" fillId="0" borderId="45" xfId="0" applyFont="1" applyBorder="1" applyAlignment="1">
      <alignment vertical="center" wrapText="1"/>
    </xf>
    <xf numFmtId="0" fontId="31" fillId="0" borderId="0" xfId="0" applyFont="1"/>
    <xf numFmtId="0" fontId="38" fillId="3" borderId="24" xfId="0" applyFont="1" applyFill="1" applyBorder="1" applyAlignment="1">
      <alignment horizontal="center" vertical="center" wrapText="1"/>
    </xf>
    <xf numFmtId="0" fontId="38" fillId="3" borderId="67" xfId="0" applyFont="1" applyFill="1" applyBorder="1" applyAlignment="1">
      <alignment horizontal="center" vertical="center" wrapText="1"/>
    </xf>
    <xf numFmtId="0" fontId="38" fillId="3" borderId="26" xfId="0" applyFont="1" applyFill="1" applyBorder="1" applyAlignment="1">
      <alignment horizontal="center" vertical="center" wrapText="1"/>
    </xf>
    <xf numFmtId="0" fontId="39" fillId="0" borderId="0" xfId="0" applyFont="1"/>
    <xf numFmtId="0" fontId="40" fillId="17" borderId="68" xfId="0" applyFont="1" applyFill="1" applyBorder="1" applyAlignment="1">
      <alignment horizontal="center" vertical="center" wrapText="1"/>
    </xf>
    <xf numFmtId="0" fontId="41" fillId="24" borderId="5" xfId="0" applyFont="1" applyFill="1" applyBorder="1" applyAlignment="1">
      <alignment horizontal="center" vertical="center" wrapText="1"/>
    </xf>
    <xf numFmtId="0" fontId="41" fillId="24" borderId="5" xfId="0" applyFont="1" applyFill="1" applyBorder="1" applyAlignment="1">
      <alignment horizontal="left" vertical="center" wrapText="1"/>
    </xf>
    <xf numFmtId="0" fontId="10" fillId="0" borderId="27" xfId="0" applyFont="1" applyBorder="1" applyAlignment="1">
      <alignment horizontal="center" vertical="center" wrapText="1"/>
    </xf>
    <xf numFmtId="0" fontId="41" fillId="0" borderId="40" xfId="0" applyFont="1" applyBorder="1" applyAlignment="1">
      <alignment horizontal="center" vertical="center" wrapText="1"/>
    </xf>
    <xf numFmtId="0" fontId="41" fillId="0" borderId="17" xfId="0" applyFont="1" applyBorder="1" applyAlignment="1">
      <alignment vertical="center" wrapText="1"/>
    </xf>
    <xf numFmtId="0" fontId="41" fillId="0" borderId="0" xfId="0" applyFont="1" applyAlignment="1">
      <alignment vertical="center" wrapText="1"/>
    </xf>
    <xf numFmtId="0" fontId="41" fillId="0" borderId="6" xfId="0" applyFont="1" applyBorder="1" applyAlignment="1">
      <alignment horizontal="center" vertical="center" wrapText="1"/>
    </xf>
    <xf numFmtId="0" fontId="41" fillId="0" borderId="6" xfId="0" applyFont="1" applyBorder="1" applyAlignment="1">
      <alignment horizontal="left" vertical="center" wrapText="1"/>
    </xf>
    <xf numFmtId="0" fontId="41" fillId="0" borderId="2" xfId="0" applyFont="1" applyBorder="1" applyAlignment="1">
      <alignment horizontal="center" vertical="center" wrapText="1"/>
    </xf>
    <xf numFmtId="0" fontId="41" fillId="0" borderId="18" xfId="0" applyFont="1" applyBorder="1" applyAlignment="1">
      <alignment vertical="center" wrapText="1"/>
    </xf>
    <xf numFmtId="0" fontId="41" fillId="0" borderId="6" xfId="0" applyFont="1" applyBorder="1" applyAlignment="1">
      <alignment vertical="center" wrapText="1"/>
    </xf>
    <xf numFmtId="0" fontId="41" fillId="0" borderId="0" xfId="0" applyFont="1" applyAlignment="1">
      <alignment vertical="center" wrapText="1"/>
    </xf>
    <xf numFmtId="0" fontId="40" fillId="17" borderId="69" xfId="0" applyFont="1" applyFill="1" applyBorder="1" applyAlignment="1">
      <alignment horizontal="center" vertical="center" wrapText="1"/>
    </xf>
    <xf numFmtId="0" fontId="41" fillId="24" borderId="28" xfId="0" applyFont="1" applyFill="1" applyBorder="1" applyAlignment="1">
      <alignment horizontal="center" vertical="center" wrapText="1"/>
    </xf>
    <xf numFmtId="0" fontId="41" fillId="24" borderId="28" xfId="0" applyFont="1" applyFill="1" applyBorder="1" applyAlignment="1">
      <alignment horizontal="left" vertical="center" wrapText="1"/>
    </xf>
    <xf numFmtId="0" fontId="41" fillId="24" borderId="28" xfId="0" applyFont="1" applyFill="1" applyBorder="1" applyAlignment="1">
      <alignment vertical="center" wrapText="1"/>
    </xf>
    <xf numFmtId="0" fontId="41" fillId="0" borderId="28" xfId="0" applyFont="1" applyBorder="1" applyAlignment="1">
      <alignment horizontal="center" vertical="center" wrapText="1"/>
    </xf>
    <xf numFmtId="0" fontId="41" fillId="0" borderId="65" xfId="0" applyFont="1" applyBorder="1" applyAlignment="1">
      <alignment horizontal="center" vertical="center" wrapText="1"/>
    </xf>
    <xf numFmtId="0" fontId="41" fillId="0" borderId="33" xfId="0" applyFont="1" applyBorder="1" applyAlignment="1">
      <alignment vertical="center" wrapText="1"/>
    </xf>
    <xf numFmtId="0" fontId="41" fillId="0" borderId="66" xfId="0" applyFont="1" applyBorder="1" applyAlignment="1">
      <alignment horizontal="center" vertical="center" wrapText="1"/>
    </xf>
    <xf numFmtId="0" fontId="41" fillId="0" borderId="66" xfId="0" applyFont="1" applyBorder="1" applyAlignment="1">
      <alignment vertical="center" wrapText="1"/>
    </xf>
    <xf numFmtId="178" fontId="40" fillId="17" borderId="61" xfId="0" applyNumberFormat="1" applyFont="1" applyFill="1" applyBorder="1" applyAlignment="1">
      <alignment horizontal="center" vertical="center"/>
    </xf>
    <xf numFmtId="0" fontId="14" fillId="24" borderId="1" xfId="0" applyFont="1" applyFill="1" applyBorder="1" applyAlignment="1">
      <alignment horizontal="left" vertical="center" wrapText="1"/>
    </xf>
    <xf numFmtId="0" fontId="14" fillId="24" borderId="1" xfId="0" applyFont="1" applyFill="1" applyBorder="1" applyAlignment="1">
      <alignment horizontal="center" vertical="center" wrapText="1"/>
    </xf>
    <xf numFmtId="0" fontId="14" fillId="24" borderId="1" xfId="0" applyFont="1" applyFill="1" applyBorder="1" applyAlignment="1">
      <alignment vertical="center" wrapText="1"/>
    </xf>
    <xf numFmtId="0" fontId="14" fillId="24" borderId="1" xfId="0" applyFont="1" applyFill="1" applyBorder="1" applyAlignment="1">
      <alignment vertical="center" wrapText="1"/>
    </xf>
    <xf numFmtId="0" fontId="42" fillId="0" borderId="62" xfId="0" applyFont="1" applyBorder="1" applyAlignment="1">
      <alignment horizontal="center" vertical="center" wrapText="1"/>
    </xf>
    <xf numFmtId="0" fontId="41" fillId="0" borderId="62" xfId="0" applyFont="1" applyBorder="1" applyAlignment="1">
      <alignment horizontal="center" vertical="center" wrapText="1"/>
    </xf>
    <xf numFmtId="0" fontId="41" fillId="0" borderId="64" xfId="0" applyFont="1" applyBorder="1" applyAlignment="1">
      <alignment vertical="center" wrapText="1"/>
    </xf>
    <xf numFmtId="178" fontId="40" fillId="17" borderId="34" xfId="0" applyNumberFormat="1" applyFont="1" applyFill="1" applyBorder="1" applyAlignment="1">
      <alignment horizontal="center" vertical="center"/>
    </xf>
    <xf numFmtId="0" fontId="10" fillId="24" borderId="1" xfId="0" applyFont="1" applyFill="1" applyBorder="1" applyAlignment="1">
      <alignment horizontal="left" vertical="center" wrapText="1"/>
    </xf>
    <xf numFmtId="0" fontId="10" fillId="24" borderId="1" xfId="0" applyFont="1" applyFill="1" applyBorder="1" applyAlignment="1">
      <alignment horizontal="center" vertical="center" wrapText="1"/>
    </xf>
    <xf numFmtId="0" fontId="10" fillId="24" borderId="6" xfId="0" applyFont="1" applyFill="1" applyBorder="1" applyAlignment="1">
      <alignment vertical="center" wrapText="1"/>
    </xf>
    <xf numFmtId="0" fontId="10" fillId="24" borderId="1" xfId="0" applyFont="1" applyFill="1" applyBorder="1" applyAlignment="1">
      <alignment vertical="center" wrapText="1"/>
    </xf>
    <xf numFmtId="0" fontId="41" fillId="0" borderId="6" xfId="0" applyFont="1" applyBorder="1" applyAlignment="1">
      <alignment horizontal="center" vertical="center" wrapText="1"/>
    </xf>
    <xf numFmtId="0" fontId="10" fillId="24" borderId="6" xfId="0" applyFont="1" applyFill="1" applyBorder="1" applyAlignment="1">
      <alignment horizontal="left" vertical="center" wrapText="1"/>
    </xf>
    <xf numFmtId="0" fontId="10" fillId="24" borderId="6" xfId="0" applyFont="1" applyFill="1" applyBorder="1" applyAlignment="1">
      <alignment horizontal="center" vertical="center" wrapText="1"/>
    </xf>
    <xf numFmtId="0" fontId="10" fillId="24" borderId="6" xfId="0" applyFont="1" applyFill="1" applyBorder="1" applyAlignment="1">
      <alignment vertical="center" wrapText="1"/>
    </xf>
    <xf numFmtId="0" fontId="43" fillId="0" borderId="6" xfId="0" applyFont="1" applyBorder="1" applyAlignment="1">
      <alignment horizontal="center" vertical="center" wrapText="1"/>
    </xf>
    <xf numFmtId="0" fontId="43" fillId="0" borderId="0" xfId="0" applyFont="1" applyAlignment="1">
      <alignment vertical="center" wrapText="1"/>
    </xf>
    <xf numFmtId="0" fontId="10" fillId="24" borderId="6" xfId="0" applyFont="1" applyFill="1" applyBorder="1" applyAlignment="1">
      <alignment horizontal="center" vertical="center" wrapText="1"/>
    </xf>
    <xf numFmtId="0" fontId="10" fillId="24" borderId="1" xfId="0" applyFont="1" applyFill="1" applyBorder="1" applyAlignment="1">
      <alignment vertical="center" wrapText="1"/>
    </xf>
    <xf numFmtId="0" fontId="43" fillId="0" borderId="6" xfId="0" applyFont="1" applyBorder="1" applyAlignment="1">
      <alignment horizontal="center" vertical="center" wrapText="1"/>
    </xf>
    <xf numFmtId="0" fontId="43" fillId="0" borderId="0" xfId="0" applyFont="1" applyAlignment="1">
      <alignment vertical="center" wrapText="1"/>
    </xf>
    <xf numFmtId="0" fontId="14" fillId="24" borderId="6" xfId="0" applyFont="1" applyFill="1" applyBorder="1" applyAlignment="1">
      <alignment horizontal="left" vertical="center" wrapText="1"/>
    </xf>
    <xf numFmtId="0" fontId="14" fillId="24" borderId="6" xfId="0" applyFont="1" applyFill="1" applyBorder="1" applyAlignment="1">
      <alignment horizontal="center" vertical="center" wrapText="1"/>
    </xf>
    <xf numFmtId="0" fontId="14" fillId="24" borderId="6" xfId="0" applyFont="1" applyFill="1" applyBorder="1" applyAlignment="1">
      <alignment vertical="center" wrapText="1"/>
    </xf>
    <xf numFmtId="0" fontId="41" fillId="0" borderId="45" xfId="0" applyFont="1" applyBorder="1" applyAlignment="1">
      <alignment horizontal="center" vertical="center" wrapText="1"/>
    </xf>
    <xf numFmtId="0" fontId="41" fillId="0" borderId="45" xfId="0" applyFont="1" applyBorder="1" applyAlignment="1">
      <alignment vertical="center" wrapText="1"/>
    </xf>
    <xf numFmtId="178" fontId="44" fillId="17" borderId="61" xfId="0" applyNumberFormat="1" applyFont="1" applyFill="1" applyBorder="1" applyAlignment="1">
      <alignment horizontal="center" vertical="center"/>
    </xf>
    <xf numFmtId="0" fontId="14" fillId="24" borderId="1" xfId="0" applyFont="1" applyFill="1" applyBorder="1" applyAlignment="1">
      <alignment vertical="center" wrapText="1"/>
    </xf>
    <xf numFmtId="0" fontId="43" fillId="0" borderId="62" xfId="0" applyFont="1" applyBorder="1" applyAlignment="1">
      <alignment horizontal="center" vertical="center" wrapText="1"/>
    </xf>
    <xf numFmtId="0" fontId="41" fillId="0" borderId="64" xfId="0" applyFont="1" applyBorder="1" applyAlignment="1">
      <alignment vertical="center" wrapText="1"/>
    </xf>
    <xf numFmtId="0" fontId="43" fillId="0" borderId="40" xfId="0" applyFont="1" applyBorder="1" applyAlignment="1">
      <alignment horizontal="center" vertical="center" wrapText="1"/>
    </xf>
    <xf numFmtId="178" fontId="44" fillId="17" borderId="34" xfId="0" applyNumberFormat="1" applyFont="1" applyFill="1" applyBorder="1" applyAlignment="1">
      <alignment horizontal="center" vertical="center"/>
    </xf>
    <xf numFmtId="0" fontId="10" fillId="24" borderId="5" xfId="0" applyFont="1" applyFill="1" applyBorder="1" applyAlignment="1">
      <alignment vertical="center" wrapText="1"/>
    </xf>
    <xf numFmtId="0" fontId="43" fillId="0" borderId="2" xfId="0" applyFont="1" applyBorder="1" applyAlignment="1">
      <alignment horizontal="center" vertical="center" wrapText="1"/>
    </xf>
    <xf numFmtId="0" fontId="43" fillId="0" borderId="2" xfId="0" applyFont="1" applyBorder="1" applyAlignment="1">
      <alignment horizontal="center" vertical="center" wrapText="1"/>
    </xf>
    <xf numFmtId="0" fontId="10" fillId="25" borderId="6" xfId="0" applyFont="1" applyFill="1" applyBorder="1" applyAlignment="1">
      <alignment horizontal="left" vertical="center" wrapText="1"/>
    </xf>
    <xf numFmtId="0" fontId="10" fillId="25" borderId="6" xfId="0" applyFont="1" applyFill="1" applyBorder="1" applyAlignment="1">
      <alignment horizontal="center" vertical="center" wrapText="1"/>
    </xf>
    <xf numFmtId="0" fontId="10" fillId="25" borderId="6" xfId="0" applyFont="1" applyFill="1" applyBorder="1" applyAlignment="1">
      <alignment vertical="center" wrapText="1"/>
    </xf>
    <xf numFmtId="0" fontId="43" fillId="0" borderId="18" xfId="0" applyFont="1" applyBorder="1" applyAlignment="1">
      <alignment vertical="center" wrapText="1"/>
    </xf>
    <xf numFmtId="0" fontId="41" fillId="0" borderId="45" xfId="0" applyFont="1" applyBorder="1" applyAlignment="1">
      <alignment horizontal="center" vertical="center" wrapText="1"/>
    </xf>
    <xf numFmtId="0" fontId="45" fillId="0" borderId="0" xfId="0" applyFont="1"/>
    <xf numFmtId="0" fontId="10" fillId="0" borderId="0" xfId="0" applyFont="1" applyAlignment="1">
      <alignment vertical="center" wrapText="1"/>
    </xf>
    <xf numFmtId="0" fontId="12" fillId="15" borderId="56" xfId="0" applyFont="1" applyFill="1" applyBorder="1" applyAlignment="1">
      <alignment horizontal="center" vertical="center"/>
    </xf>
    <xf numFmtId="0" fontId="12" fillId="15" borderId="76" xfId="0" applyFont="1" applyFill="1" applyBorder="1" applyAlignment="1">
      <alignment horizontal="center" vertical="center" wrapText="1"/>
    </xf>
    <xf numFmtId="0" fontId="12" fillId="15" borderId="76" xfId="0" applyFont="1" applyFill="1" applyBorder="1" applyAlignment="1">
      <alignment horizontal="center" vertical="center"/>
    </xf>
    <xf numFmtId="0" fontId="46" fillId="6" borderId="76" xfId="0" applyFont="1" applyFill="1" applyBorder="1" applyAlignment="1">
      <alignment horizontal="center" vertical="center"/>
    </xf>
    <xf numFmtId="0" fontId="47" fillId="6" borderId="76" xfId="0" applyFont="1" applyFill="1" applyBorder="1" applyAlignment="1">
      <alignment horizontal="center" vertical="center"/>
    </xf>
    <xf numFmtId="0" fontId="48" fillId="27" borderId="76" xfId="0" applyFont="1" applyFill="1" applyBorder="1" applyAlignment="1">
      <alignment horizontal="center" vertical="center"/>
    </xf>
    <xf numFmtId="0" fontId="49" fillId="0" borderId="0" xfId="0" applyFont="1" applyAlignment="1">
      <alignment vertical="center" wrapText="1"/>
    </xf>
    <xf numFmtId="0" fontId="1" fillId="2" borderId="1" xfId="0" applyFont="1" applyFill="1" applyBorder="1" applyAlignment="1">
      <alignment horizontal="center" vertical="center"/>
    </xf>
    <xf numFmtId="0" fontId="2" fillId="0" borderId="5" xfId="0" applyFont="1" applyBorder="1"/>
    <xf numFmtId="177" fontId="4" fillId="0" borderId="1" xfId="0" applyNumberFormat="1" applyFont="1" applyBorder="1" applyAlignment="1">
      <alignment horizontal="center" vertical="center"/>
    </xf>
    <xf numFmtId="0" fontId="4" fillId="8"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9" fillId="12" borderId="15" xfId="0" applyFont="1" applyFill="1" applyBorder="1" applyAlignment="1">
      <alignment horizontal="center" vertical="center"/>
    </xf>
    <xf numFmtId="0" fontId="2" fillId="0" borderId="15" xfId="0" applyFont="1" applyBorder="1"/>
    <xf numFmtId="0" fontId="0" fillId="13" borderId="15" xfId="0" applyFont="1" applyFill="1" applyBorder="1" applyAlignment="1">
      <alignment horizontal="center" vertical="center"/>
    </xf>
    <xf numFmtId="0" fontId="0" fillId="10" borderId="1" xfId="0" applyFont="1" applyFill="1" applyBorder="1" applyAlignment="1">
      <alignment horizontal="center" vertical="center"/>
    </xf>
    <xf numFmtId="0" fontId="2" fillId="0" borderId="20" xfId="0" applyFont="1" applyBorder="1"/>
    <xf numFmtId="0" fontId="2" fillId="0" borderId="0" xfId="0" applyFont="1" applyBorder="1"/>
    <xf numFmtId="0" fontId="15" fillId="3" borderId="15" xfId="0" applyFont="1" applyFill="1" applyBorder="1" applyAlignment="1">
      <alignment horizontal="center" vertical="center"/>
    </xf>
    <xf numFmtId="0" fontId="15" fillId="15" borderId="15" xfId="0" applyFont="1" applyFill="1" applyBorder="1" applyAlignment="1">
      <alignment horizontal="center" vertical="center"/>
    </xf>
    <xf numFmtId="0" fontId="0" fillId="14" borderId="22" xfId="0" applyFont="1" applyFill="1" applyBorder="1" applyAlignment="1">
      <alignment horizontal="center" vertical="center"/>
    </xf>
    <xf numFmtId="0" fontId="2" fillId="0" borderId="23" xfId="0" applyFont="1" applyBorder="1"/>
    <xf numFmtId="0" fontId="20" fillId="18" borderId="12" xfId="0" applyFont="1" applyFill="1" applyBorder="1" applyAlignment="1">
      <alignment vertical="center" wrapText="1"/>
    </xf>
    <xf numFmtId="0" fontId="22" fillId="17" borderId="30" xfId="0" applyFont="1" applyFill="1" applyBorder="1" applyAlignment="1">
      <alignment horizontal="center" vertical="center" wrapText="1"/>
    </xf>
    <xf numFmtId="0" fontId="2" fillId="0" borderId="31" xfId="0" applyFont="1" applyBorder="1"/>
    <xf numFmtId="0" fontId="2" fillId="0" borderId="14" xfId="0" applyFont="1" applyBorder="1"/>
    <xf numFmtId="0" fontId="25" fillId="0" borderId="20" xfId="0" applyFont="1" applyBorder="1"/>
    <xf numFmtId="0" fontId="21" fillId="16" borderId="29" xfId="0" applyFont="1" applyFill="1" applyBorder="1" applyAlignment="1">
      <alignment horizontal="center" vertical="center"/>
    </xf>
    <xf numFmtId="0" fontId="2" fillId="0" borderId="32" xfId="0" applyFont="1" applyBorder="1"/>
    <xf numFmtId="0" fontId="20" fillId="18" borderId="31" xfId="0" applyFont="1" applyFill="1" applyBorder="1" applyAlignment="1">
      <alignment vertical="center" wrapText="1"/>
    </xf>
    <xf numFmtId="0" fontId="20" fillId="18" borderId="13" xfId="0" applyFont="1" applyFill="1" applyBorder="1" applyAlignment="1">
      <alignment vertical="center" wrapText="1"/>
    </xf>
    <xf numFmtId="0" fontId="2" fillId="0" borderId="17" xfId="0" applyFont="1" applyBorder="1"/>
    <xf numFmtId="0" fontId="25" fillId="13" borderId="37" xfId="0" applyFont="1" applyFill="1" applyBorder="1" applyAlignment="1">
      <alignment horizontal="center" vertical="center"/>
    </xf>
    <xf numFmtId="0" fontId="2" fillId="0" borderId="38" xfId="0" applyFont="1" applyBorder="1"/>
    <xf numFmtId="0" fontId="29" fillId="15" borderId="2" xfId="0" applyFont="1" applyFill="1" applyBorder="1" applyAlignment="1">
      <alignment horizontal="center" vertical="center" wrapText="1"/>
    </xf>
    <xf numFmtId="0" fontId="25" fillId="10" borderId="2" xfId="0" applyFont="1" applyFill="1" applyBorder="1" applyAlignment="1">
      <alignment horizontal="center" vertical="center"/>
    </xf>
    <xf numFmtId="0" fontId="25" fillId="13" borderId="2" xfId="0" applyFont="1" applyFill="1" applyBorder="1" applyAlignment="1">
      <alignment horizontal="center" vertical="center"/>
    </xf>
    <xf numFmtId="0" fontId="8" fillId="0" borderId="2" xfId="0" applyFont="1" applyBorder="1" applyAlignment="1">
      <alignment horizontal="left" vertical="center" wrapText="1"/>
    </xf>
    <xf numFmtId="0" fontId="7" fillId="3" borderId="2" xfId="0" applyFont="1" applyFill="1" applyBorder="1" applyAlignment="1">
      <alignment horizontal="center" vertical="center"/>
    </xf>
    <xf numFmtId="0" fontId="29" fillId="3" borderId="2" xfId="0" applyFont="1" applyFill="1" applyBorder="1" applyAlignment="1">
      <alignment horizontal="center" vertical="center" wrapText="1"/>
    </xf>
    <xf numFmtId="0" fontId="29" fillId="3" borderId="40" xfId="0" applyFont="1" applyFill="1" applyBorder="1" applyAlignment="1">
      <alignment horizontal="center" vertical="center" wrapText="1"/>
    </xf>
    <xf numFmtId="0" fontId="2" fillId="0" borderId="41" xfId="0" applyFont="1" applyBorder="1"/>
    <xf numFmtId="0" fontId="34" fillId="17" borderId="53" xfId="0" applyFont="1" applyFill="1" applyBorder="1" applyAlignment="1">
      <alignment horizontal="center" vertical="center" wrapText="1"/>
    </xf>
    <xf numFmtId="0" fontId="2" fillId="0" borderId="55" xfId="0" applyFont="1" applyBorder="1"/>
    <xf numFmtId="0" fontId="2" fillId="0" borderId="56" xfId="0" applyFont="1" applyBorder="1"/>
    <xf numFmtId="0" fontId="10" fillId="5" borderId="74" xfId="0" applyFont="1" applyFill="1" applyBorder="1" applyAlignment="1">
      <alignment vertical="top" wrapText="1"/>
    </xf>
    <xf numFmtId="0" fontId="2" fillId="0" borderId="75" xfId="0" applyFont="1" applyBorder="1"/>
    <xf numFmtId="0" fontId="2" fillId="0" borderId="76" xfId="0" applyFont="1" applyBorder="1"/>
    <xf numFmtId="0" fontId="10" fillId="5" borderId="32" xfId="0" applyFont="1" applyFill="1" applyBorder="1" applyAlignment="1">
      <alignment vertical="top" wrapText="1"/>
    </xf>
    <xf numFmtId="0" fontId="26" fillId="26" borderId="70" xfId="0" applyFont="1" applyFill="1" applyBorder="1" applyAlignment="1">
      <alignment horizontal="center" vertical="center"/>
    </xf>
    <xf numFmtId="0" fontId="2" fillId="0" borderId="71" xfId="0" applyFont="1" applyBorder="1"/>
    <xf numFmtId="0" fontId="2" fillId="0" borderId="72" xfId="0" applyFont="1" applyBorder="1"/>
    <xf numFmtId="0" fontId="12" fillId="26" borderId="70" xfId="0" applyFont="1" applyFill="1" applyBorder="1" applyAlignment="1">
      <alignment horizontal="center" vertical="center"/>
    </xf>
    <xf numFmtId="0" fontId="10" fillId="5" borderId="29" xfId="0" applyFont="1" applyFill="1" applyBorder="1" applyAlignment="1">
      <alignment vertical="top" wrapText="1"/>
    </xf>
    <xf numFmtId="0" fontId="2" fillId="0" borderId="73" xfId="0" applyFont="1" applyBorder="1"/>
    <xf numFmtId="0" fontId="10" fillId="0" borderId="32" xfId="0" applyFont="1" applyBorder="1" applyAlignment="1">
      <alignment vertical="center" wrapText="1"/>
    </xf>
    <xf numFmtId="0" fontId="10" fillId="13" borderId="53" xfId="0" applyFont="1" applyFill="1" applyBorder="1" applyAlignment="1">
      <alignment horizontal="center" vertical="center"/>
    </xf>
    <xf numFmtId="0" fontId="0" fillId="0" borderId="15" xfId="0" applyFont="1" applyBorder="1" applyAlignment="1">
      <alignment vertical="center"/>
    </xf>
    <xf numFmtId="0" fontId="2" fillId="0" borderId="15" xfId="0" applyFont="1" applyBorder="1" applyAlignment="1"/>
  </cellXfs>
  <cellStyles count="1">
    <cellStyle name="一般" xfId="0" builtinId="0"/>
  </cellStyles>
  <dxfs count="33">
    <dxf>
      <fill>
        <patternFill patternType="solid">
          <fgColor rgb="FFB7E1CD"/>
          <bgColor rgb="FFB7E1CD"/>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ont>
        <color rgb="FF9C65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M15" sqref="M15"/>
    </sheetView>
  </sheetViews>
  <sheetFormatPr defaultColWidth="13.5" defaultRowHeight="15" customHeight="1"/>
  <cols>
    <col min="1" max="1" width="29.875" customWidth="1"/>
    <col min="2" max="2" width="21.375" hidden="1" customWidth="1"/>
    <col min="3" max="3" width="6.125" customWidth="1"/>
    <col min="4" max="4" width="6.5" customWidth="1"/>
    <col min="5" max="5" width="7.125" customWidth="1"/>
    <col min="6" max="6" width="7.25" customWidth="1"/>
    <col min="7" max="7" width="8.875" customWidth="1"/>
    <col min="8" max="8" width="10.25" customWidth="1"/>
    <col min="9" max="9" width="12.5" customWidth="1"/>
    <col min="10" max="19" width="3.25" customWidth="1"/>
    <col min="20" max="26" width="10.5" customWidth="1"/>
  </cols>
  <sheetData>
    <row r="1" spans="1:26" ht="16.5" customHeight="1">
      <c r="A1" s="261" t="s">
        <v>0</v>
      </c>
      <c r="B1" s="267" t="s">
        <v>1</v>
      </c>
      <c r="C1" s="268" t="s">
        <v>2</v>
      </c>
      <c r="D1" s="265"/>
      <c r="E1" s="265"/>
      <c r="F1" s="265"/>
      <c r="G1" s="266"/>
      <c r="H1" s="269" t="s">
        <v>3</v>
      </c>
      <c r="I1" s="269"/>
      <c r="J1" s="1"/>
      <c r="K1" s="1"/>
      <c r="L1" s="2"/>
      <c r="M1" s="2"/>
      <c r="N1" s="2"/>
      <c r="O1" s="2"/>
      <c r="P1" s="2"/>
      <c r="Q1" s="2"/>
      <c r="R1" s="2"/>
      <c r="S1" s="2"/>
      <c r="T1" s="2"/>
      <c r="U1" s="2"/>
      <c r="V1" s="2"/>
      <c r="W1" s="2"/>
      <c r="X1" s="2"/>
      <c r="Y1" s="2"/>
      <c r="Z1" s="2"/>
    </row>
    <row r="2" spans="1:26" ht="30" customHeight="1">
      <c r="A2" s="262"/>
      <c r="B2" s="262"/>
      <c r="C2" s="3" t="s">
        <v>4</v>
      </c>
      <c r="D2" s="3" t="s">
        <v>5</v>
      </c>
      <c r="E2" s="3" t="s">
        <v>6</v>
      </c>
      <c r="F2" s="3" t="s">
        <v>7</v>
      </c>
      <c r="G2" s="4" t="s">
        <v>8</v>
      </c>
      <c r="H2" s="262"/>
      <c r="I2" s="262"/>
      <c r="J2" s="1"/>
      <c r="K2" s="1"/>
      <c r="L2" s="2"/>
      <c r="M2" s="2"/>
      <c r="N2" s="2"/>
      <c r="O2" s="2"/>
      <c r="P2" s="2"/>
      <c r="Q2" s="2"/>
      <c r="R2" s="2"/>
      <c r="S2" s="2"/>
      <c r="T2" s="2"/>
      <c r="U2" s="2"/>
      <c r="V2" s="2"/>
      <c r="W2" s="2"/>
      <c r="X2" s="2"/>
      <c r="Y2" s="2"/>
      <c r="Z2" s="2"/>
    </row>
    <row r="3" spans="1:26" ht="19.5" customHeight="1">
      <c r="A3" s="5" t="s">
        <v>9</v>
      </c>
      <c r="B3" s="6" t="s">
        <v>10</v>
      </c>
      <c r="C3" s="7">
        <f>COUNTIF(Android_APP!G2:G127,$C$2)</f>
        <v>0</v>
      </c>
      <c r="D3" s="7">
        <f>COUNTIF(Android_APP!G2:G127,$D$2)</f>
        <v>0</v>
      </c>
      <c r="E3" s="7">
        <f>COUNTIF(Android_APP!G2:G127,$E$2)</f>
        <v>0</v>
      </c>
      <c r="F3" s="7">
        <f>COUNTIF(Android_APP!G2:G127,$F$2)</f>
        <v>0</v>
      </c>
      <c r="G3" s="8">
        <v>126</v>
      </c>
      <c r="H3" s="9">
        <f t="shared" ref="H3:H9" si="0">SUM(C3:F3)/G3</f>
        <v>0</v>
      </c>
      <c r="I3" s="263"/>
      <c r="J3" s="1"/>
      <c r="K3" s="1"/>
      <c r="L3" s="2"/>
      <c r="M3" s="2"/>
      <c r="N3" s="2"/>
      <c r="O3" s="2"/>
      <c r="P3" s="2"/>
      <c r="Q3" s="2"/>
      <c r="R3" s="2"/>
      <c r="S3" s="2"/>
      <c r="T3" s="2"/>
      <c r="U3" s="2"/>
      <c r="V3" s="2"/>
      <c r="W3" s="2"/>
      <c r="X3" s="2"/>
      <c r="Y3" s="2"/>
      <c r="Z3" s="2"/>
    </row>
    <row r="4" spans="1:26" ht="19.5" customHeight="1">
      <c r="A4" s="5" t="s">
        <v>11</v>
      </c>
      <c r="B4" s="6" t="s">
        <v>12</v>
      </c>
      <c r="C4" s="7">
        <f>COUNTIF(Android_APP!G129:G212,$C$2)</f>
        <v>0</v>
      </c>
      <c r="D4" s="7">
        <f>COUNTIF(Android_APP!G129:G212,$D$2)</f>
        <v>0</v>
      </c>
      <c r="E4" s="7">
        <f>COUNTIF(Android_APP!G129:G212,$E$2)</f>
        <v>0</v>
      </c>
      <c r="F4" s="7">
        <f>COUNTIF(Android_APP!G129:G212,$F$2)</f>
        <v>0</v>
      </c>
      <c r="G4" s="8">
        <v>84</v>
      </c>
      <c r="H4" s="9">
        <f t="shared" si="0"/>
        <v>0</v>
      </c>
      <c r="I4" s="262"/>
      <c r="J4" s="1"/>
      <c r="K4" s="1"/>
      <c r="L4" s="2"/>
      <c r="M4" s="2"/>
      <c r="N4" s="2"/>
      <c r="O4" s="2"/>
      <c r="P4" s="2"/>
      <c r="Q4" s="2"/>
      <c r="R4" s="2"/>
      <c r="S4" s="2"/>
      <c r="T4" s="2"/>
      <c r="U4" s="2"/>
      <c r="V4" s="2"/>
      <c r="W4" s="2"/>
      <c r="X4" s="2"/>
      <c r="Y4" s="2"/>
      <c r="Z4" s="2"/>
    </row>
    <row r="5" spans="1:26" ht="19.5" customHeight="1">
      <c r="A5" s="5" t="s">
        <v>13</v>
      </c>
      <c r="B5" s="6" t="s">
        <v>14</v>
      </c>
      <c r="C5" s="7">
        <f>COUNTIF(iOS_APP!G2:G127,$C$2)</f>
        <v>0</v>
      </c>
      <c r="D5" s="7">
        <f>COUNTIF(iOS_APP!G2:G127,$D$2)</f>
        <v>0</v>
      </c>
      <c r="E5" s="7">
        <f>COUNTIF(iOS_APP!G2:G127,$E$2)</f>
        <v>0</v>
      </c>
      <c r="F5" s="7">
        <f>COUNTIF(iOS_APP!G2:G127,$F$2)</f>
        <v>0</v>
      </c>
      <c r="G5" s="8">
        <v>126</v>
      </c>
      <c r="H5" s="9">
        <f t="shared" si="0"/>
        <v>0</v>
      </c>
      <c r="I5" s="263"/>
      <c r="J5" s="1"/>
      <c r="K5" s="1"/>
      <c r="L5" s="2"/>
      <c r="M5" s="2"/>
      <c r="N5" s="2"/>
      <c r="O5" s="2"/>
      <c r="P5" s="2"/>
      <c r="Q5" s="2"/>
      <c r="R5" s="2"/>
      <c r="S5" s="2"/>
      <c r="T5" s="2"/>
      <c r="U5" s="2"/>
      <c r="V5" s="2"/>
      <c r="W5" s="2"/>
      <c r="X5" s="2"/>
      <c r="Y5" s="2"/>
      <c r="Z5" s="2"/>
    </row>
    <row r="6" spans="1:26" ht="19.5" customHeight="1">
      <c r="A6" s="5" t="s">
        <v>15</v>
      </c>
      <c r="B6" s="6" t="s">
        <v>16</v>
      </c>
      <c r="C6" s="7">
        <f>COUNTIF(iOS_APP!G129:G212,$C$2)</f>
        <v>0</v>
      </c>
      <c r="D6" s="7">
        <f>COUNTIF(iOS_APP!G129:G212,$D$2)</f>
        <v>0</v>
      </c>
      <c r="E6" s="7">
        <f>COUNTIF(iOS_APP!G129:G212,$E$2)</f>
        <v>0</v>
      </c>
      <c r="F6" s="7">
        <f>COUNTIF(iOS_APP!G129:G212,$F$2)</f>
        <v>0</v>
      </c>
      <c r="G6" s="8">
        <v>84</v>
      </c>
      <c r="H6" s="9">
        <f t="shared" si="0"/>
        <v>0</v>
      </c>
      <c r="I6" s="262"/>
      <c r="J6" s="1"/>
      <c r="K6" s="1"/>
      <c r="L6" s="2"/>
      <c r="M6" s="2"/>
      <c r="N6" s="2"/>
      <c r="O6" s="2"/>
      <c r="P6" s="2"/>
      <c r="Q6" s="2"/>
      <c r="R6" s="2"/>
      <c r="S6" s="2"/>
      <c r="T6" s="2"/>
      <c r="U6" s="2"/>
      <c r="V6" s="2"/>
      <c r="W6" s="2"/>
      <c r="X6" s="2"/>
      <c r="Y6" s="2"/>
      <c r="Z6" s="2"/>
    </row>
    <row r="7" spans="1:26" ht="19.5" customHeight="1">
      <c r="A7" s="5" t="s">
        <v>17</v>
      </c>
      <c r="B7" s="6" t="s">
        <v>18</v>
      </c>
      <c r="C7" s="7">
        <f>COUNTIF('Handheld compatibility test'!G2:G175,$C$2)</f>
        <v>0</v>
      </c>
      <c r="D7" s="10">
        <f>COUNTIF('Handheld compatibility test'!G2:G175,$D$2)</f>
        <v>0</v>
      </c>
      <c r="E7" s="10">
        <f>COUNTIF('Handheld compatibility test'!G2:G175,$E$2)</f>
        <v>0</v>
      </c>
      <c r="F7" s="11">
        <f>COUNTIF('Handheld compatibility test'!G2:G175,$F$2)</f>
        <v>0</v>
      </c>
      <c r="G7" s="8">
        <f>COUNTA('Handheld compatibility test'!B2:B175)</f>
        <v>174</v>
      </c>
      <c r="H7" s="9">
        <f t="shared" si="0"/>
        <v>0</v>
      </c>
      <c r="I7" s="12"/>
      <c r="J7" s="1"/>
      <c r="K7" s="1"/>
      <c r="L7" s="2"/>
      <c r="M7" s="2"/>
      <c r="N7" s="2"/>
      <c r="O7" s="2"/>
      <c r="P7" s="2"/>
      <c r="Q7" s="2"/>
      <c r="R7" s="2"/>
      <c r="S7" s="2"/>
      <c r="T7" s="2"/>
      <c r="U7" s="2"/>
      <c r="V7" s="2"/>
      <c r="W7" s="2"/>
      <c r="X7" s="2"/>
      <c r="Y7" s="2"/>
      <c r="Z7" s="2"/>
    </row>
    <row r="8" spans="1:26" ht="19.5" customHeight="1">
      <c r="A8" s="5" t="s">
        <v>19</v>
      </c>
      <c r="B8" s="6" t="s">
        <v>20</v>
      </c>
      <c r="C8" s="7">
        <f>COUNTIF(HW_Detection!G2:G23,$C$2)</f>
        <v>0</v>
      </c>
      <c r="D8" s="10">
        <f>COUNTIF(HW_Detection!G2:G23,$D$2)</f>
        <v>0</v>
      </c>
      <c r="E8" s="10">
        <f>COUNTIF(HW_Detection!G2:G23,$E$2)</f>
        <v>0</v>
      </c>
      <c r="F8" s="11">
        <f>COUNTIF(HW_Detection!G2:G23,$F$2)</f>
        <v>0</v>
      </c>
      <c r="G8" s="8">
        <f>COUNTA(HW_Detection!B2:B23)</f>
        <v>21</v>
      </c>
      <c r="H8" s="9">
        <f t="shared" si="0"/>
        <v>0</v>
      </c>
      <c r="I8" s="12"/>
      <c r="J8" s="1"/>
      <c r="K8" s="1"/>
      <c r="L8" s="2"/>
      <c r="M8" s="2"/>
      <c r="N8" s="2"/>
      <c r="O8" s="2"/>
      <c r="P8" s="2"/>
      <c r="Q8" s="2"/>
      <c r="R8" s="2"/>
      <c r="S8" s="2"/>
      <c r="T8" s="2"/>
      <c r="U8" s="2"/>
      <c r="V8" s="2"/>
      <c r="W8" s="2"/>
      <c r="X8" s="2"/>
      <c r="Y8" s="2"/>
      <c r="Z8" s="2"/>
    </row>
    <row r="9" spans="1:26" ht="19.5" customHeight="1">
      <c r="A9" s="5" t="s">
        <v>21</v>
      </c>
      <c r="B9" s="6" t="s">
        <v>22</v>
      </c>
      <c r="C9" s="7">
        <f>COUNTIF(Stress!G2:G46,$C$2)</f>
        <v>0</v>
      </c>
      <c r="D9" s="10">
        <f>COUNTIF(Stress!G2:G46,$D$2)</f>
        <v>0</v>
      </c>
      <c r="E9" s="10">
        <f>COUNTIF(Stress!G2:G46,$E$2)</f>
        <v>0</v>
      </c>
      <c r="F9" s="11">
        <f>COUNTIF(Stress!G2:G46,$F$2)</f>
        <v>0</v>
      </c>
      <c r="G9" s="8">
        <f>COUNTA(Stress!B2:B51)</f>
        <v>42</v>
      </c>
      <c r="H9" s="9">
        <f t="shared" si="0"/>
        <v>0</v>
      </c>
      <c r="I9" s="12"/>
      <c r="J9" s="1"/>
      <c r="K9" s="1"/>
      <c r="L9" s="2"/>
      <c r="M9" s="2"/>
      <c r="N9" s="2"/>
      <c r="O9" s="2"/>
      <c r="P9" s="2"/>
      <c r="Q9" s="2"/>
      <c r="R9" s="2"/>
      <c r="S9" s="2"/>
      <c r="T9" s="2"/>
      <c r="U9" s="2"/>
      <c r="V9" s="2"/>
      <c r="W9" s="2"/>
      <c r="X9" s="2"/>
      <c r="Y9" s="2"/>
      <c r="Z9" s="2"/>
    </row>
    <row r="10" spans="1:26" ht="16.5" customHeight="1">
      <c r="A10" s="13" t="s">
        <v>23</v>
      </c>
      <c r="B10" s="3"/>
      <c r="C10" s="14">
        <f t="shared" ref="C10:G10" si="1">SUM(C3:C9)</f>
        <v>0</v>
      </c>
      <c r="D10" s="14">
        <f t="shared" si="1"/>
        <v>0</v>
      </c>
      <c r="E10" s="14">
        <f t="shared" si="1"/>
        <v>0</v>
      </c>
      <c r="F10" s="14">
        <f t="shared" si="1"/>
        <v>0</v>
      </c>
      <c r="G10" s="14">
        <f t="shared" si="1"/>
        <v>657</v>
      </c>
      <c r="H10" s="15">
        <f>C11/G10</f>
        <v>0</v>
      </c>
      <c r="I10" s="16"/>
      <c r="J10" s="1"/>
      <c r="K10" s="1"/>
      <c r="L10" s="2"/>
      <c r="M10" s="2"/>
      <c r="N10" s="2"/>
      <c r="O10" s="2"/>
      <c r="P10" s="2"/>
      <c r="Q10" s="2"/>
      <c r="R10" s="2"/>
      <c r="S10" s="2"/>
      <c r="T10" s="2"/>
      <c r="U10" s="2"/>
      <c r="V10" s="2"/>
      <c r="W10" s="2"/>
      <c r="X10" s="2"/>
      <c r="Y10" s="2"/>
      <c r="Z10" s="2"/>
    </row>
    <row r="11" spans="1:26" ht="16.5" customHeight="1">
      <c r="A11" s="17"/>
      <c r="B11" s="18"/>
      <c r="C11" s="264">
        <f>SUM(C10:F10)</f>
        <v>0</v>
      </c>
      <c r="D11" s="265"/>
      <c r="E11" s="265"/>
      <c r="F11" s="266"/>
      <c r="G11" s="19" t="str">
        <f>IF(G10=C11,"Done","Not yet")</f>
        <v>Not yet</v>
      </c>
      <c r="H11" s="20"/>
      <c r="I11" s="21"/>
      <c r="J11" s="1"/>
      <c r="K11" s="1"/>
      <c r="L11" s="2"/>
      <c r="M11" s="2"/>
      <c r="N11" s="2"/>
      <c r="O11" s="2"/>
      <c r="P11" s="2"/>
      <c r="Q11" s="2"/>
      <c r="R11" s="2"/>
      <c r="S11" s="2"/>
      <c r="T11" s="2"/>
      <c r="U11" s="2"/>
      <c r="V11" s="2"/>
      <c r="W11" s="2"/>
      <c r="X11" s="2"/>
      <c r="Y11" s="2"/>
      <c r="Z11" s="2"/>
    </row>
    <row r="12" spans="1:26" ht="16.5" customHeight="1">
      <c r="A12" s="22"/>
      <c r="B12" s="22"/>
      <c r="C12" s="21"/>
      <c r="D12" s="21"/>
      <c r="E12" s="21"/>
      <c r="F12" s="21"/>
      <c r="G12" s="21"/>
      <c r="H12" s="22"/>
      <c r="I12" s="22"/>
      <c r="J12" s="1"/>
      <c r="K12" s="1"/>
      <c r="L12" s="2"/>
      <c r="M12" s="2"/>
      <c r="N12" s="2"/>
      <c r="O12" s="2"/>
      <c r="P12" s="2"/>
      <c r="Q12" s="2"/>
      <c r="R12" s="2"/>
      <c r="S12" s="2"/>
      <c r="T12" s="2"/>
      <c r="U12" s="2"/>
      <c r="V12" s="2"/>
      <c r="W12" s="2"/>
      <c r="X12" s="2"/>
      <c r="Y12" s="2"/>
      <c r="Z12" s="2"/>
    </row>
    <row r="13" spans="1:26" ht="16.5" customHeight="1">
      <c r="A13" s="1"/>
      <c r="B13" s="1"/>
      <c r="C13" s="1"/>
      <c r="D13" s="1"/>
      <c r="E13" s="1"/>
      <c r="F13" s="1"/>
      <c r="G13" s="1"/>
      <c r="H13" s="1"/>
      <c r="I13" s="1"/>
      <c r="J13" s="1"/>
      <c r="K13" s="1"/>
      <c r="L13" s="2"/>
      <c r="M13" s="2"/>
      <c r="N13" s="2"/>
      <c r="O13" s="2"/>
      <c r="P13" s="2"/>
      <c r="Q13" s="2"/>
      <c r="R13" s="2"/>
      <c r="S13" s="2"/>
      <c r="T13" s="2"/>
      <c r="U13" s="2"/>
      <c r="V13" s="2"/>
      <c r="W13" s="2"/>
      <c r="X13" s="2"/>
      <c r="Y13" s="2"/>
      <c r="Z13" s="2"/>
    </row>
    <row r="14" spans="1:26" ht="16.5" customHeight="1">
      <c r="A14" s="1"/>
      <c r="B14" s="1"/>
      <c r="C14" s="1"/>
      <c r="D14" s="1"/>
      <c r="E14" s="1"/>
      <c r="F14" s="1"/>
      <c r="G14" s="1"/>
      <c r="H14" s="1"/>
      <c r="I14" s="1"/>
      <c r="J14" s="1"/>
      <c r="K14" s="1"/>
      <c r="L14" s="2"/>
      <c r="M14" s="2"/>
      <c r="N14" s="2"/>
      <c r="O14" s="2"/>
      <c r="P14" s="2"/>
      <c r="Q14" s="2"/>
      <c r="R14" s="2"/>
      <c r="S14" s="2"/>
      <c r="T14" s="2"/>
      <c r="U14" s="2"/>
      <c r="V14" s="2"/>
      <c r="W14" s="2"/>
      <c r="X14" s="2"/>
      <c r="Y14" s="2"/>
      <c r="Z14" s="2"/>
    </row>
    <row r="15" spans="1:26" ht="16.5" customHeight="1">
      <c r="A15" s="1"/>
      <c r="B15" s="1"/>
      <c r="C15" s="1"/>
      <c r="D15" s="1"/>
      <c r="E15" s="1"/>
      <c r="F15" s="1"/>
      <c r="G15" s="1"/>
      <c r="H15" s="1"/>
      <c r="I15" s="1"/>
      <c r="J15" s="1"/>
      <c r="K15" s="1"/>
      <c r="L15" s="2"/>
      <c r="M15" s="2"/>
      <c r="N15" s="2"/>
      <c r="O15" s="2"/>
      <c r="P15" s="2"/>
      <c r="Q15" s="2"/>
      <c r="R15" s="2"/>
      <c r="S15" s="2"/>
      <c r="T15" s="2"/>
      <c r="U15" s="2"/>
      <c r="V15" s="2"/>
      <c r="W15" s="2"/>
      <c r="X15" s="2"/>
      <c r="Y15" s="2"/>
      <c r="Z15" s="2"/>
    </row>
    <row r="16" spans="1:26" ht="16.5" customHeight="1">
      <c r="A16" s="1"/>
      <c r="B16" s="1"/>
      <c r="C16" s="1"/>
      <c r="D16" s="1"/>
      <c r="E16" s="1"/>
      <c r="F16" s="1"/>
      <c r="G16" s="1"/>
      <c r="H16" s="1"/>
      <c r="I16" s="1"/>
      <c r="J16" s="1"/>
      <c r="K16" s="1"/>
      <c r="L16" s="2"/>
      <c r="M16" s="2"/>
      <c r="N16" s="2"/>
      <c r="O16" s="2"/>
      <c r="P16" s="2"/>
      <c r="Q16" s="2"/>
      <c r="R16" s="2"/>
      <c r="S16" s="2"/>
      <c r="T16" s="2"/>
      <c r="U16" s="2"/>
      <c r="V16" s="2"/>
      <c r="W16" s="2"/>
      <c r="X16" s="2"/>
      <c r="Y16" s="2"/>
      <c r="Z16" s="2"/>
    </row>
    <row r="17" spans="1:26" ht="16.5" customHeight="1">
      <c r="A17" s="1"/>
      <c r="B17" s="1"/>
      <c r="C17" s="1"/>
      <c r="D17" s="1"/>
      <c r="E17" s="1"/>
      <c r="F17" s="1"/>
      <c r="G17" s="1"/>
      <c r="H17" s="1"/>
      <c r="I17" s="1"/>
      <c r="J17" s="1"/>
      <c r="K17" s="1"/>
      <c r="L17" s="2"/>
      <c r="M17" s="2"/>
      <c r="N17" s="2"/>
      <c r="O17" s="2"/>
      <c r="P17" s="2"/>
      <c r="Q17" s="2"/>
      <c r="R17" s="2"/>
      <c r="S17" s="2"/>
      <c r="T17" s="2"/>
      <c r="U17" s="2"/>
      <c r="V17" s="2"/>
      <c r="W17" s="2"/>
      <c r="X17" s="2"/>
      <c r="Y17" s="2"/>
      <c r="Z17" s="2"/>
    </row>
    <row r="18" spans="1:26" ht="16.5" customHeight="1">
      <c r="A18" s="1"/>
      <c r="B18" s="1"/>
      <c r="C18" s="1"/>
      <c r="D18" s="1"/>
      <c r="E18" s="1"/>
      <c r="F18" s="1"/>
      <c r="G18" s="1"/>
      <c r="H18" s="1"/>
      <c r="I18" s="1"/>
      <c r="J18" s="1"/>
      <c r="K18" s="1"/>
      <c r="L18" s="2"/>
      <c r="M18" s="2"/>
      <c r="N18" s="2"/>
      <c r="O18" s="2"/>
      <c r="P18" s="2"/>
      <c r="Q18" s="2"/>
      <c r="R18" s="2"/>
      <c r="S18" s="2"/>
      <c r="T18" s="2"/>
      <c r="U18" s="2"/>
      <c r="V18" s="2"/>
      <c r="W18" s="2"/>
      <c r="X18" s="2"/>
      <c r="Y18" s="2"/>
      <c r="Z18" s="2"/>
    </row>
    <row r="19" spans="1:26" ht="16.5" customHeight="1">
      <c r="A19" s="1"/>
      <c r="B19" s="1"/>
      <c r="C19" s="1"/>
      <c r="D19" s="1"/>
      <c r="E19" s="1"/>
      <c r="F19" s="1"/>
      <c r="G19" s="1"/>
      <c r="H19" s="1"/>
      <c r="I19" s="1"/>
      <c r="J19" s="1"/>
      <c r="K19" s="1"/>
      <c r="L19" s="2"/>
      <c r="M19" s="2"/>
      <c r="N19" s="2"/>
      <c r="O19" s="2"/>
      <c r="P19" s="2"/>
      <c r="Q19" s="2"/>
      <c r="R19" s="2"/>
      <c r="S19" s="2"/>
      <c r="T19" s="2"/>
      <c r="U19" s="2"/>
      <c r="V19" s="2"/>
      <c r="W19" s="2"/>
      <c r="X19" s="2"/>
      <c r="Y19" s="2"/>
      <c r="Z19" s="2"/>
    </row>
    <row r="20" spans="1:26" ht="16.5" customHeight="1">
      <c r="A20" s="1"/>
      <c r="B20" s="1"/>
      <c r="C20" s="1"/>
      <c r="D20" s="1"/>
      <c r="E20" s="1"/>
      <c r="F20" s="1"/>
      <c r="G20" s="1"/>
      <c r="H20" s="1"/>
      <c r="I20" s="1"/>
      <c r="J20" s="1"/>
      <c r="K20" s="1"/>
      <c r="L20" s="2"/>
      <c r="M20" s="2"/>
      <c r="N20" s="2"/>
      <c r="O20" s="2"/>
      <c r="P20" s="2"/>
      <c r="Q20" s="2"/>
      <c r="R20" s="2"/>
      <c r="S20" s="2"/>
      <c r="T20" s="2"/>
      <c r="U20" s="2"/>
      <c r="V20" s="2"/>
      <c r="W20" s="2"/>
      <c r="X20" s="2"/>
      <c r="Y20" s="2"/>
      <c r="Z20" s="2"/>
    </row>
    <row r="21" spans="1:26" ht="16.5" customHeight="1">
      <c r="A21" s="1"/>
      <c r="B21" s="1"/>
      <c r="C21" s="1"/>
      <c r="D21" s="1"/>
      <c r="E21" s="1"/>
      <c r="F21" s="1"/>
      <c r="G21" s="1"/>
      <c r="H21" s="1"/>
      <c r="I21" s="1"/>
      <c r="J21" s="1"/>
      <c r="K21" s="1"/>
      <c r="L21" s="2"/>
      <c r="M21" s="2"/>
      <c r="N21" s="2"/>
      <c r="O21" s="2"/>
      <c r="P21" s="2"/>
      <c r="Q21" s="2"/>
      <c r="R21" s="2"/>
      <c r="S21" s="2"/>
      <c r="T21" s="2"/>
      <c r="U21" s="2"/>
      <c r="V21" s="2"/>
      <c r="W21" s="2"/>
      <c r="X21" s="2"/>
      <c r="Y21" s="2"/>
      <c r="Z21" s="2"/>
    </row>
    <row r="22" spans="1:26" ht="16.5" customHeight="1">
      <c r="A22" s="1"/>
      <c r="B22" s="1"/>
      <c r="C22" s="1"/>
      <c r="D22" s="1"/>
      <c r="E22" s="1"/>
      <c r="F22" s="1"/>
      <c r="G22" s="1"/>
      <c r="H22" s="1"/>
      <c r="I22" s="1"/>
      <c r="J22" s="1"/>
      <c r="K22" s="1"/>
      <c r="L22" s="2"/>
      <c r="M22" s="2"/>
      <c r="N22" s="2"/>
      <c r="O22" s="2"/>
      <c r="P22" s="2"/>
      <c r="Q22" s="2"/>
      <c r="R22" s="2"/>
      <c r="S22" s="2"/>
      <c r="T22" s="2"/>
      <c r="U22" s="2"/>
      <c r="V22" s="2"/>
      <c r="W22" s="2"/>
      <c r="X22" s="2"/>
      <c r="Y22" s="2"/>
      <c r="Z22" s="2"/>
    </row>
    <row r="23" spans="1:26" ht="16.5" customHeight="1">
      <c r="A23" s="1"/>
      <c r="B23" s="1"/>
      <c r="C23" s="1"/>
      <c r="D23" s="1"/>
      <c r="E23" s="1"/>
      <c r="F23" s="1"/>
      <c r="G23" s="1"/>
      <c r="H23" s="1"/>
      <c r="I23" s="1"/>
      <c r="J23" s="1"/>
      <c r="K23" s="1"/>
      <c r="L23" s="2"/>
      <c r="M23" s="2"/>
      <c r="N23" s="2"/>
      <c r="O23" s="2"/>
      <c r="P23" s="2"/>
      <c r="Q23" s="2"/>
      <c r="R23" s="2"/>
      <c r="S23" s="2"/>
      <c r="T23" s="2"/>
      <c r="U23" s="2"/>
      <c r="V23" s="2"/>
      <c r="W23" s="2"/>
      <c r="X23" s="2"/>
      <c r="Y23" s="2"/>
      <c r="Z23" s="2"/>
    </row>
    <row r="24" spans="1:26" ht="16.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A1:A2"/>
    <mergeCell ref="I5:I6"/>
    <mergeCell ref="C11:F11"/>
    <mergeCell ref="B1:B2"/>
    <mergeCell ref="C1:G1"/>
    <mergeCell ref="H1:H2"/>
    <mergeCell ref="I1:I2"/>
    <mergeCell ref="I3:I4"/>
  </mergeCells>
  <phoneticPr fontId="5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0000FF"/>
  </sheetPr>
  <dimension ref="A1:Z984"/>
  <sheetViews>
    <sheetView workbookViewId="0">
      <pane ySplit="1" topLeftCell="A2" activePane="bottomLeft" state="frozen"/>
      <selection pane="bottomLeft" activeCell="E3" sqref="E3"/>
    </sheetView>
  </sheetViews>
  <sheetFormatPr defaultColWidth="13.5" defaultRowHeight="15" customHeight="1"/>
  <cols>
    <col min="1" max="1" width="8.125" customWidth="1"/>
    <col min="2" max="2" width="9.875" customWidth="1"/>
    <col min="3" max="3" width="22.25" customWidth="1"/>
    <col min="4" max="4" width="7.375" customWidth="1"/>
    <col min="5" max="5" width="42.75" customWidth="1"/>
    <col min="6" max="6" width="45.5" customWidth="1"/>
    <col min="7" max="7" width="6.875" customWidth="1"/>
    <col min="8" max="8" width="7.5" customWidth="1"/>
    <col min="9" max="9" width="10" customWidth="1"/>
    <col min="10" max="10" width="5.75" customWidth="1"/>
    <col min="11" max="11" width="7.125" customWidth="1"/>
    <col min="12" max="12" width="5.75" customWidth="1"/>
    <col min="13" max="13" width="4.25" customWidth="1"/>
    <col min="14" max="14" width="2.625" customWidth="1"/>
    <col min="15" max="15" width="3.875" customWidth="1"/>
    <col min="16" max="25" width="2.625" customWidth="1"/>
    <col min="26" max="26" width="10.5" customWidth="1"/>
  </cols>
  <sheetData>
    <row r="1" spans="1:26" ht="25.5">
      <c r="A1" s="23" t="s">
        <v>0</v>
      </c>
      <c r="B1" s="23" t="s">
        <v>1</v>
      </c>
      <c r="C1" s="24" t="s">
        <v>30</v>
      </c>
      <c r="D1" s="24" t="s">
        <v>31</v>
      </c>
      <c r="E1" s="24" t="s">
        <v>32</v>
      </c>
      <c r="F1" s="24" t="s">
        <v>33</v>
      </c>
      <c r="G1" s="24" t="s">
        <v>34</v>
      </c>
      <c r="H1" s="24" t="s">
        <v>35</v>
      </c>
      <c r="I1" s="24" t="s">
        <v>36</v>
      </c>
      <c r="J1" s="25" t="s">
        <v>37</v>
      </c>
      <c r="K1" s="26" t="s">
        <v>38</v>
      </c>
      <c r="L1" s="26" t="s">
        <v>39</v>
      </c>
      <c r="M1" s="27"/>
      <c r="N1" s="27"/>
      <c r="O1" s="27"/>
      <c r="P1" s="27"/>
      <c r="Q1" s="1"/>
      <c r="R1" s="2"/>
      <c r="S1" s="2"/>
      <c r="T1" s="2"/>
      <c r="U1" s="2"/>
      <c r="V1" s="2"/>
      <c r="W1" s="2"/>
      <c r="X1" s="2"/>
      <c r="Y1" s="2"/>
      <c r="Z1" s="2"/>
    </row>
    <row r="2" spans="1:26" ht="105">
      <c r="A2" s="270" t="s">
        <v>40</v>
      </c>
      <c r="B2" s="28" t="s">
        <v>41</v>
      </c>
      <c r="C2" s="29" t="s">
        <v>42</v>
      </c>
      <c r="D2" s="30" t="s">
        <v>43</v>
      </c>
      <c r="E2" s="31" t="s">
        <v>44</v>
      </c>
      <c r="F2" s="31" t="s">
        <v>45</v>
      </c>
      <c r="G2" s="32"/>
      <c r="H2" s="33"/>
      <c r="I2" s="34"/>
      <c r="J2" s="35" t="s">
        <v>46</v>
      </c>
      <c r="K2" s="35">
        <v>5</v>
      </c>
      <c r="L2" s="35" t="s">
        <v>47</v>
      </c>
      <c r="M2" s="1"/>
      <c r="N2" s="1"/>
      <c r="O2" s="1" t="s">
        <v>4</v>
      </c>
      <c r="P2" s="27"/>
      <c r="Q2" s="1"/>
      <c r="R2" s="2"/>
      <c r="S2" s="2"/>
      <c r="T2" s="2"/>
      <c r="U2" s="2"/>
      <c r="V2" s="2"/>
      <c r="W2" s="2"/>
      <c r="X2" s="2"/>
      <c r="Y2" s="2"/>
      <c r="Z2" s="2"/>
    </row>
    <row r="3" spans="1:26" ht="285">
      <c r="A3" s="316"/>
      <c r="B3" s="28" t="s">
        <v>48</v>
      </c>
      <c r="C3" s="36" t="s">
        <v>49</v>
      </c>
      <c r="D3" s="37" t="s">
        <v>43</v>
      </c>
      <c r="E3" s="38" t="s">
        <v>50</v>
      </c>
      <c r="F3" s="31" t="s">
        <v>51</v>
      </c>
      <c r="G3" s="32"/>
      <c r="H3" s="33"/>
      <c r="I3" s="39"/>
      <c r="J3" s="40" t="s">
        <v>46</v>
      </c>
      <c r="K3" s="40">
        <v>5</v>
      </c>
      <c r="L3" s="40" t="s">
        <v>52</v>
      </c>
      <c r="M3" s="1"/>
      <c r="N3" s="1"/>
      <c r="O3" s="1" t="s">
        <v>5</v>
      </c>
      <c r="P3" s="27"/>
      <c r="Q3" s="1"/>
      <c r="R3" s="2"/>
      <c r="S3" s="2"/>
      <c r="T3" s="2"/>
      <c r="U3" s="2"/>
      <c r="V3" s="2"/>
      <c r="W3" s="2"/>
      <c r="X3" s="2"/>
      <c r="Y3" s="2"/>
      <c r="Z3" s="2"/>
    </row>
    <row r="4" spans="1:26" ht="120">
      <c r="A4" s="316"/>
      <c r="B4" s="28" t="s">
        <v>53</v>
      </c>
      <c r="C4" s="36" t="s">
        <v>54</v>
      </c>
      <c r="D4" s="37" t="s">
        <v>43</v>
      </c>
      <c r="E4" s="41" t="s">
        <v>55</v>
      </c>
      <c r="F4" s="41" t="s">
        <v>56</v>
      </c>
      <c r="G4" s="32"/>
      <c r="H4" s="33"/>
      <c r="I4" s="39"/>
      <c r="J4" s="42" t="s">
        <v>57</v>
      </c>
      <c r="K4" s="42">
        <v>10</v>
      </c>
      <c r="L4" s="42"/>
      <c r="M4" s="1"/>
      <c r="N4" s="1"/>
      <c r="O4" s="1" t="s">
        <v>6</v>
      </c>
      <c r="P4" s="27"/>
      <c r="Q4" s="1"/>
      <c r="R4" s="2"/>
      <c r="S4" s="2"/>
      <c r="T4" s="2"/>
      <c r="U4" s="2"/>
      <c r="V4" s="2"/>
      <c r="W4" s="2"/>
      <c r="X4" s="2"/>
      <c r="Y4" s="2"/>
      <c r="Z4" s="2"/>
    </row>
    <row r="5" spans="1:26" ht="105">
      <c r="A5" s="316"/>
      <c r="B5" s="28" t="s">
        <v>58</v>
      </c>
      <c r="C5" s="36" t="s">
        <v>59</v>
      </c>
      <c r="D5" s="37" t="s">
        <v>43</v>
      </c>
      <c r="E5" s="43" t="s">
        <v>60</v>
      </c>
      <c r="F5" s="41" t="s">
        <v>61</v>
      </c>
      <c r="G5" s="32"/>
      <c r="H5" s="44"/>
      <c r="I5" s="39"/>
      <c r="J5" s="42"/>
      <c r="K5" s="42">
        <v>10</v>
      </c>
      <c r="L5" s="42"/>
      <c r="M5" s="1"/>
      <c r="N5" s="1"/>
      <c r="O5" s="1" t="s">
        <v>7</v>
      </c>
      <c r="P5" s="27"/>
      <c r="Q5" s="1"/>
      <c r="R5" s="2"/>
      <c r="S5" s="2"/>
      <c r="T5" s="2"/>
      <c r="U5" s="2"/>
      <c r="V5" s="2"/>
      <c r="W5" s="2"/>
      <c r="X5" s="2"/>
      <c r="Y5" s="2"/>
      <c r="Z5" s="2"/>
    </row>
    <row r="6" spans="1:26" ht="105">
      <c r="A6" s="316"/>
      <c r="B6" s="28" t="s">
        <v>62</v>
      </c>
      <c r="C6" s="36" t="s">
        <v>63</v>
      </c>
      <c r="D6" s="37" t="s">
        <v>43</v>
      </c>
      <c r="E6" s="43" t="s">
        <v>64</v>
      </c>
      <c r="F6" s="45" t="s">
        <v>65</v>
      </c>
      <c r="G6" s="32"/>
      <c r="H6" s="44"/>
      <c r="I6" s="46"/>
      <c r="J6" s="42"/>
      <c r="K6" s="42">
        <v>5</v>
      </c>
      <c r="L6" s="42"/>
      <c r="M6" s="1"/>
      <c r="N6" s="1"/>
      <c r="O6" s="1"/>
      <c r="P6" s="27"/>
      <c r="Q6" s="1"/>
      <c r="R6" s="2"/>
      <c r="S6" s="2"/>
      <c r="T6" s="2"/>
      <c r="U6" s="2"/>
      <c r="V6" s="2"/>
      <c r="W6" s="2"/>
      <c r="X6" s="2"/>
      <c r="Y6" s="2"/>
      <c r="Z6" s="2"/>
    </row>
    <row r="7" spans="1:26" ht="90">
      <c r="A7" s="316"/>
      <c r="B7" s="28" t="s">
        <v>66</v>
      </c>
      <c r="C7" s="36" t="s">
        <v>67</v>
      </c>
      <c r="D7" s="37" t="s">
        <v>43</v>
      </c>
      <c r="E7" s="43" t="s">
        <v>68</v>
      </c>
      <c r="F7" s="45" t="s">
        <v>69</v>
      </c>
      <c r="G7" s="32"/>
      <c r="H7" s="44"/>
      <c r="I7" s="46"/>
      <c r="J7" s="42"/>
      <c r="K7" s="42">
        <v>5</v>
      </c>
      <c r="L7" s="42"/>
      <c r="M7" s="1"/>
      <c r="N7" s="1"/>
      <c r="O7" s="1"/>
      <c r="P7" s="27"/>
      <c r="Q7" s="1"/>
      <c r="R7" s="2"/>
      <c r="S7" s="2"/>
      <c r="T7" s="2"/>
      <c r="U7" s="2"/>
      <c r="V7" s="2"/>
      <c r="W7" s="2"/>
      <c r="X7" s="2"/>
      <c r="Y7" s="2"/>
      <c r="Z7" s="2"/>
    </row>
    <row r="8" spans="1:26" ht="135">
      <c r="A8" s="315"/>
      <c r="B8" s="28" t="s">
        <v>70</v>
      </c>
      <c r="C8" s="43" t="s">
        <v>71</v>
      </c>
      <c r="D8" s="48" t="s">
        <v>72</v>
      </c>
      <c r="E8" s="45" t="s">
        <v>73</v>
      </c>
      <c r="F8" s="45" t="s">
        <v>74</v>
      </c>
      <c r="G8" s="32"/>
      <c r="H8" s="44"/>
      <c r="I8" s="46"/>
      <c r="J8" s="42"/>
      <c r="K8" s="42">
        <v>5</v>
      </c>
      <c r="L8" s="42"/>
      <c r="M8" s="1"/>
      <c r="N8" s="1"/>
      <c r="O8" s="1"/>
      <c r="P8" s="27"/>
      <c r="Q8" s="1"/>
      <c r="R8" s="2"/>
      <c r="S8" s="2"/>
      <c r="T8" s="2"/>
      <c r="U8" s="2"/>
      <c r="V8" s="2"/>
      <c r="W8" s="2"/>
      <c r="X8" s="2"/>
      <c r="Y8" s="2"/>
      <c r="Z8" s="2"/>
    </row>
    <row r="9" spans="1:26" ht="180">
      <c r="A9" s="272" t="s">
        <v>75</v>
      </c>
      <c r="B9" s="28" t="s">
        <v>76</v>
      </c>
      <c r="C9" s="43" t="s">
        <v>77</v>
      </c>
      <c r="D9" s="37" t="s">
        <v>43</v>
      </c>
      <c r="E9" s="43" t="s">
        <v>78</v>
      </c>
      <c r="F9" s="45" t="s">
        <v>79</v>
      </c>
      <c r="G9" s="32"/>
      <c r="H9" s="44"/>
      <c r="I9" s="46"/>
      <c r="J9" s="42"/>
      <c r="K9" s="42">
        <v>15</v>
      </c>
      <c r="L9" s="42"/>
      <c r="M9" s="1"/>
      <c r="N9" s="1"/>
      <c r="O9" s="1"/>
      <c r="P9" s="27"/>
      <c r="Q9" s="1"/>
      <c r="R9" s="2"/>
      <c r="S9" s="2"/>
      <c r="T9" s="2"/>
      <c r="U9" s="2"/>
      <c r="V9" s="2"/>
      <c r="W9" s="2"/>
      <c r="X9" s="2"/>
      <c r="Y9" s="2"/>
      <c r="Z9" s="2"/>
    </row>
    <row r="10" spans="1:26" ht="165">
      <c r="A10" s="271"/>
      <c r="B10" s="28" t="s">
        <v>80</v>
      </c>
      <c r="C10" s="36" t="s">
        <v>81</v>
      </c>
      <c r="D10" s="37" t="s">
        <v>43</v>
      </c>
      <c r="E10" s="41" t="s">
        <v>82</v>
      </c>
      <c r="F10" s="41" t="s">
        <v>83</v>
      </c>
      <c r="G10" s="32"/>
      <c r="H10" s="33"/>
      <c r="I10" s="39"/>
      <c r="J10" s="40" t="s">
        <v>46</v>
      </c>
      <c r="K10" s="42">
        <v>10</v>
      </c>
      <c r="L10" s="42"/>
      <c r="M10" s="1"/>
      <c r="N10" s="1"/>
      <c r="O10" s="1"/>
      <c r="P10" s="27"/>
      <c r="Q10" s="1"/>
      <c r="R10" s="2"/>
      <c r="S10" s="2"/>
      <c r="T10" s="2"/>
      <c r="U10" s="2"/>
      <c r="V10" s="2"/>
      <c r="W10" s="2"/>
      <c r="X10" s="2"/>
      <c r="Y10" s="2"/>
      <c r="Z10" s="2"/>
    </row>
    <row r="11" spans="1:26" ht="150">
      <c r="A11" s="271"/>
      <c r="B11" s="28" t="s">
        <v>84</v>
      </c>
      <c r="C11" s="36" t="s">
        <v>85</v>
      </c>
      <c r="D11" s="37" t="s">
        <v>43</v>
      </c>
      <c r="E11" s="41" t="s">
        <v>86</v>
      </c>
      <c r="F11" s="41" t="s">
        <v>87</v>
      </c>
      <c r="G11" s="32"/>
      <c r="H11" s="33"/>
      <c r="I11" s="33"/>
      <c r="J11" s="42" t="s">
        <v>57</v>
      </c>
      <c r="K11" s="42">
        <v>1</v>
      </c>
      <c r="L11" s="42"/>
      <c r="M11" s="1"/>
      <c r="N11" s="1"/>
      <c r="O11" s="1"/>
      <c r="P11" s="27"/>
      <c r="Q11" s="1"/>
      <c r="R11" s="2"/>
      <c r="S11" s="2"/>
      <c r="T11" s="2"/>
      <c r="U11" s="2"/>
      <c r="V11" s="2"/>
      <c r="W11" s="2"/>
      <c r="X11" s="2"/>
      <c r="Y11" s="2"/>
      <c r="Z11" s="2"/>
    </row>
    <row r="12" spans="1:26" ht="150">
      <c r="A12" s="271"/>
      <c r="B12" s="28" t="s">
        <v>88</v>
      </c>
      <c r="C12" s="36" t="s">
        <v>89</v>
      </c>
      <c r="D12" s="37" t="s">
        <v>43</v>
      </c>
      <c r="E12" s="41" t="s">
        <v>90</v>
      </c>
      <c r="F12" s="41" t="s">
        <v>91</v>
      </c>
      <c r="G12" s="32"/>
      <c r="H12" s="33"/>
      <c r="I12" s="33"/>
      <c r="J12" s="42" t="s">
        <v>57</v>
      </c>
      <c r="K12" s="42">
        <v>1</v>
      </c>
      <c r="L12" s="42"/>
      <c r="M12" s="1"/>
      <c r="N12" s="1"/>
      <c r="O12" s="1"/>
      <c r="P12" s="27"/>
      <c r="Q12" s="1"/>
      <c r="R12" s="2"/>
      <c r="S12" s="2"/>
      <c r="T12" s="2"/>
      <c r="U12" s="2"/>
      <c r="V12" s="2"/>
      <c r="W12" s="2"/>
      <c r="X12" s="2"/>
      <c r="Y12" s="2"/>
      <c r="Z12" s="2"/>
    </row>
    <row r="13" spans="1:26" ht="150">
      <c r="A13" s="271"/>
      <c r="B13" s="28" t="s">
        <v>92</v>
      </c>
      <c r="C13" s="36" t="s">
        <v>93</v>
      </c>
      <c r="D13" s="37" t="s">
        <v>43</v>
      </c>
      <c r="E13" s="41" t="s">
        <v>94</v>
      </c>
      <c r="F13" s="41" t="s">
        <v>95</v>
      </c>
      <c r="G13" s="32"/>
      <c r="H13" s="33"/>
      <c r="I13" s="39"/>
      <c r="J13" s="42" t="s">
        <v>57</v>
      </c>
      <c r="K13" s="42">
        <v>1</v>
      </c>
      <c r="L13" s="42"/>
      <c r="M13" s="1"/>
      <c r="N13" s="1"/>
      <c r="O13" s="1"/>
      <c r="P13" s="27"/>
      <c r="Q13" s="1"/>
      <c r="R13" s="2"/>
      <c r="S13" s="2"/>
      <c r="T13" s="2"/>
      <c r="U13" s="2"/>
      <c r="V13" s="2"/>
      <c r="W13" s="2"/>
      <c r="X13" s="2"/>
      <c r="Y13" s="2"/>
      <c r="Z13" s="2"/>
    </row>
    <row r="14" spans="1:26" ht="150">
      <c r="A14" s="271"/>
      <c r="B14" s="28" t="s">
        <v>96</v>
      </c>
      <c r="C14" s="36" t="s">
        <v>97</v>
      </c>
      <c r="D14" s="37" t="s">
        <v>43</v>
      </c>
      <c r="E14" s="41" t="s">
        <v>98</v>
      </c>
      <c r="F14" s="41" t="s">
        <v>99</v>
      </c>
      <c r="G14" s="49"/>
      <c r="H14" s="33"/>
      <c r="I14" s="39"/>
      <c r="J14" s="42" t="s">
        <v>57</v>
      </c>
      <c r="K14" s="42">
        <v>1</v>
      </c>
      <c r="L14" s="42"/>
      <c r="M14" s="1"/>
      <c r="N14" s="1"/>
      <c r="O14" s="1"/>
      <c r="P14" s="27"/>
      <c r="Q14" s="1"/>
      <c r="R14" s="2"/>
      <c r="S14" s="2"/>
      <c r="T14" s="2"/>
      <c r="U14" s="2"/>
      <c r="V14" s="2"/>
      <c r="W14" s="2"/>
      <c r="X14" s="2"/>
      <c r="Y14" s="2"/>
      <c r="Z14" s="2"/>
    </row>
    <row r="15" spans="1:26" ht="150">
      <c r="A15" s="271"/>
      <c r="B15" s="28" t="s">
        <v>100</v>
      </c>
      <c r="C15" s="36" t="s">
        <v>101</v>
      </c>
      <c r="D15" s="37" t="s">
        <v>43</v>
      </c>
      <c r="E15" s="41" t="s">
        <v>102</v>
      </c>
      <c r="F15" s="41" t="s">
        <v>103</v>
      </c>
      <c r="G15" s="50"/>
      <c r="H15" s="33"/>
      <c r="I15" s="39"/>
      <c r="J15" s="40" t="s">
        <v>57</v>
      </c>
      <c r="K15" s="42">
        <v>1</v>
      </c>
      <c r="L15" s="42"/>
      <c r="M15" s="1"/>
      <c r="N15" s="1"/>
      <c r="O15" s="1"/>
      <c r="P15" s="27"/>
      <c r="Q15" s="1"/>
      <c r="R15" s="2"/>
      <c r="S15" s="2"/>
      <c r="T15" s="2"/>
      <c r="U15" s="2"/>
      <c r="V15" s="2"/>
      <c r="W15" s="2"/>
      <c r="X15" s="2"/>
      <c r="Y15" s="2"/>
      <c r="Z15" s="2"/>
    </row>
    <row r="16" spans="1:26" ht="135">
      <c r="A16" s="271"/>
      <c r="B16" s="28" t="s">
        <v>104</v>
      </c>
      <c r="C16" s="29" t="s">
        <v>105</v>
      </c>
      <c r="D16" s="30" t="s">
        <v>43</v>
      </c>
      <c r="E16" s="31" t="s">
        <v>106</v>
      </c>
      <c r="F16" s="31" t="s">
        <v>107</v>
      </c>
      <c r="G16" s="32"/>
      <c r="H16" s="44"/>
      <c r="I16" s="46"/>
      <c r="J16" s="42"/>
      <c r="K16" s="42">
        <v>1</v>
      </c>
      <c r="L16" s="42"/>
      <c r="M16" s="1"/>
      <c r="N16" s="1"/>
      <c r="O16" s="1"/>
      <c r="P16" s="27"/>
      <c r="Q16" s="1"/>
      <c r="R16" s="2"/>
      <c r="S16" s="2"/>
      <c r="T16" s="2"/>
      <c r="U16" s="2"/>
      <c r="V16" s="2"/>
      <c r="W16" s="2"/>
      <c r="X16" s="2"/>
      <c r="Y16" s="2"/>
      <c r="Z16" s="2"/>
    </row>
    <row r="17" spans="1:26" ht="150">
      <c r="A17" s="271"/>
      <c r="B17" s="28" t="s">
        <v>108</v>
      </c>
      <c r="C17" s="43" t="s">
        <v>109</v>
      </c>
      <c r="D17" s="30" t="s">
        <v>43</v>
      </c>
      <c r="E17" s="31" t="s">
        <v>110</v>
      </c>
      <c r="F17" s="45" t="s">
        <v>111</v>
      </c>
      <c r="G17" s="32"/>
      <c r="H17" s="44"/>
      <c r="I17" s="46"/>
      <c r="J17" s="42"/>
      <c r="K17" s="42">
        <v>1</v>
      </c>
      <c r="L17" s="42"/>
      <c r="M17" s="1"/>
      <c r="N17" s="1"/>
      <c r="O17" s="1"/>
      <c r="P17" s="27"/>
      <c r="Q17" s="1"/>
      <c r="R17" s="2"/>
      <c r="S17" s="2"/>
      <c r="T17" s="2"/>
      <c r="U17" s="2"/>
      <c r="V17" s="2"/>
      <c r="W17" s="2"/>
      <c r="X17" s="2"/>
      <c r="Y17" s="2"/>
      <c r="Z17" s="2"/>
    </row>
    <row r="18" spans="1:26" ht="210">
      <c r="A18" s="271"/>
      <c r="B18" s="28" t="s">
        <v>112</v>
      </c>
      <c r="C18" s="51" t="s">
        <v>113</v>
      </c>
      <c r="D18" s="37" t="s">
        <v>43</v>
      </c>
      <c r="E18" s="41" t="s">
        <v>114</v>
      </c>
      <c r="F18" s="41" t="s">
        <v>115</v>
      </c>
      <c r="G18" s="32"/>
      <c r="H18" s="44"/>
      <c r="I18" s="46"/>
      <c r="J18" s="42"/>
      <c r="K18" s="42">
        <v>3</v>
      </c>
      <c r="L18" s="42"/>
      <c r="M18" s="1"/>
      <c r="N18" s="1"/>
      <c r="O18" s="1"/>
      <c r="P18" s="27"/>
      <c r="Q18" s="1"/>
      <c r="R18" s="2"/>
      <c r="S18" s="2"/>
      <c r="T18" s="2"/>
      <c r="U18" s="2"/>
      <c r="V18" s="2"/>
      <c r="W18" s="2"/>
      <c r="X18" s="2"/>
      <c r="Y18" s="2"/>
      <c r="Z18" s="2"/>
    </row>
    <row r="19" spans="1:26" ht="210">
      <c r="A19" s="271"/>
      <c r="B19" s="28" t="s">
        <v>116</v>
      </c>
      <c r="C19" s="36" t="s">
        <v>117</v>
      </c>
      <c r="D19" s="37" t="s">
        <v>43</v>
      </c>
      <c r="E19" s="41" t="s">
        <v>118</v>
      </c>
      <c r="F19" s="41" t="s">
        <v>119</v>
      </c>
      <c r="G19" s="32"/>
      <c r="H19" s="52"/>
      <c r="I19" s="53"/>
      <c r="J19" s="35" t="s">
        <v>57</v>
      </c>
      <c r="K19" s="42">
        <v>3</v>
      </c>
      <c r="L19" s="35"/>
      <c r="M19" s="1"/>
      <c r="N19" s="1"/>
      <c r="O19" s="1"/>
      <c r="P19" s="27"/>
      <c r="Q19" s="1"/>
      <c r="R19" s="2"/>
      <c r="S19" s="2"/>
      <c r="T19" s="2"/>
      <c r="U19" s="2"/>
      <c r="V19" s="2"/>
      <c r="W19" s="2"/>
      <c r="X19" s="2"/>
      <c r="Y19" s="2"/>
      <c r="Z19" s="2"/>
    </row>
    <row r="20" spans="1:26" ht="285">
      <c r="A20" s="271"/>
      <c r="B20" s="28" t="s">
        <v>120</v>
      </c>
      <c r="C20" s="36" t="s">
        <v>121</v>
      </c>
      <c r="D20" s="37" t="s">
        <v>43</v>
      </c>
      <c r="E20" s="41" t="s">
        <v>122</v>
      </c>
      <c r="F20" s="41" t="s">
        <v>123</v>
      </c>
      <c r="G20" s="32"/>
      <c r="H20" s="33"/>
      <c r="I20" s="37"/>
      <c r="J20" s="40" t="s">
        <v>57</v>
      </c>
      <c r="K20" s="42">
        <v>10</v>
      </c>
      <c r="L20" s="40"/>
      <c r="M20" s="1"/>
      <c r="N20" s="1"/>
      <c r="O20" s="1"/>
      <c r="P20" s="27"/>
      <c r="Q20" s="1"/>
      <c r="R20" s="2"/>
      <c r="S20" s="2"/>
      <c r="T20" s="2"/>
      <c r="U20" s="2"/>
      <c r="V20" s="2"/>
      <c r="W20" s="2"/>
      <c r="X20" s="2"/>
      <c r="Y20" s="2"/>
      <c r="Z20" s="2"/>
    </row>
    <row r="21" spans="1:26" ht="240">
      <c r="A21" s="271"/>
      <c r="B21" s="28" t="s">
        <v>124</v>
      </c>
      <c r="C21" s="36" t="s">
        <v>125</v>
      </c>
      <c r="D21" s="37" t="s">
        <v>43</v>
      </c>
      <c r="E21" s="41" t="s">
        <v>126</v>
      </c>
      <c r="F21" s="41" t="s">
        <v>127</v>
      </c>
      <c r="G21" s="32"/>
      <c r="H21" s="33"/>
      <c r="I21" s="37"/>
      <c r="J21" s="40" t="s">
        <v>57</v>
      </c>
      <c r="K21" s="42">
        <v>3</v>
      </c>
      <c r="L21" s="40"/>
      <c r="M21" s="1"/>
      <c r="N21" s="1"/>
      <c r="O21" s="1"/>
      <c r="P21" s="27"/>
      <c r="Q21" s="1"/>
      <c r="R21" s="2"/>
      <c r="S21" s="2"/>
      <c r="T21" s="2"/>
      <c r="U21" s="2"/>
      <c r="V21" s="2"/>
      <c r="W21" s="2"/>
      <c r="X21" s="2"/>
      <c r="Y21" s="2"/>
      <c r="Z21" s="2"/>
    </row>
    <row r="22" spans="1:26" ht="120">
      <c r="A22" s="271"/>
      <c r="B22" s="28" t="s">
        <v>128</v>
      </c>
      <c r="C22" s="36" t="s">
        <v>129</v>
      </c>
      <c r="D22" s="37" t="s">
        <v>43</v>
      </c>
      <c r="E22" s="41" t="s">
        <v>130</v>
      </c>
      <c r="F22" s="41" t="s">
        <v>131</v>
      </c>
      <c r="G22" s="32"/>
      <c r="H22" s="33"/>
      <c r="I22" s="39"/>
      <c r="J22" s="40" t="s">
        <v>46</v>
      </c>
      <c r="K22" s="42">
        <v>2</v>
      </c>
      <c r="L22" s="40" t="s">
        <v>132</v>
      </c>
      <c r="M22" s="1"/>
      <c r="N22" s="1"/>
      <c r="O22" s="1"/>
      <c r="P22" s="27"/>
      <c r="Q22" s="1"/>
      <c r="R22" s="2"/>
      <c r="S22" s="2"/>
      <c r="T22" s="2"/>
      <c r="U22" s="2"/>
      <c r="V22" s="2"/>
      <c r="W22" s="2"/>
      <c r="X22" s="2"/>
      <c r="Y22" s="2"/>
      <c r="Z22" s="2"/>
    </row>
    <row r="23" spans="1:26" ht="120">
      <c r="A23" s="271"/>
      <c r="B23" s="28" t="s">
        <v>133</v>
      </c>
      <c r="C23" s="36" t="s">
        <v>134</v>
      </c>
      <c r="D23" s="37" t="s">
        <v>43</v>
      </c>
      <c r="E23" s="41" t="s">
        <v>130</v>
      </c>
      <c r="F23" s="41" t="s">
        <v>135</v>
      </c>
      <c r="G23" s="32"/>
      <c r="H23" s="33"/>
      <c r="I23" s="39"/>
      <c r="J23" s="40" t="s">
        <v>46</v>
      </c>
      <c r="K23" s="42">
        <v>2</v>
      </c>
      <c r="L23" s="40"/>
      <c r="M23" s="1"/>
      <c r="N23" s="1"/>
      <c r="O23" s="1"/>
      <c r="P23" s="27"/>
      <c r="Q23" s="1"/>
      <c r="R23" s="2"/>
      <c r="S23" s="2"/>
      <c r="T23" s="2"/>
      <c r="U23" s="2"/>
      <c r="V23" s="2"/>
      <c r="W23" s="2"/>
      <c r="X23" s="2"/>
      <c r="Y23" s="2"/>
      <c r="Z23" s="2"/>
    </row>
    <row r="24" spans="1:26" ht="165">
      <c r="A24" s="271"/>
      <c r="B24" s="28" t="s">
        <v>136</v>
      </c>
      <c r="C24" s="36" t="s">
        <v>137</v>
      </c>
      <c r="D24" s="37" t="s">
        <v>72</v>
      </c>
      <c r="E24" s="41" t="s">
        <v>138</v>
      </c>
      <c r="F24" s="41" t="s">
        <v>139</v>
      </c>
      <c r="G24" s="32"/>
      <c r="H24" s="33"/>
      <c r="I24" s="39"/>
      <c r="J24" s="40" t="s">
        <v>57</v>
      </c>
      <c r="K24" s="42">
        <v>3</v>
      </c>
      <c r="L24" s="40"/>
      <c r="M24" s="1"/>
      <c r="N24" s="1"/>
      <c r="O24" s="1"/>
      <c r="P24" s="27"/>
      <c r="Q24" s="1"/>
      <c r="R24" s="2"/>
      <c r="S24" s="2"/>
      <c r="T24" s="2"/>
      <c r="U24" s="2"/>
      <c r="V24" s="2"/>
      <c r="W24" s="2"/>
      <c r="X24" s="2"/>
      <c r="Y24" s="2"/>
      <c r="Z24" s="2"/>
    </row>
    <row r="25" spans="1:26" ht="165">
      <c r="A25" s="271"/>
      <c r="B25" s="28" t="s">
        <v>140</v>
      </c>
      <c r="C25" s="36" t="s">
        <v>141</v>
      </c>
      <c r="D25" s="37" t="s">
        <v>72</v>
      </c>
      <c r="E25" s="41" t="s">
        <v>142</v>
      </c>
      <c r="F25" s="41" t="s">
        <v>143</v>
      </c>
      <c r="G25" s="32"/>
      <c r="H25" s="33"/>
      <c r="I25" s="39"/>
      <c r="J25" s="40" t="s">
        <v>57</v>
      </c>
      <c r="K25" s="42">
        <v>3</v>
      </c>
      <c r="L25" s="40"/>
      <c r="M25" s="1"/>
      <c r="N25" s="1"/>
      <c r="O25" s="1"/>
      <c r="P25" s="27"/>
      <c r="Q25" s="1"/>
      <c r="R25" s="2"/>
      <c r="S25" s="2"/>
      <c r="T25" s="2"/>
      <c r="U25" s="2"/>
      <c r="V25" s="2"/>
      <c r="W25" s="2"/>
      <c r="X25" s="2"/>
      <c r="Y25" s="2"/>
      <c r="Z25" s="2"/>
    </row>
    <row r="26" spans="1:26" ht="150">
      <c r="A26" s="271"/>
      <c r="B26" s="28" t="s">
        <v>144</v>
      </c>
      <c r="C26" s="36" t="s">
        <v>145</v>
      </c>
      <c r="D26" s="37" t="s">
        <v>43</v>
      </c>
      <c r="E26" s="41" t="s">
        <v>146</v>
      </c>
      <c r="F26" s="41" t="s">
        <v>147</v>
      </c>
      <c r="G26" s="32"/>
      <c r="H26" s="33"/>
      <c r="I26" s="39"/>
      <c r="J26" s="40" t="s">
        <v>46</v>
      </c>
      <c r="K26" s="42">
        <v>5</v>
      </c>
      <c r="L26" s="40" t="s">
        <v>132</v>
      </c>
      <c r="M26" s="1"/>
      <c r="N26" s="1"/>
      <c r="O26" s="1"/>
      <c r="P26" s="27"/>
      <c r="Q26" s="1"/>
      <c r="R26" s="2"/>
      <c r="S26" s="2"/>
      <c r="T26" s="2"/>
      <c r="U26" s="2"/>
      <c r="V26" s="2"/>
      <c r="W26" s="2"/>
      <c r="X26" s="2"/>
      <c r="Y26" s="2"/>
      <c r="Z26" s="2"/>
    </row>
    <row r="27" spans="1:26" ht="165">
      <c r="A27" s="271"/>
      <c r="B27" s="28" t="s">
        <v>148</v>
      </c>
      <c r="C27" s="36" t="s">
        <v>149</v>
      </c>
      <c r="D27" s="37" t="s">
        <v>43</v>
      </c>
      <c r="E27" s="41" t="s">
        <v>150</v>
      </c>
      <c r="F27" s="41" t="s">
        <v>151</v>
      </c>
      <c r="G27" s="32"/>
      <c r="H27" s="33"/>
      <c r="I27" s="39"/>
      <c r="J27" s="40" t="s">
        <v>57</v>
      </c>
      <c r="K27" s="42">
        <v>3</v>
      </c>
      <c r="L27" s="40"/>
      <c r="M27" s="1"/>
      <c r="N27" s="1"/>
      <c r="O27" s="1"/>
      <c r="P27" s="27"/>
      <c r="Q27" s="1"/>
      <c r="R27" s="2"/>
      <c r="S27" s="2"/>
      <c r="T27" s="2"/>
      <c r="U27" s="2"/>
      <c r="V27" s="2"/>
      <c r="W27" s="2"/>
      <c r="X27" s="2"/>
      <c r="Y27" s="2"/>
      <c r="Z27" s="2"/>
    </row>
    <row r="28" spans="1:26" ht="195">
      <c r="A28" s="271"/>
      <c r="B28" s="28" t="s">
        <v>152</v>
      </c>
      <c r="C28" s="36" t="s">
        <v>153</v>
      </c>
      <c r="D28" s="37" t="s">
        <v>43</v>
      </c>
      <c r="E28" s="41" t="s">
        <v>154</v>
      </c>
      <c r="F28" s="41" t="s">
        <v>155</v>
      </c>
      <c r="G28" s="32"/>
      <c r="H28" s="33"/>
      <c r="I28" s="39"/>
      <c r="J28" s="40" t="s">
        <v>46</v>
      </c>
      <c r="K28" s="42">
        <v>10</v>
      </c>
      <c r="L28" s="40"/>
      <c r="M28" s="1"/>
      <c r="N28" s="1"/>
      <c r="O28" s="1"/>
      <c r="P28" s="27"/>
      <c r="Q28" s="1"/>
      <c r="R28" s="2"/>
      <c r="S28" s="2"/>
      <c r="T28" s="2"/>
      <c r="U28" s="2"/>
      <c r="V28" s="2"/>
      <c r="W28" s="2"/>
      <c r="X28" s="2"/>
      <c r="Y28" s="2"/>
      <c r="Z28" s="2"/>
    </row>
    <row r="29" spans="1:26" ht="180">
      <c r="A29" s="271"/>
      <c r="B29" s="28" t="s">
        <v>156</v>
      </c>
      <c r="C29" s="36" t="s">
        <v>157</v>
      </c>
      <c r="D29" s="37" t="s">
        <v>43</v>
      </c>
      <c r="E29" s="41" t="s">
        <v>158</v>
      </c>
      <c r="F29" s="41" t="s">
        <v>159</v>
      </c>
      <c r="G29" s="32"/>
      <c r="H29" s="33"/>
      <c r="I29" s="39"/>
      <c r="J29" s="40" t="s">
        <v>46</v>
      </c>
      <c r="K29" s="42">
        <v>5</v>
      </c>
      <c r="L29" s="40"/>
      <c r="M29" s="1"/>
      <c r="N29" s="1"/>
      <c r="O29" s="1"/>
      <c r="P29" s="27"/>
      <c r="Q29" s="1"/>
      <c r="R29" s="2"/>
      <c r="S29" s="2"/>
      <c r="T29" s="2"/>
      <c r="U29" s="2"/>
      <c r="V29" s="2"/>
      <c r="W29" s="2"/>
      <c r="X29" s="2"/>
      <c r="Y29" s="2"/>
      <c r="Z29" s="2"/>
    </row>
    <row r="30" spans="1:26" ht="195">
      <c r="A30" s="271"/>
      <c r="B30" s="28" t="s">
        <v>160</v>
      </c>
      <c r="C30" s="36" t="s">
        <v>161</v>
      </c>
      <c r="D30" s="37" t="s">
        <v>43</v>
      </c>
      <c r="E30" s="41" t="s">
        <v>162</v>
      </c>
      <c r="F30" s="41" t="s">
        <v>163</v>
      </c>
      <c r="G30" s="32"/>
      <c r="H30" s="33"/>
      <c r="I30" s="39"/>
      <c r="J30" s="40" t="s">
        <v>46</v>
      </c>
      <c r="K30" s="42">
        <v>5</v>
      </c>
      <c r="L30" s="40"/>
      <c r="M30" s="1"/>
      <c r="N30" s="1"/>
      <c r="O30" s="1"/>
      <c r="P30" s="27"/>
      <c r="Q30" s="1"/>
      <c r="R30" s="2"/>
      <c r="S30" s="2"/>
      <c r="T30" s="2"/>
      <c r="U30" s="2"/>
      <c r="V30" s="2"/>
      <c r="W30" s="2"/>
      <c r="X30" s="2"/>
      <c r="Y30" s="2"/>
      <c r="Z30" s="2"/>
    </row>
    <row r="31" spans="1:26" ht="195">
      <c r="A31" s="273" t="s">
        <v>164</v>
      </c>
      <c r="B31" s="28" t="s">
        <v>165</v>
      </c>
      <c r="C31" s="36" t="s">
        <v>166</v>
      </c>
      <c r="D31" s="37" t="s">
        <v>43</v>
      </c>
      <c r="E31" s="41" t="s">
        <v>167</v>
      </c>
      <c r="F31" s="41" t="s">
        <v>168</v>
      </c>
      <c r="G31" s="50"/>
      <c r="H31" s="33"/>
      <c r="I31" s="39"/>
      <c r="J31" s="54"/>
      <c r="K31" s="55">
        <v>2</v>
      </c>
      <c r="L31" s="55"/>
      <c r="M31" s="1"/>
      <c r="N31" s="1"/>
      <c r="O31" s="1"/>
      <c r="P31" s="27"/>
      <c r="Q31" s="1"/>
      <c r="R31" s="2"/>
      <c r="S31" s="2"/>
      <c r="T31" s="2"/>
      <c r="U31" s="2"/>
      <c r="V31" s="2"/>
      <c r="W31" s="2"/>
      <c r="X31" s="2"/>
      <c r="Y31" s="2"/>
      <c r="Z31" s="2"/>
    </row>
    <row r="32" spans="1:26" ht="180">
      <c r="A32" s="274"/>
      <c r="B32" s="28" t="s">
        <v>169</v>
      </c>
      <c r="C32" s="36" t="s">
        <v>170</v>
      </c>
      <c r="D32" s="37" t="s">
        <v>43</v>
      </c>
      <c r="E32" s="41" t="s">
        <v>171</v>
      </c>
      <c r="F32" s="41" t="s">
        <v>172</v>
      </c>
      <c r="G32" s="50"/>
      <c r="H32" s="33"/>
      <c r="I32" s="39"/>
      <c r="J32" s="54"/>
      <c r="K32" s="55">
        <v>10</v>
      </c>
      <c r="L32" s="55"/>
      <c r="M32" s="1"/>
      <c r="N32" s="1"/>
      <c r="O32" s="1"/>
      <c r="P32" s="27"/>
      <c r="Q32" s="1"/>
      <c r="R32" s="2"/>
      <c r="S32" s="2"/>
      <c r="T32" s="2"/>
      <c r="U32" s="2"/>
      <c r="V32" s="2"/>
      <c r="W32" s="2"/>
      <c r="X32" s="2"/>
      <c r="Y32" s="2"/>
      <c r="Z32" s="2"/>
    </row>
    <row r="33" spans="1:26" ht="330">
      <c r="A33" s="274"/>
      <c r="B33" s="28" t="s">
        <v>173</v>
      </c>
      <c r="C33" s="36" t="s">
        <v>174</v>
      </c>
      <c r="D33" s="37" t="s">
        <v>43</v>
      </c>
      <c r="E33" s="41" t="s">
        <v>175</v>
      </c>
      <c r="F33" s="41" t="s">
        <v>176</v>
      </c>
      <c r="G33" s="50"/>
      <c r="H33" s="33"/>
      <c r="I33" s="39"/>
      <c r="J33" s="54"/>
      <c r="K33" s="55">
        <v>10</v>
      </c>
      <c r="L33" s="55"/>
      <c r="M33" s="1"/>
      <c r="N33" s="1"/>
      <c r="O33" s="1"/>
      <c r="P33" s="27"/>
      <c r="Q33" s="1"/>
      <c r="R33" s="2"/>
      <c r="S33" s="2"/>
      <c r="T33" s="2"/>
      <c r="U33" s="2"/>
      <c r="V33" s="2"/>
      <c r="W33" s="2"/>
      <c r="X33" s="2"/>
      <c r="Y33" s="2"/>
      <c r="Z33" s="2"/>
    </row>
    <row r="34" spans="1:26" ht="195">
      <c r="A34" s="274"/>
      <c r="B34" s="28" t="s">
        <v>177</v>
      </c>
      <c r="C34" s="36" t="s">
        <v>178</v>
      </c>
      <c r="D34" s="37" t="s">
        <v>43</v>
      </c>
      <c r="E34" s="41" t="s">
        <v>179</v>
      </c>
      <c r="F34" s="41" t="s">
        <v>180</v>
      </c>
      <c r="G34" s="50"/>
      <c r="H34" s="33"/>
      <c r="I34" s="39"/>
      <c r="J34" s="54"/>
      <c r="K34" s="55">
        <v>15</v>
      </c>
      <c r="L34" s="55"/>
      <c r="M34" s="1"/>
      <c r="N34" s="1"/>
      <c r="O34" s="1"/>
      <c r="P34" s="27"/>
      <c r="Q34" s="1"/>
      <c r="R34" s="2"/>
      <c r="S34" s="2"/>
      <c r="T34" s="2"/>
      <c r="U34" s="2"/>
      <c r="V34" s="2"/>
      <c r="W34" s="2"/>
      <c r="X34" s="2"/>
      <c r="Y34" s="2"/>
      <c r="Z34" s="2"/>
    </row>
    <row r="35" spans="1:26" ht="165">
      <c r="A35" s="274"/>
      <c r="B35" s="28" t="s">
        <v>181</v>
      </c>
      <c r="C35" s="36" t="s">
        <v>182</v>
      </c>
      <c r="D35" s="37" t="s">
        <v>43</v>
      </c>
      <c r="E35" s="41" t="s">
        <v>183</v>
      </c>
      <c r="F35" s="41" t="s">
        <v>184</v>
      </c>
      <c r="G35" s="50"/>
      <c r="H35" s="33"/>
      <c r="I35" s="39"/>
      <c r="J35" s="54"/>
      <c r="K35" s="55">
        <v>50</v>
      </c>
      <c r="L35" s="55"/>
      <c r="M35" s="1"/>
      <c r="N35" s="1"/>
      <c r="O35" s="1"/>
      <c r="P35" s="27"/>
      <c r="Q35" s="1"/>
      <c r="R35" s="2"/>
      <c r="S35" s="2"/>
      <c r="T35" s="2"/>
      <c r="U35" s="2"/>
      <c r="V35" s="2"/>
      <c r="W35" s="2"/>
      <c r="X35" s="2"/>
      <c r="Y35" s="2"/>
      <c r="Z35" s="2"/>
    </row>
    <row r="36" spans="1:26" ht="165">
      <c r="A36" s="274"/>
      <c r="B36" s="28" t="s">
        <v>185</v>
      </c>
      <c r="C36" s="36" t="s">
        <v>186</v>
      </c>
      <c r="D36" s="37" t="s">
        <v>43</v>
      </c>
      <c r="E36" s="41" t="s">
        <v>187</v>
      </c>
      <c r="F36" s="41" t="s">
        <v>188</v>
      </c>
      <c r="G36" s="50"/>
      <c r="H36" s="33"/>
      <c r="I36" s="39"/>
      <c r="J36" s="54"/>
      <c r="K36" s="55">
        <v>5</v>
      </c>
      <c r="L36" s="55"/>
      <c r="M36" s="1"/>
      <c r="N36" s="1"/>
      <c r="O36" s="1"/>
      <c r="P36" s="27"/>
      <c r="Q36" s="1"/>
      <c r="R36" s="2"/>
      <c r="S36" s="2"/>
      <c r="T36" s="2"/>
      <c r="U36" s="2"/>
      <c r="V36" s="2"/>
      <c r="W36" s="2"/>
      <c r="X36" s="2"/>
      <c r="Y36" s="2"/>
      <c r="Z36" s="2"/>
    </row>
    <row r="37" spans="1:26" ht="270">
      <c r="A37" s="274"/>
      <c r="B37" s="28" t="s">
        <v>189</v>
      </c>
      <c r="C37" s="36" t="s">
        <v>190</v>
      </c>
      <c r="D37" s="37" t="s">
        <v>43</v>
      </c>
      <c r="E37" s="41" t="s">
        <v>191</v>
      </c>
      <c r="F37" s="41" t="s">
        <v>192</v>
      </c>
      <c r="G37" s="50"/>
      <c r="H37" s="33"/>
      <c r="I37" s="39"/>
      <c r="J37" s="54"/>
      <c r="K37" s="55">
        <v>15</v>
      </c>
      <c r="L37" s="55"/>
      <c r="M37" s="1"/>
      <c r="N37" s="1"/>
      <c r="O37" s="1"/>
      <c r="P37" s="27"/>
      <c r="Q37" s="1"/>
      <c r="R37" s="2"/>
      <c r="S37" s="2"/>
      <c r="T37" s="2"/>
      <c r="U37" s="2"/>
      <c r="V37" s="2"/>
      <c r="W37" s="2"/>
      <c r="X37" s="2"/>
      <c r="Y37" s="2"/>
      <c r="Z37" s="2"/>
    </row>
    <row r="38" spans="1:26" ht="180">
      <c r="A38" s="274"/>
      <c r="B38" s="28" t="s">
        <v>193</v>
      </c>
      <c r="C38" s="36" t="s">
        <v>194</v>
      </c>
      <c r="D38" s="37" t="s">
        <v>43</v>
      </c>
      <c r="E38" s="41" t="s">
        <v>195</v>
      </c>
      <c r="F38" s="41" t="s">
        <v>196</v>
      </c>
      <c r="G38" s="50"/>
      <c r="H38" s="33"/>
      <c r="I38" s="39"/>
      <c r="J38" s="54"/>
      <c r="K38" s="55">
        <v>8</v>
      </c>
      <c r="L38" s="55"/>
      <c r="M38" s="1"/>
      <c r="N38" s="1"/>
      <c r="O38" s="1"/>
      <c r="P38" s="27"/>
      <c r="Q38" s="1"/>
      <c r="R38" s="2"/>
      <c r="S38" s="2"/>
      <c r="T38" s="2"/>
      <c r="U38" s="2"/>
      <c r="V38" s="2"/>
      <c r="W38" s="2"/>
      <c r="X38" s="2"/>
      <c r="Y38" s="2"/>
      <c r="Z38" s="2"/>
    </row>
    <row r="39" spans="1:26" ht="225">
      <c r="A39" s="274"/>
      <c r="B39" s="28" t="s">
        <v>197</v>
      </c>
      <c r="C39" s="36" t="s">
        <v>198</v>
      </c>
      <c r="D39" s="37" t="s">
        <v>43</v>
      </c>
      <c r="E39" s="41" t="s">
        <v>199</v>
      </c>
      <c r="F39" s="41" t="s">
        <v>200</v>
      </c>
      <c r="G39" s="50"/>
      <c r="H39" s="33"/>
      <c r="I39" s="39"/>
      <c r="J39" s="54"/>
      <c r="K39" s="55">
        <v>10</v>
      </c>
      <c r="L39" s="55"/>
      <c r="M39" s="1"/>
      <c r="N39" s="1"/>
      <c r="O39" s="1"/>
      <c r="P39" s="27"/>
      <c r="Q39" s="1"/>
      <c r="R39" s="2"/>
      <c r="S39" s="2"/>
      <c r="T39" s="2"/>
      <c r="U39" s="2"/>
      <c r="V39" s="2"/>
      <c r="W39" s="2"/>
      <c r="X39" s="2"/>
      <c r="Y39" s="2"/>
      <c r="Z39" s="2"/>
    </row>
    <row r="40" spans="1:26" ht="210">
      <c r="A40" s="274"/>
      <c r="B40" s="28" t="s">
        <v>201</v>
      </c>
      <c r="C40" s="36" t="s">
        <v>202</v>
      </c>
      <c r="D40" s="37" t="s">
        <v>43</v>
      </c>
      <c r="E40" s="41" t="s">
        <v>203</v>
      </c>
      <c r="F40" s="41" t="s">
        <v>204</v>
      </c>
      <c r="G40" s="50"/>
      <c r="H40" s="33"/>
      <c r="I40" s="39"/>
      <c r="J40" s="54"/>
      <c r="K40" s="55">
        <v>8</v>
      </c>
      <c r="L40" s="55"/>
      <c r="M40" s="1"/>
      <c r="N40" s="1"/>
      <c r="O40" s="1"/>
      <c r="P40" s="27"/>
      <c r="Q40" s="1"/>
      <c r="R40" s="2"/>
      <c r="S40" s="2"/>
      <c r="T40" s="2"/>
      <c r="U40" s="2"/>
      <c r="V40" s="2"/>
      <c r="W40" s="2"/>
      <c r="X40" s="2"/>
      <c r="Y40" s="2"/>
      <c r="Z40" s="2"/>
    </row>
    <row r="41" spans="1:26" ht="135">
      <c r="A41" s="274"/>
      <c r="B41" s="28" t="s">
        <v>205</v>
      </c>
      <c r="C41" s="36" t="s">
        <v>206</v>
      </c>
      <c r="D41" s="37" t="s">
        <v>43</v>
      </c>
      <c r="E41" s="41" t="s">
        <v>207</v>
      </c>
      <c r="F41" s="41" t="s">
        <v>208</v>
      </c>
      <c r="G41" s="50"/>
      <c r="H41" s="33"/>
      <c r="I41" s="33"/>
      <c r="J41" s="54"/>
      <c r="K41" s="55">
        <v>5</v>
      </c>
      <c r="L41" s="55"/>
      <c r="M41" s="1"/>
      <c r="N41" s="1"/>
      <c r="O41" s="1"/>
      <c r="P41" s="27"/>
      <c r="Q41" s="1"/>
      <c r="R41" s="2"/>
      <c r="S41" s="2"/>
      <c r="T41" s="2"/>
      <c r="U41" s="2"/>
      <c r="V41" s="2"/>
      <c r="W41" s="2"/>
      <c r="X41" s="2"/>
      <c r="Y41" s="2"/>
      <c r="Z41" s="2"/>
    </row>
    <row r="42" spans="1:26" ht="150">
      <c r="A42" s="262"/>
      <c r="B42" s="28" t="s">
        <v>209</v>
      </c>
      <c r="C42" s="36" t="s">
        <v>210</v>
      </c>
      <c r="D42" s="37" t="s">
        <v>43</v>
      </c>
      <c r="E42" s="41" t="s">
        <v>211</v>
      </c>
      <c r="F42" s="41" t="s">
        <v>212</v>
      </c>
      <c r="G42" s="50"/>
      <c r="H42" s="33"/>
      <c r="I42" s="39"/>
      <c r="J42" s="54"/>
      <c r="K42" s="55">
        <v>8</v>
      </c>
      <c r="L42" s="55"/>
      <c r="M42" s="1"/>
      <c r="N42" s="1"/>
      <c r="O42" s="1"/>
      <c r="P42" s="27"/>
      <c r="Q42" s="1"/>
      <c r="R42" s="2"/>
      <c r="S42" s="2"/>
      <c r="T42" s="2"/>
      <c r="U42" s="2"/>
      <c r="V42" s="2"/>
      <c r="W42" s="2"/>
      <c r="X42" s="2"/>
      <c r="Y42" s="2"/>
      <c r="Z42" s="2"/>
    </row>
    <row r="43" spans="1:26" ht="180">
      <c r="A43" s="278" t="s">
        <v>213</v>
      </c>
      <c r="B43" s="28" t="s">
        <v>214</v>
      </c>
      <c r="C43" s="36" t="s">
        <v>215</v>
      </c>
      <c r="D43" s="37" t="s">
        <v>43</v>
      </c>
      <c r="E43" s="41" t="s">
        <v>216</v>
      </c>
      <c r="F43" s="41" t="s">
        <v>217</v>
      </c>
      <c r="G43" s="50"/>
      <c r="H43" s="33"/>
      <c r="I43" s="39"/>
      <c r="J43" s="54"/>
      <c r="K43" s="55">
        <v>8</v>
      </c>
      <c r="L43" s="55"/>
      <c r="M43" s="1"/>
      <c r="N43" s="1"/>
      <c r="O43" s="1"/>
      <c r="P43" s="27"/>
      <c r="Q43" s="1"/>
      <c r="R43" s="2"/>
      <c r="S43" s="2"/>
      <c r="T43" s="2"/>
      <c r="U43" s="2"/>
      <c r="V43" s="2"/>
      <c r="W43" s="2"/>
      <c r="X43" s="2"/>
      <c r="Y43" s="2"/>
      <c r="Z43" s="2"/>
    </row>
    <row r="44" spans="1:26" ht="135">
      <c r="A44" s="275"/>
      <c r="B44" s="28" t="s">
        <v>218</v>
      </c>
      <c r="C44" s="36" t="s">
        <v>219</v>
      </c>
      <c r="D44" s="37" t="s">
        <v>43</v>
      </c>
      <c r="E44" s="41" t="s">
        <v>220</v>
      </c>
      <c r="F44" s="41" t="s">
        <v>221</v>
      </c>
      <c r="G44" s="50"/>
      <c r="H44" s="33"/>
      <c r="I44" s="39"/>
      <c r="J44" s="54"/>
      <c r="K44" s="55">
        <v>3</v>
      </c>
      <c r="L44" s="55"/>
      <c r="M44" s="1"/>
      <c r="N44" s="1"/>
      <c r="O44" s="1"/>
      <c r="P44" s="27"/>
      <c r="Q44" s="1"/>
      <c r="R44" s="2"/>
      <c r="S44" s="2"/>
      <c r="T44" s="2"/>
      <c r="U44" s="2"/>
      <c r="V44" s="2"/>
      <c r="W44" s="2"/>
      <c r="X44" s="2"/>
      <c r="Y44" s="2"/>
      <c r="Z44" s="2"/>
    </row>
    <row r="45" spans="1:26" ht="180">
      <c r="A45" s="275"/>
      <c r="B45" s="28" t="s">
        <v>222</v>
      </c>
      <c r="C45" s="36" t="s">
        <v>223</v>
      </c>
      <c r="D45" s="37" t="s">
        <v>43</v>
      </c>
      <c r="E45" s="41" t="s">
        <v>224</v>
      </c>
      <c r="F45" s="41" t="s">
        <v>225</v>
      </c>
      <c r="G45" s="50"/>
      <c r="H45" s="33"/>
      <c r="I45" s="39"/>
      <c r="J45" s="54"/>
      <c r="K45" s="55">
        <v>8</v>
      </c>
      <c r="L45" s="55"/>
      <c r="M45" s="1"/>
      <c r="N45" s="1"/>
      <c r="O45" s="1"/>
      <c r="P45" s="27"/>
      <c r="Q45" s="1"/>
      <c r="R45" s="2"/>
      <c r="S45" s="2"/>
      <c r="T45" s="2"/>
      <c r="U45" s="2"/>
      <c r="V45" s="2"/>
      <c r="W45" s="2"/>
      <c r="X45" s="2"/>
      <c r="Y45" s="2"/>
      <c r="Z45" s="2"/>
    </row>
    <row r="46" spans="1:26" ht="135">
      <c r="A46" s="275"/>
      <c r="B46" s="28" t="s">
        <v>226</v>
      </c>
      <c r="C46" s="36" t="s">
        <v>227</v>
      </c>
      <c r="D46" s="37" t="s">
        <v>43</v>
      </c>
      <c r="E46" s="41" t="s">
        <v>228</v>
      </c>
      <c r="F46" s="41" t="s">
        <v>229</v>
      </c>
      <c r="G46" s="50"/>
      <c r="H46" s="33"/>
      <c r="I46" s="39"/>
      <c r="J46" s="54"/>
      <c r="K46" s="55">
        <v>10</v>
      </c>
      <c r="L46" s="55"/>
      <c r="M46" s="1"/>
      <c r="N46" s="1"/>
      <c r="O46" s="1"/>
      <c r="P46" s="27"/>
      <c r="Q46" s="1"/>
      <c r="R46" s="2"/>
      <c r="S46" s="2"/>
      <c r="T46" s="2"/>
      <c r="U46" s="2"/>
      <c r="V46" s="2"/>
      <c r="W46" s="2"/>
      <c r="X46" s="2"/>
      <c r="Y46" s="2"/>
      <c r="Z46" s="2"/>
    </row>
    <row r="47" spans="1:26" ht="180">
      <c r="A47" s="275"/>
      <c r="B47" s="28" t="s">
        <v>230</v>
      </c>
      <c r="C47" s="36" t="s">
        <v>231</v>
      </c>
      <c r="D47" s="37" t="s">
        <v>43</v>
      </c>
      <c r="E47" s="41" t="s">
        <v>232</v>
      </c>
      <c r="F47" s="41" t="s">
        <v>229</v>
      </c>
      <c r="G47" s="50"/>
      <c r="H47" s="33"/>
      <c r="I47" s="39"/>
      <c r="J47" s="54"/>
      <c r="K47" s="55">
        <v>10</v>
      </c>
      <c r="L47" s="55"/>
      <c r="M47" s="1"/>
      <c r="N47" s="1"/>
      <c r="O47" s="1"/>
      <c r="P47" s="27"/>
      <c r="Q47" s="1"/>
      <c r="R47" s="2"/>
      <c r="S47" s="2"/>
      <c r="T47" s="2"/>
      <c r="U47" s="2"/>
      <c r="V47" s="2"/>
      <c r="W47" s="2"/>
      <c r="X47" s="2"/>
      <c r="Y47" s="2"/>
      <c r="Z47" s="2"/>
    </row>
    <row r="48" spans="1:26" ht="150">
      <c r="A48" s="275"/>
      <c r="B48" s="28" t="s">
        <v>233</v>
      </c>
      <c r="C48" s="36" t="s">
        <v>234</v>
      </c>
      <c r="D48" s="37" t="s">
        <v>43</v>
      </c>
      <c r="E48" s="41" t="s">
        <v>235</v>
      </c>
      <c r="F48" s="41" t="s">
        <v>236</v>
      </c>
      <c r="G48" s="50"/>
      <c r="H48" s="33"/>
      <c r="I48" s="39"/>
      <c r="J48" s="54"/>
      <c r="K48" s="55">
        <v>5</v>
      </c>
      <c r="L48" s="55"/>
      <c r="M48" s="1"/>
      <c r="N48" s="1"/>
      <c r="O48" s="1"/>
      <c r="P48" s="27"/>
      <c r="Q48" s="1"/>
      <c r="R48" s="2"/>
      <c r="S48" s="2"/>
      <c r="T48" s="2"/>
      <c r="U48" s="2"/>
      <c r="V48" s="2"/>
      <c r="W48" s="2"/>
      <c r="X48" s="2"/>
      <c r="Y48" s="2"/>
      <c r="Z48" s="2"/>
    </row>
    <row r="49" spans="1:26" ht="165">
      <c r="A49" s="275"/>
      <c r="B49" s="28" t="s">
        <v>237</v>
      </c>
      <c r="C49" s="36" t="s">
        <v>238</v>
      </c>
      <c r="D49" s="37" t="s">
        <v>43</v>
      </c>
      <c r="E49" s="41" t="s">
        <v>239</v>
      </c>
      <c r="F49" s="41" t="s">
        <v>240</v>
      </c>
      <c r="G49" s="50"/>
      <c r="H49" s="33"/>
      <c r="I49" s="39"/>
      <c r="J49" s="54"/>
      <c r="K49" s="55">
        <v>3</v>
      </c>
      <c r="L49" s="55"/>
      <c r="M49" s="1"/>
      <c r="N49" s="1"/>
      <c r="O49" s="1"/>
      <c r="P49" s="27"/>
      <c r="Q49" s="1"/>
      <c r="R49" s="2"/>
      <c r="S49" s="2"/>
      <c r="T49" s="2"/>
      <c r="U49" s="2"/>
      <c r="V49" s="2"/>
      <c r="W49" s="2"/>
      <c r="X49" s="2"/>
      <c r="Y49" s="2"/>
      <c r="Z49" s="2"/>
    </row>
    <row r="50" spans="1:26" ht="165">
      <c r="A50" s="275"/>
      <c r="B50" s="28" t="s">
        <v>241</v>
      </c>
      <c r="C50" s="36" t="s">
        <v>242</v>
      </c>
      <c r="D50" s="37" t="s">
        <v>43</v>
      </c>
      <c r="E50" s="41" t="s">
        <v>243</v>
      </c>
      <c r="F50" s="41" t="s">
        <v>244</v>
      </c>
      <c r="G50" s="50"/>
      <c r="H50" s="33"/>
      <c r="I50" s="39"/>
      <c r="J50" s="54"/>
      <c r="K50" s="55">
        <v>10</v>
      </c>
      <c r="L50" s="55"/>
      <c r="M50" s="1"/>
      <c r="N50" s="1"/>
      <c r="O50" s="1"/>
      <c r="P50" s="27"/>
      <c r="Q50" s="1"/>
      <c r="R50" s="2"/>
      <c r="S50" s="2"/>
      <c r="T50" s="2"/>
      <c r="U50" s="2"/>
      <c r="V50" s="2"/>
      <c r="W50" s="2"/>
      <c r="X50" s="2"/>
      <c r="Y50" s="2"/>
      <c r="Z50" s="2"/>
    </row>
    <row r="51" spans="1:26" ht="150">
      <c r="A51" s="275"/>
      <c r="B51" s="28" t="s">
        <v>245</v>
      </c>
      <c r="C51" s="36" t="s">
        <v>246</v>
      </c>
      <c r="D51" s="37" t="s">
        <v>43</v>
      </c>
      <c r="E51" s="41" t="s">
        <v>247</v>
      </c>
      <c r="F51" s="41" t="s">
        <v>248</v>
      </c>
      <c r="G51" s="50"/>
      <c r="H51" s="33"/>
      <c r="I51" s="39"/>
      <c r="J51" s="54"/>
      <c r="K51" s="55">
        <v>3</v>
      </c>
      <c r="L51" s="55"/>
      <c r="M51" s="1"/>
      <c r="N51" s="1"/>
      <c r="O51" s="1"/>
      <c r="P51" s="27"/>
      <c r="Q51" s="1"/>
      <c r="R51" s="2"/>
      <c r="S51" s="2"/>
      <c r="T51" s="2"/>
      <c r="U51" s="2"/>
      <c r="V51" s="2"/>
      <c r="W51" s="2"/>
      <c r="X51" s="2"/>
      <c r="Y51" s="2"/>
      <c r="Z51" s="2"/>
    </row>
    <row r="52" spans="1:26" ht="165">
      <c r="A52" s="275"/>
      <c r="B52" s="28" t="s">
        <v>249</v>
      </c>
      <c r="C52" s="36" t="s">
        <v>250</v>
      </c>
      <c r="D52" s="37" t="s">
        <v>43</v>
      </c>
      <c r="E52" s="41" t="s">
        <v>251</v>
      </c>
      <c r="F52" s="41" t="s">
        <v>252</v>
      </c>
      <c r="G52" s="50"/>
      <c r="H52" s="33"/>
      <c r="I52" s="39"/>
      <c r="J52" s="54"/>
      <c r="K52" s="55">
        <v>3</v>
      </c>
      <c r="L52" s="55"/>
      <c r="M52" s="1"/>
      <c r="N52" s="1"/>
      <c r="O52" s="1"/>
      <c r="P52" s="27"/>
      <c r="Q52" s="1"/>
      <c r="R52" s="2"/>
      <c r="S52" s="2"/>
      <c r="T52" s="2"/>
      <c r="U52" s="2"/>
      <c r="V52" s="2"/>
      <c r="W52" s="2"/>
      <c r="X52" s="2"/>
      <c r="Y52" s="2"/>
      <c r="Z52" s="2"/>
    </row>
    <row r="53" spans="1:26" ht="180">
      <c r="A53" s="275"/>
      <c r="B53" s="28" t="s">
        <v>253</v>
      </c>
      <c r="C53" s="36" t="s">
        <v>254</v>
      </c>
      <c r="D53" s="37" t="s">
        <v>43</v>
      </c>
      <c r="E53" s="41" t="s">
        <v>255</v>
      </c>
      <c r="F53" s="41" t="s">
        <v>256</v>
      </c>
      <c r="G53" s="50"/>
      <c r="H53" s="33"/>
      <c r="I53" s="39"/>
      <c r="J53" s="54"/>
      <c r="K53" s="56">
        <v>8</v>
      </c>
      <c r="L53" s="55"/>
      <c r="M53" s="1"/>
      <c r="N53" s="1"/>
      <c r="O53" s="1"/>
      <c r="P53" s="27"/>
      <c r="Q53" s="1"/>
      <c r="R53" s="2"/>
      <c r="S53" s="2"/>
      <c r="T53" s="2"/>
      <c r="U53" s="2"/>
      <c r="V53" s="2"/>
      <c r="W53" s="2"/>
      <c r="X53" s="2"/>
      <c r="Y53" s="2"/>
      <c r="Z53" s="2"/>
    </row>
    <row r="54" spans="1:26" ht="135">
      <c r="A54" s="275"/>
      <c r="B54" s="28" t="s">
        <v>257</v>
      </c>
      <c r="C54" s="36" t="s">
        <v>258</v>
      </c>
      <c r="D54" s="37" t="s">
        <v>43</v>
      </c>
      <c r="E54" s="41" t="s">
        <v>259</v>
      </c>
      <c r="F54" s="41" t="s">
        <v>260</v>
      </c>
      <c r="G54" s="32"/>
      <c r="H54" s="33"/>
      <c r="I54" s="39"/>
      <c r="J54" s="40" t="s">
        <v>46</v>
      </c>
      <c r="K54" s="42">
        <v>2</v>
      </c>
      <c r="L54" s="40"/>
      <c r="M54" s="1"/>
      <c r="N54" s="1"/>
      <c r="O54" s="1"/>
      <c r="P54" s="27"/>
      <c r="Q54" s="1"/>
      <c r="R54" s="2"/>
      <c r="S54" s="2"/>
      <c r="T54" s="2"/>
      <c r="U54" s="2"/>
      <c r="V54" s="2"/>
      <c r="W54" s="2"/>
      <c r="X54" s="2"/>
      <c r="Y54" s="2"/>
      <c r="Z54" s="2"/>
    </row>
    <row r="55" spans="1:26" ht="150">
      <c r="A55" s="275"/>
      <c r="B55" s="28" t="s">
        <v>261</v>
      </c>
      <c r="C55" s="36" t="s">
        <v>262</v>
      </c>
      <c r="D55" s="37" t="s">
        <v>43</v>
      </c>
      <c r="E55" s="41" t="s">
        <v>263</v>
      </c>
      <c r="F55" s="41" t="s">
        <v>264</v>
      </c>
      <c r="G55" s="32"/>
      <c r="H55" s="33"/>
      <c r="I55" s="39"/>
      <c r="J55" s="40"/>
      <c r="K55" s="57">
        <v>5</v>
      </c>
      <c r="L55" s="40"/>
      <c r="M55" s="1"/>
      <c r="N55" s="1"/>
      <c r="O55" s="1"/>
      <c r="P55" s="27"/>
      <c r="Q55" s="1"/>
      <c r="R55" s="2"/>
      <c r="S55" s="2"/>
      <c r="T55" s="2"/>
      <c r="U55" s="2"/>
      <c r="V55" s="2"/>
      <c r="W55" s="2"/>
      <c r="X55" s="2"/>
      <c r="Y55" s="2"/>
      <c r="Z55" s="2"/>
    </row>
    <row r="56" spans="1:26" ht="120">
      <c r="A56" s="275"/>
      <c r="B56" s="28" t="s">
        <v>265</v>
      </c>
      <c r="C56" s="36" t="s">
        <v>266</v>
      </c>
      <c r="D56" s="37" t="s">
        <v>43</v>
      </c>
      <c r="E56" s="41" t="s">
        <v>267</v>
      </c>
      <c r="F56" s="41" t="s">
        <v>268</v>
      </c>
      <c r="G56" s="32"/>
      <c r="H56" s="33"/>
      <c r="I56" s="37"/>
      <c r="J56" s="40" t="s">
        <v>57</v>
      </c>
      <c r="K56" s="42">
        <v>2</v>
      </c>
      <c r="L56" s="40"/>
      <c r="M56" s="1"/>
      <c r="N56" s="1"/>
      <c r="O56" s="1"/>
      <c r="P56" s="27"/>
      <c r="Q56" s="1"/>
      <c r="R56" s="2"/>
      <c r="S56" s="2"/>
      <c r="T56" s="2"/>
      <c r="U56" s="2"/>
      <c r="V56" s="2"/>
      <c r="W56" s="2"/>
      <c r="X56" s="2"/>
      <c r="Y56" s="2"/>
      <c r="Z56" s="2"/>
    </row>
    <row r="57" spans="1:26" ht="105">
      <c r="A57" s="275"/>
      <c r="B57" s="28" t="s">
        <v>269</v>
      </c>
      <c r="C57" s="36" t="s">
        <v>270</v>
      </c>
      <c r="D57" s="37" t="s">
        <v>43</v>
      </c>
      <c r="E57" s="41" t="s">
        <v>271</v>
      </c>
      <c r="F57" s="41" t="s">
        <v>272</v>
      </c>
      <c r="G57" s="32"/>
      <c r="H57" s="33"/>
      <c r="I57" s="39"/>
      <c r="J57" s="40" t="s">
        <v>57</v>
      </c>
      <c r="K57" s="42">
        <v>2</v>
      </c>
      <c r="L57" s="40"/>
      <c r="M57" s="1"/>
      <c r="N57" s="1"/>
      <c r="O57" s="1"/>
      <c r="P57" s="27"/>
      <c r="Q57" s="1"/>
      <c r="R57" s="2"/>
      <c r="S57" s="2"/>
      <c r="T57" s="2"/>
      <c r="U57" s="2"/>
      <c r="V57" s="2"/>
      <c r="W57" s="2"/>
      <c r="X57" s="2"/>
      <c r="Y57" s="2"/>
      <c r="Z57" s="2"/>
    </row>
    <row r="58" spans="1:26" ht="105">
      <c r="A58" s="275"/>
      <c r="B58" s="28" t="s">
        <v>273</v>
      </c>
      <c r="C58" s="36" t="s">
        <v>274</v>
      </c>
      <c r="D58" s="37" t="s">
        <v>43</v>
      </c>
      <c r="E58" s="41" t="s">
        <v>275</v>
      </c>
      <c r="F58" s="41" t="s">
        <v>276</v>
      </c>
      <c r="G58" s="32"/>
      <c r="H58" s="33"/>
      <c r="I58" s="39"/>
      <c r="J58" s="40" t="s">
        <v>57</v>
      </c>
      <c r="K58" s="42">
        <v>2</v>
      </c>
      <c r="L58" s="40"/>
      <c r="M58" s="1"/>
      <c r="N58" s="1"/>
      <c r="O58" s="1"/>
      <c r="P58" s="27"/>
      <c r="Q58" s="1"/>
      <c r="R58" s="2"/>
      <c r="S58" s="2"/>
      <c r="T58" s="2"/>
      <c r="U58" s="2"/>
      <c r="V58" s="2"/>
      <c r="W58" s="2"/>
      <c r="X58" s="2"/>
      <c r="Y58" s="2"/>
      <c r="Z58" s="2"/>
    </row>
    <row r="59" spans="1:26" ht="105">
      <c r="A59" s="275"/>
      <c r="B59" s="28" t="s">
        <v>277</v>
      </c>
      <c r="C59" s="36" t="s">
        <v>278</v>
      </c>
      <c r="D59" s="37" t="s">
        <v>43</v>
      </c>
      <c r="E59" s="41" t="s">
        <v>279</v>
      </c>
      <c r="F59" s="41" t="s">
        <v>280</v>
      </c>
      <c r="G59" s="32"/>
      <c r="H59" s="33"/>
      <c r="I59" s="39"/>
      <c r="J59" s="40" t="s">
        <v>57</v>
      </c>
      <c r="K59" s="42">
        <v>2</v>
      </c>
      <c r="L59" s="40"/>
      <c r="M59" s="1"/>
      <c r="N59" s="1"/>
      <c r="O59" s="1"/>
      <c r="P59" s="27"/>
      <c r="Q59" s="1"/>
      <c r="R59" s="2"/>
      <c r="S59" s="2"/>
      <c r="T59" s="2"/>
      <c r="U59" s="2"/>
      <c r="V59" s="2"/>
      <c r="W59" s="2"/>
      <c r="X59" s="2"/>
      <c r="Y59" s="2"/>
      <c r="Z59" s="2"/>
    </row>
    <row r="60" spans="1:26" ht="120">
      <c r="A60" s="275"/>
      <c r="B60" s="28" t="s">
        <v>281</v>
      </c>
      <c r="C60" s="36" t="s">
        <v>282</v>
      </c>
      <c r="D60" s="37" t="s">
        <v>43</v>
      </c>
      <c r="E60" s="41" t="s">
        <v>283</v>
      </c>
      <c r="F60" s="41" t="s">
        <v>284</v>
      </c>
      <c r="G60" s="32"/>
      <c r="H60" s="33"/>
      <c r="I60" s="39"/>
      <c r="J60" s="40" t="s">
        <v>57</v>
      </c>
      <c r="K60" s="57">
        <v>2</v>
      </c>
      <c r="L60" s="40"/>
      <c r="M60" s="1"/>
      <c r="N60" s="1"/>
      <c r="O60" s="1"/>
      <c r="P60" s="27"/>
      <c r="Q60" s="1"/>
      <c r="R60" s="2"/>
      <c r="S60" s="2"/>
      <c r="T60" s="2"/>
      <c r="U60" s="2"/>
      <c r="V60" s="2"/>
      <c r="W60" s="2"/>
      <c r="X60" s="2"/>
      <c r="Y60" s="2"/>
      <c r="Z60" s="2"/>
    </row>
    <row r="61" spans="1:26" ht="135">
      <c r="A61" s="275"/>
      <c r="B61" s="28" t="s">
        <v>285</v>
      </c>
      <c r="C61" s="36" t="s">
        <v>286</v>
      </c>
      <c r="D61" s="37" t="s">
        <v>43</v>
      </c>
      <c r="E61" s="41" t="s">
        <v>287</v>
      </c>
      <c r="F61" s="41" t="s">
        <v>288</v>
      </c>
      <c r="G61" s="32"/>
      <c r="H61" s="33"/>
      <c r="I61" s="39"/>
      <c r="J61" s="40" t="s">
        <v>57</v>
      </c>
      <c r="K61" s="42">
        <v>2</v>
      </c>
      <c r="L61" s="40"/>
      <c r="M61" s="1"/>
      <c r="N61" s="1"/>
      <c r="O61" s="1"/>
      <c r="P61" s="27"/>
      <c r="Q61" s="1"/>
      <c r="R61" s="2"/>
      <c r="S61" s="2"/>
      <c r="T61" s="2"/>
      <c r="U61" s="2"/>
      <c r="V61" s="2"/>
      <c r="W61" s="2"/>
      <c r="X61" s="2"/>
      <c r="Y61" s="2"/>
      <c r="Z61" s="2"/>
    </row>
    <row r="62" spans="1:26" ht="120">
      <c r="A62" s="275"/>
      <c r="B62" s="28" t="s">
        <v>289</v>
      </c>
      <c r="C62" s="36" t="s">
        <v>290</v>
      </c>
      <c r="D62" s="37" t="s">
        <v>43</v>
      </c>
      <c r="E62" s="41" t="s">
        <v>291</v>
      </c>
      <c r="F62" s="41" t="s">
        <v>288</v>
      </c>
      <c r="G62" s="32"/>
      <c r="H62" s="33"/>
      <c r="I62" s="39"/>
      <c r="J62" s="40" t="s">
        <v>57</v>
      </c>
      <c r="K62" s="42">
        <v>2</v>
      </c>
      <c r="L62" s="40"/>
      <c r="M62" s="1"/>
      <c r="N62" s="1"/>
      <c r="O62" s="1"/>
      <c r="P62" s="27"/>
      <c r="Q62" s="1"/>
      <c r="R62" s="2"/>
      <c r="S62" s="2"/>
      <c r="T62" s="2"/>
      <c r="U62" s="2"/>
      <c r="V62" s="2"/>
      <c r="W62" s="2"/>
      <c r="X62" s="2"/>
      <c r="Y62" s="2"/>
      <c r="Z62" s="2"/>
    </row>
    <row r="63" spans="1:26" ht="150">
      <c r="A63" s="275"/>
      <c r="B63" s="28" t="s">
        <v>292</v>
      </c>
      <c r="C63" s="43" t="s">
        <v>293</v>
      </c>
      <c r="D63" s="48" t="s">
        <v>43</v>
      </c>
      <c r="E63" s="45" t="s">
        <v>294</v>
      </c>
      <c r="F63" s="45" t="s">
        <v>295</v>
      </c>
      <c r="G63" s="32"/>
      <c r="H63" s="33"/>
      <c r="I63" s="39"/>
      <c r="J63" s="40" t="s">
        <v>57</v>
      </c>
      <c r="K63" s="42">
        <v>2</v>
      </c>
      <c r="L63" s="40" t="s">
        <v>296</v>
      </c>
      <c r="M63" s="1"/>
      <c r="N63" s="1"/>
      <c r="O63" s="1"/>
      <c r="P63" s="27"/>
      <c r="Q63" s="1"/>
      <c r="R63" s="2"/>
      <c r="S63" s="2"/>
      <c r="T63" s="2"/>
      <c r="U63" s="2"/>
      <c r="V63" s="2"/>
      <c r="W63" s="2"/>
      <c r="X63" s="2"/>
      <c r="Y63" s="2"/>
      <c r="Z63" s="2"/>
    </row>
    <row r="64" spans="1:26" ht="150">
      <c r="A64" s="275"/>
      <c r="B64" s="28" t="s">
        <v>297</v>
      </c>
      <c r="C64" s="36" t="s">
        <v>298</v>
      </c>
      <c r="D64" s="37" t="s">
        <v>43</v>
      </c>
      <c r="E64" s="45" t="s">
        <v>299</v>
      </c>
      <c r="F64" s="41" t="s">
        <v>300</v>
      </c>
      <c r="G64" s="50"/>
      <c r="H64" s="33"/>
      <c r="I64" s="39"/>
      <c r="J64" s="54"/>
      <c r="K64" s="55">
        <v>2</v>
      </c>
      <c r="L64" s="55"/>
      <c r="M64" s="1"/>
      <c r="N64" s="1"/>
      <c r="O64" s="1"/>
      <c r="P64" s="27"/>
      <c r="Q64" s="1"/>
      <c r="R64" s="2"/>
      <c r="S64" s="2"/>
      <c r="T64" s="2"/>
      <c r="U64" s="2"/>
      <c r="V64" s="2"/>
      <c r="W64" s="2"/>
      <c r="X64" s="2"/>
      <c r="Y64" s="2"/>
      <c r="Z64" s="2"/>
    </row>
    <row r="65" spans="1:26" ht="150">
      <c r="A65" s="275"/>
      <c r="B65" s="28" t="s">
        <v>301</v>
      </c>
      <c r="C65" s="36" t="s">
        <v>302</v>
      </c>
      <c r="D65" s="37" t="s">
        <v>43</v>
      </c>
      <c r="E65" s="45" t="s">
        <v>303</v>
      </c>
      <c r="F65" s="41" t="s">
        <v>304</v>
      </c>
      <c r="G65" s="50"/>
      <c r="H65" s="33"/>
      <c r="I65" s="39"/>
      <c r="J65" s="54"/>
      <c r="K65" s="55">
        <v>30</v>
      </c>
      <c r="L65" s="55"/>
      <c r="M65" s="1"/>
      <c r="N65" s="1"/>
      <c r="O65" s="1"/>
      <c r="P65" s="27"/>
      <c r="Q65" s="1"/>
      <c r="R65" s="2"/>
      <c r="S65" s="2"/>
      <c r="T65" s="2"/>
      <c r="U65" s="2"/>
      <c r="V65" s="2"/>
      <c r="W65" s="2"/>
      <c r="X65" s="2"/>
      <c r="Y65" s="2"/>
      <c r="Z65" s="2"/>
    </row>
    <row r="66" spans="1:26" ht="180">
      <c r="A66" s="275"/>
      <c r="B66" s="28" t="s">
        <v>305</v>
      </c>
      <c r="C66" s="36" t="s">
        <v>306</v>
      </c>
      <c r="D66" s="37" t="s">
        <v>43</v>
      </c>
      <c r="E66" s="45" t="s">
        <v>307</v>
      </c>
      <c r="F66" s="41" t="s">
        <v>308</v>
      </c>
      <c r="G66" s="50"/>
      <c r="H66" s="33"/>
      <c r="I66" s="39"/>
      <c r="J66" s="54"/>
      <c r="K66" s="55">
        <v>2</v>
      </c>
      <c r="L66" s="55"/>
      <c r="M66" s="1"/>
      <c r="N66" s="1"/>
      <c r="O66" s="1"/>
      <c r="P66" s="27"/>
      <c r="Q66" s="1"/>
      <c r="R66" s="2"/>
      <c r="S66" s="2"/>
      <c r="T66" s="2"/>
      <c r="U66" s="2"/>
      <c r="V66" s="2"/>
      <c r="W66" s="2"/>
      <c r="X66" s="2"/>
      <c r="Y66" s="2"/>
      <c r="Z66" s="2"/>
    </row>
    <row r="67" spans="1:26" ht="150">
      <c r="A67" s="275"/>
      <c r="B67" s="28" t="s">
        <v>309</v>
      </c>
      <c r="C67" s="36" t="s">
        <v>310</v>
      </c>
      <c r="D67" s="37" t="s">
        <v>43</v>
      </c>
      <c r="E67" s="45" t="s">
        <v>311</v>
      </c>
      <c r="F67" s="41" t="s">
        <v>304</v>
      </c>
      <c r="G67" s="50"/>
      <c r="H67" s="33"/>
      <c r="I67" s="39"/>
      <c r="J67" s="54"/>
      <c r="K67" s="55">
        <v>2</v>
      </c>
      <c r="L67" s="55"/>
      <c r="M67" s="1"/>
      <c r="N67" s="1"/>
      <c r="O67" s="1"/>
      <c r="P67" s="27"/>
      <c r="Q67" s="1"/>
      <c r="R67" s="2"/>
      <c r="S67" s="2"/>
      <c r="T67" s="2"/>
      <c r="U67" s="2"/>
      <c r="V67" s="2"/>
      <c r="W67" s="2"/>
      <c r="X67" s="2"/>
      <c r="Y67" s="2"/>
      <c r="Z67" s="2"/>
    </row>
    <row r="68" spans="1:26" ht="180">
      <c r="A68" s="275"/>
      <c r="B68" s="28" t="s">
        <v>312</v>
      </c>
      <c r="C68" s="36" t="s">
        <v>313</v>
      </c>
      <c r="D68" s="37" t="s">
        <v>43</v>
      </c>
      <c r="E68" s="45" t="s">
        <v>314</v>
      </c>
      <c r="F68" s="41" t="s">
        <v>308</v>
      </c>
      <c r="G68" s="50"/>
      <c r="H68" s="33"/>
      <c r="I68" s="39"/>
      <c r="J68" s="54"/>
      <c r="K68" s="55">
        <v>2</v>
      </c>
      <c r="L68" s="55"/>
      <c r="M68" s="1"/>
      <c r="N68" s="1"/>
      <c r="O68" s="1"/>
      <c r="P68" s="27"/>
      <c r="Q68" s="1"/>
      <c r="R68" s="2"/>
      <c r="S68" s="2"/>
      <c r="T68" s="2"/>
      <c r="U68" s="2"/>
      <c r="V68" s="2"/>
      <c r="W68" s="2"/>
      <c r="X68" s="2"/>
      <c r="Y68" s="2"/>
      <c r="Z68" s="2"/>
    </row>
    <row r="69" spans="1:26" ht="210">
      <c r="A69" s="275"/>
      <c r="B69" s="28" t="s">
        <v>315</v>
      </c>
      <c r="C69" s="36" t="s">
        <v>316</v>
      </c>
      <c r="D69" s="37" t="s">
        <v>43</v>
      </c>
      <c r="E69" s="45" t="s">
        <v>317</v>
      </c>
      <c r="F69" s="41" t="s">
        <v>318</v>
      </c>
      <c r="G69" s="50"/>
      <c r="H69" s="33"/>
      <c r="I69" s="33"/>
      <c r="J69" s="54"/>
      <c r="K69" s="55">
        <v>6</v>
      </c>
      <c r="L69" s="55"/>
      <c r="M69" s="1"/>
      <c r="N69" s="1"/>
      <c r="O69" s="1"/>
      <c r="P69" s="27"/>
      <c r="Q69" s="1"/>
      <c r="R69" s="2"/>
      <c r="S69" s="2"/>
      <c r="T69" s="2"/>
      <c r="U69" s="2"/>
      <c r="V69" s="2"/>
      <c r="W69" s="2"/>
      <c r="X69" s="2"/>
      <c r="Y69" s="2"/>
      <c r="Z69" s="2"/>
    </row>
    <row r="70" spans="1:26" ht="195">
      <c r="A70" s="275"/>
      <c r="B70" s="28" t="s">
        <v>319</v>
      </c>
      <c r="C70" s="36" t="s">
        <v>320</v>
      </c>
      <c r="D70" s="37" t="s">
        <v>43</v>
      </c>
      <c r="E70" s="45" t="s">
        <v>321</v>
      </c>
      <c r="F70" s="41" t="s">
        <v>322</v>
      </c>
      <c r="G70" s="50"/>
      <c r="H70" s="33"/>
      <c r="I70" s="33"/>
      <c r="J70" s="54"/>
      <c r="K70" s="55">
        <v>5</v>
      </c>
      <c r="L70" s="55"/>
      <c r="M70" s="1"/>
      <c r="N70" s="1"/>
      <c r="O70" s="1"/>
      <c r="P70" s="27"/>
      <c r="Q70" s="1"/>
      <c r="R70" s="2"/>
      <c r="S70" s="2"/>
      <c r="T70" s="2"/>
      <c r="U70" s="2"/>
      <c r="V70" s="2"/>
      <c r="W70" s="2"/>
      <c r="X70" s="2"/>
      <c r="Y70" s="2"/>
      <c r="Z70" s="2"/>
    </row>
    <row r="71" spans="1:26" ht="150">
      <c r="A71" s="275"/>
      <c r="B71" s="28" t="s">
        <v>323</v>
      </c>
      <c r="C71" s="36" t="s">
        <v>324</v>
      </c>
      <c r="D71" s="37" t="s">
        <v>43</v>
      </c>
      <c r="E71" s="45" t="s">
        <v>325</v>
      </c>
      <c r="F71" s="41" t="s">
        <v>326</v>
      </c>
      <c r="G71" s="50"/>
      <c r="H71" s="33"/>
      <c r="I71" s="39"/>
      <c r="J71" s="54"/>
      <c r="K71" s="55">
        <v>5</v>
      </c>
      <c r="L71" s="55"/>
      <c r="M71" s="1"/>
      <c r="N71" s="1"/>
      <c r="O71" s="1"/>
      <c r="P71" s="27"/>
      <c r="Q71" s="1"/>
      <c r="R71" s="2"/>
      <c r="S71" s="2"/>
      <c r="T71" s="2"/>
      <c r="U71" s="2"/>
      <c r="V71" s="2"/>
      <c r="W71" s="2"/>
      <c r="X71" s="2"/>
      <c r="Y71" s="2"/>
      <c r="Z71" s="2"/>
    </row>
    <row r="72" spans="1:26" ht="165">
      <c r="A72" s="275"/>
      <c r="B72" s="28" t="s">
        <v>327</v>
      </c>
      <c r="C72" s="36" t="s">
        <v>328</v>
      </c>
      <c r="D72" s="37" t="s">
        <v>43</v>
      </c>
      <c r="E72" s="41" t="s">
        <v>329</v>
      </c>
      <c r="F72" s="41" t="s">
        <v>330</v>
      </c>
      <c r="G72" s="50"/>
      <c r="H72" s="33"/>
      <c r="I72" s="39"/>
      <c r="J72" s="54"/>
      <c r="K72" s="55">
        <v>30</v>
      </c>
      <c r="L72" s="55"/>
      <c r="M72" s="1"/>
      <c r="N72" s="1"/>
      <c r="O72" s="1"/>
      <c r="P72" s="27"/>
      <c r="Q72" s="1"/>
      <c r="R72" s="2"/>
      <c r="S72" s="2"/>
      <c r="T72" s="2"/>
      <c r="U72" s="2"/>
      <c r="V72" s="2"/>
      <c r="W72" s="2"/>
      <c r="X72" s="2"/>
      <c r="Y72" s="2"/>
      <c r="Z72" s="2"/>
    </row>
    <row r="73" spans="1:26" ht="165">
      <c r="A73" s="275"/>
      <c r="B73" s="28" t="s">
        <v>331</v>
      </c>
      <c r="C73" s="36" t="s">
        <v>332</v>
      </c>
      <c r="D73" s="37" t="s">
        <v>43</v>
      </c>
      <c r="E73" s="41" t="s">
        <v>333</v>
      </c>
      <c r="F73" s="41" t="s">
        <v>334</v>
      </c>
      <c r="G73" s="50"/>
      <c r="H73" s="33"/>
      <c r="I73" s="39"/>
      <c r="J73" s="54"/>
      <c r="K73" s="55">
        <v>25</v>
      </c>
      <c r="L73" s="55"/>
      <c r="M73" s="1"/>
      <c r="N73" s="1"/>
      <c r="O73" s="1"/>
      <c r="P73" s="27"/>
      <c r="Q73" s="1"/>
      <c r="R73" s="2"/>
      <c r="S73" s="2"/>
      <c r="T73" s="2"/>
      <c r="U73" s="2"/>
      <c r="V73" s="2"/>
      <c r="W73" s="2"/>
      <c r="X73" s="2"/>
      <c r="Y73" s="2"/>
      <c r="Z73" s="2"/>
    </row>
    <row r="74" spans="1:26" ht="165">
      <c r="A74" s="275"/>
      <c r="B74" s="28" t="s">
        <v>335</v>
      </c>
      <c r="C74" s="36" t="s">
        <v>336</v>
      </c>
      <c r="D74" s="37" t="s">
        <v>43</v>
      </c>
      <c r="E74" s="41" t="s">
        <v>337</v>
      </c>
      <c r="F74" s="41" t="s">
        <v>334</v>
      </c>
      <c r="G74" s="50"/>
      <c r="H74" s="33"/>
      <c r="I74" s="39"/>
      <c r="J74" s="54"/>
      <c r="K74" s="55">
        <v>2</v>
      </c>
      <c r="L74" s="55"/>
      <c r="M74" s="1"/>
      <c r="N74" s="1"/>
      <c r="O74" s="1"/>
      <c r="P74" s="27"/>
      <c r="Q74" s="1"/>
      <c r="R74" s="2"/>
      <c r="S74" s="2"/>
      <c r="T74" s="2"/>
      <c r="U74" s="2"/>
      <c r="V74" s="2"/>
      <c r="W74" s="2"/>
      <c r="X74" s="2"/>
      <c r="Y74" s="2"/>
      <c r="Z74" s="2"/>
    </row>
    <row r="75" spans="1:26" ht="165">
      <c r="A75" s="275"/>
      <c r="B75" s="28" t="s">
        <v>338</v>
      </c>
      <c r="C75" s="36" t="s">
        <v>339</v>
      </c>
      <c r="D75" s="37" t="s">
        <v>43</v>
      </c>
      <c r="E75" s="41" t="s">
        <v>340</v>
      </c>
      <c r="F75" s="41" t="s">
        <v>334</v>
      </c>
      <c r="G75" s="50"/>
      <c r="H75" s="33"/>
      <c r="I75" s="33"/>
      <c r="J75" s="54"/>
      <c r="K75" s="55">
        <v>2</v>
      </c>
      <c r="L75" s="55"/>
      <c r="M75" s="1"/>
      <c r="N75" s="1"/>
      <c r="O75" s="1"/>
      <c r="P75" s="27"/>
      <c r="Q75" s="1"/>
      <c r="R75" s="2"/>
      <c r="S75" s="2"/>
      <c r="T75" s="2"/>
      <c r="U75" s="2"/>
      <c r="V75" s="2"/>
      <c r="W75" s="2"/>
      <c r="X75" s="2"/>
      <c r="Y75" s="2"/>
      <c r="Z75" s="2"/>
    </row>
    <row r="76" spans="1:26" ht="210">
      <c r="A76" s="275"/>
      <c r="B76" s="28" t="s">
        <v>341</v>
      </c>
      <c r="C76" s="36" t="s">
        <v>342</v>
      </c>
      <c r="D76" s="37" t="s">
        <v>43</v>
      </c>
      <c r="E76" s="41" t="s">
        <v>343</v>
      </c>
      <c r="F76" s="41" t="s">
        <v>344</v>
      </c>
      <c r="G76" s="32"/>
      <c r="H76" s="33"/>
      <c r="I76" s="39"/>
      <c r="J76" s="54"/>
      <c r="K76" s="55">
        <v>25</v>
      </c>
      <c r="L76" s="55"/>
      <c r="M76" s="1"/>
      <c r="N76" s="1"/>
      <c r="O76" s="1"/>
      <c r="P76" s="27"/>
      <c r="Q76" s="1"/>
      <c r="R76" s="2"/>
      <c r="S76" s="2"/>
      <c r="T76" s="2"/>
      <c r="U76" s="2"/>
      <c r="V76" s="2"/>
      <c r="W76" s="2"/>
      <c r="X76" s="2"/>
      <c r="Y76" s="2"/>
      <c r="Z76" s="2"/>
    </row>
    <row r="77" spans="1:26" ht="150">
      <c r="A77" s="275"/>
      <c r="B77" s="28" t="s">
        <v>345</v>
      </c>
      <c r="C77" s="36" t="s">
        <v>346</v>
      </c>
      <c r="D77" s="37" t="s">
        <v>43</v>
      </c>
      <c r="E77" s="41" t="s">
        <v>347</v>
      </c>
      <c r="F77" s="41" t="s">
        <v>348</v>
      </c>
      <c r="G77" s="50"/>
      <c r="H77" s="33"/>
      <c r="I77" s="39"/>
      <c r="J77" s="54"/>
      <c r="K77" s="55">
        <v>5</v>
      </c>
      <c r="L77" s="55"/>
      <c r="M77" s="1"/>
      <c r="N77" s="1"/>
      <c r="O77" s="1"/>
      <c r="P77" s="27"/>
      <c r="Q77" s="1"/>
      <c r="R77" s="2"/>
      <c r="S77" s="2"/>
      <c r="T77" s="2"/>
      <c r="U77" s="2"/>
      <c r="V77" s="2"/>
      <c r="W77" s="2"/>
      <c r="X77" s="2"/>
      <c r="Y77" s="2"/>
      <c r="Z77" s="2"/>
    </row>
    <row r="78" spans="1:26" ht="150">
      <c r="A78" s="275"/>
      <c r="B78" s="28" t="s">
        <v>349</v>
      </c>
      <c r="C78" s="36" t="s">
        <v>350</v>
      </c>
      <c r="D78" s="37" t="s">
        <v>43</v>
      </c>
      <c r="E78" s="41" t="s">
        <v>351</v>
      </c>
      <c r="F78" s="41" t="s">
        <v>352</v>
      </c>
      <c r="G78" s="50"/>
      <c r="H78" s="33"/>
      <c r="I78" s="39"/>
      <c r="J78" s="54"/>
      <c r="K78" s="55">
        <v>5</v>
      </c>
      <c r="L78" s="55"/>
      <c r="M78" s="1"/>
      <c r="N78" s="1"/>
      <c r="O78" s="1"/>
      <c r="P78" s="27"/>
      <c r="Q78" s="1"/>
      <c r="R78" s="2"/>
      <c r="S78" s="2"/>
      <c r="T78" s="2"/>
      <c r="U78" s="2"/>
      <c r="V78" s="2"/>
      <c r="W78" s="2"/>
      <c r="X78" s="2"/>
      <c r="Y78" s="2"/>
      <c r="Z78" s="2"/>
    </row>
    <row r="79" spans="1:26" ht="165">
      <c r="A79" s="275"/>
      <c r="B79" s="28" t="s">
        <v>353</v>
      </c>
      <c r="C79" s="36" t="s">
        <v>354</v>
      </c>
      <c r="D79" s="37" t="s">
        <v>43</v>
      </c>
      <c r="E79" s="41" t="s">
        <v>355</v>
      </c>
      <c r="F79" s="41" t="s">
        <v>356</v>
      </c>
      <c r="G79" s="50"/>
      <c r="H79" s="33"/>
      <c r="I79" s="33"/>
      <c r="J79" s="54"/>
      <c r="K79" s="55">
        <v>7</v>
      </c>
      <c r="L79" s="55"/>
      <c r="M79" s="1"/>
      <c r="N79" s="1"/>
      <c r="O79" s="1"/>
      <c r="P79" s="27"/>
      <c r="Q79" s="1"/>
      <c r="R79" s="2"/>
      <c r="S79" s="2"/>
      <c r="T79" s="2"/>
      <c r="U79" s="2"/>
      <c r="V79" s="2"/>
      <c r="W79" s="2"/>
      <c r="X79" s="2"/>
      <c r="Y79" s="2"/>
      <c r="Z79" s="2"/>
    </row>
    <row r="80" spans="1:26" ht="180">
      <c r="A80" s="275"/>
      <c r="B80" s="28" t="s">
        <v>357</v>
      </c>
      <c r="C80" s="36" t="s">
        <v>358</v>
      </c>
      <c r="D80" s="37" t="s">
        <v>43</v>
      </c>
      <c r="E80" s="41" t="s">
        <v>359</v>
      </c>
      <c r="F80" s="41" t="s">
        <v>360</v>
      </c>
      <c r="G80" s="50"/>
      <c r="H80" s="33"/>
      <c r="I80" s="33"/>
      <c r="J80" s="54"/>
      <c r="K80" s="55"/>
      <c r="L80" s="55"/>
      <c r="M80" s="1"/>
      <c r="N80" s="1"/>
      <c r="O80" s="1"/>
      <c r="P80" s="27"/>
      <c r="Q80" s="1"/>
      <c r="R80" s="2"/>
      <c r="S80" s="2"/>
      <c r="T80" s="2"/>
      <c r="U80" s="2"/>
      <c r="V80" s="2"/>
      <c r="W80" s="2"/>
      <c r="X80" s="2"/>
      <c r="Y80" s="2"/>
      <c r="Z80" s="2"/>
    </row>
    <row r="81" spans="1:26" ht="195">
      <c r="A81" s="275"/>
      <c r="B81" s="28" t="s">
        <v>361</v>
      </c>
      <c r="C81" s="43" t="s">
        <v>362</v>
      </c>
      <c r="D81" s="48" t="s">
        <v>43</v>
      </c>
      <c r="E81" s="45" t="s">
        <v>363</v>
      </c>
      <c r="F81" s="45" t="s">
        <v>364</v>
      </c>
      <c r="G81" s="50"/>
      <c r="H81" s="33"/>
      <c r="I81" s="39"/>
      <c r="J81" s="54"/>
      <c r="K81" s="55">
        <v>5</v>
      </c>
      <c r="L81" s="55"/>
      <c r="M81" s="1"/>
      <c r="N81" s="1"/>
      <c r="O81" s="1"/>
      <c r="P81" s="27"/>
      <c r="Q81" s="1"/>
      <c r="R81" s="2"/>
      <c r="S81" s="2"/>
      <c r="T81" s="2"/>
      <c r="U81" s="2"/>
      <c r="V81" s="2"/>
      <c r="W81" s="2"/>
      <c r="X81" s="2"/>
      <c r="Y81" s="2"/>
      <c r="Z81" s="2"/>
    </row>
    <row r="82" spans="1:26" ht="150">
      <c r="A82" s="275"/>
      <c r="B82" s="28" t="s">
        <v>365</v>
      </c>
      <c r="C82" s="36" t="s">
        <v>366</v>
      </c>
      <c r="D82" s="37" t="s">
        <v>43</v>
      </c>
      <c r="E82" s="41" t="s">
        <v>367</v>
      </c>
      <c r="F82" s="41" t="s">
        <v>368</v>
      </c>
      <c r="G82" s="50"/>
      <c r="H82" s="33"/>
      <c r="I82" s="39"/>
      <c r="J82" s="54"/>
      <c r="K82" s="55">
        <v>5</v>
      </c>
      <c r="L82" s="55"/>
      <c r="M82" s="1"/>
      <c r="N82" s="1"/>
      <c r="O82" s="1"/>
      <c r="P82" s="27"/>
      <c r="Q82" s="1"/>
      <c r="R82" s="2"/>
      <c r="S82" s="2"/>
      <c r="T82" s="2"/>
      <c r="U82" s="2"/>
      <c r="V82" s="2"/>
      <c r="W82" s="2"/>
      <c r="X82" s="2"/>
      <c r="Y82" s="2"/>
      <c r="Z82" s="2"/>
    </row>
    <row r="83" spans="1:26" ht="165">
      <c r="A83" s="275"/>
      <c r="B83" s="28" t="s">
        <v>369</v>
      </c>
      <c r="C83" s="36" t="s">
        <v>370</v>
      </c>
      <c r="D83" s="37" t="s">
        <v>43</v>
      </c>
      <c r="E83" s="41" t="s">
        <v>371</v>
      </c>
      <c r="F83" s="41" t="s">
        <v>372</v>
      </c>
      <c r="G83" s="50"/>
      <c r="H83" s="33"/>
      <c r="I83" s="39"/>
      <c r="J83" s="54"/>
      <c r="K83" s="55">
        <v>10</v>
      </c>
      <c r="L83" s="55"/>
      <c r="M83" s="1"/>
      <c r="N83" s="1"/>
      <c r="O83" s="1"/>
      <c r="P83" s="27"/>
      <c r="Q83" s="1"/>
      <c r="R83" s="2"/>
      <c r="S83" s="2"/>
      <c r="T83" s="2"/>
      <c r="U83" s="2"/>
      <c r="V83" s="2"/>
      <c r="W83" s="2"/>
      <c r="X83" s="2"/>
      <c r="Y83" s="2"/>
      <c r="Z83" s="2"/>
    </row>
    <row r="84" spans="1:26" ht="195">
      <c r="A84" s="275"/>
      <c r="B84" s="28" t="s">
        <v>373</v>
      </c>
      <c r="C84" s="36" t="s">
        <v>374</v>
      </c>
      <c r="D84" s="37" t="s">
        <v>43</v>
      </c>
      <c r="E84" s="41" t="s">
        <v>375</v>
      </c>
      <c r="F84" s="41" t="s">
        <v>376</v>
      </c>
      <c r="G84" s="50"/>
      <c r="H84" s="33"/>
      <c r="I84" s="39"/>
      <c r="J84" s="54"/>
      <c r="K84" s="55">
        <v>30</v>
      </c>
      <c r="L84" s="55"/>
      <c r="M84" s="1"/>
      <c r="N84" s="1"/>
      <c r="O84" s="1"/>
      <c r="P84" s="27"/>
      <c r="Q84" s="1"/>
      <c r="R84" s="2"/>
      <c r="S84" s="2"/>
      <c r="T84" s="2"/>
      <c r="U84" s="2"/>
      <c r="V84" s="2"/>
      <c r="W84" s="2"/>
      <c r="X84" s="2"/>
      <c r="Y84" s="2"/>
      <c r="Z84" s="2"/>
    </row>
    <row r="85" spans="1:26" ht="255">
      <c r="A85" s="275"/>
      <c r="B85" s="28" t="s">
        <v>377</v>
      </c>
      <c r="C85" s="36" t="s">
        <v>378</v>
      </c>
      <c r="D85" s="37" t="s">
        <v>43</v>
      </c>
      <c r="E85" s="41" t="s">
        <v>379</v>
      </c>
      <c r="F85" s="41" t="s">
        <v>380</v>
      </c>
      <c r="G85" s="50"/>
      <c r="H85" s="33"/>
      <c r="I85" s="39"/>
      <c r="J85" s="54"/>
      <c r="K85" s="55">
        <v>10</v>
      </c>
      <c r="L85" s="55"/>
      <c r="M85" s="1"/>
      <c r="N85" s="1"/>
      <c r="O85" s="1"/>
      <c r="P85" s="27"/>
      <c r="Q85" s="1"/>
      <c r="R85" s="2"/>
      <c r="S85" s="2"/>
      <c r="T85" s="2"/>
      <c r="U85" s="2"/>
      <c r="V85" s="2"/>
      <c r="W85" s="2"/>
      <c r="X85" s="2"/>
      <c r="Y85" s="2"/>
      <c r="Z85" s="2"/>
    </row>
    <row r="86" spans="1:26" ht="225">
      <c r="A86" s="275"/>
      <c r="B86" s="28" t="s">
        <v>381</v>
      </c>
      <c r="C86" s="36" t="s">
        <v>382</v>
      </c>
      <c r="D86" s="37" t="s">
        <v>43</v>
      </c>
      <c r="E86" s="41" t="s">
        <v>383</v>
      </c>
      <c r="F86" s="41" t="s">
        <v>384</v>
      </c>
      <c r="G86" s="50"/>
      <c r="H86" s="33"/>
      <c r="I86" s="33"/>
      <c r="J86" s="54"/>
      <c r="K86" s="55">
        <v>20</v>
      </c>
      <c r="L86" s="55"/>
      <c r="M86" s="1"/>
      <c r="N86" s="1"/>
      <c r="O86" s="1"/>
      <c r="P86" s="27"/>
      <c r="Q86" s="1"/>
      <c r="R86" s="2"/>
      <c r="S86" s="2"/>
      <c r="T86" s="2"/>
      <c r="U86" s="2"/>
      <c r="V86" s="2"/>
      <c r="W86" s="2"/>
      <c r="X86" s="2"/>
      <c r="Y86" s="2"/>
      <c r="Z86" s="2"/>
    </row>
    <row r="87" spans="1:26" ht="135">
      <c r="A87" s="275"/>
      <c r="B87" s="28" t="s">
        <v>385</v>
      </c>
      <c r="C87" s="36" t="s">
        <v>386</v>
      </c>
      <c r="D87" s="37" t="s">
        <v>43</v>
      </c>
      <c r="E87" s="41" t="s">
        <v>387</v>
      </c>
      <c r="F87" s="41" t="s">
        <v>388</v>
      </c>
      <c r="G87" s="50"/>
      <c r="H87" s="33"/>
      <c r="I87" s="39"/>
      <c r="J87" s="54"/>
      <c r="K87" s="55">
        <v>0</v>
      </c>
      <c r="L87" s="55"/>
      <c r="M87" s="1"/>
      <c r="N87" s="1"/>
      <c r="O87" s="1"/>
      <c r="P87" s="27"/>
      <c r="Q87" s="1"/>
      <c r="R87" s="2"/>
      <c r="S87" s="2"/>
      <c r="T87" s="2"/>
      <c r="U87" s="2"/>
      <c r="V87" s="2"/>
      <c r="W87" s="2"/>
      <c r="X87" s="2"/>
      <c r="Y87" s="2"/>
      <c r="Z87" s="2"/>
    </row>
    <row r="88" spans="1:26" ht="240">
      <c r="A88" s="275"/>
      <c r="B88" s="28" t="s">
        <v>389</v>
      </c>
      <c r="C88" s="29" t="s">
        <v>390</v>
      </c>
      <c r="D88" s="30" t="s">
        <v>43</v>
      </c>
      <c r="E88" s="31" t="s">
        <v>391</v>
      </c>
      <c r="F88" s="31" t="s">
        <v>392</v>
      </c>
      <c r="G88" s="50"/>
      <c r="H88" s="33"/>
      <c r="I88" s="39"/>
      <c r="J88" s="54"/>
      <c r="K88" s="55">
        <v>20</v>
      </c>
      <c r="L88" s="55"/>
      <c r="M88" s="1"/>
      <c r="N88" s="1"/>
      <c r="O88" s="1"/>
      <c r="P88" s="27"/>
      <c r="Q88" s="1"/>
      <c r="R88" s="2"/>
      <c r="S88" s="2"/>
      <c r="T88" s="2"/>
      <c r="U88" s="2"/>
      <c r="V88" s="2"/>
      <c r="W88" s="2"/>
      <c r="X88" s="2"/>
      <c r="Y88" s="2"/>
      <c r="Z88" s="2"/>
    </row>
    <row r="89" spans="1:26" ht="210">
      <c r="A89" s="275"/>
      <c r="B89" s="28" t="s">
        <v>393</v>
      </c>
      <c r="C89" s="36" t="s">
        <v>394</v>
      </c>
      <c r="D89" s="37" t="s">
        <v>43</v>
      </c>
      <c r="E89" s="41" t="s">
        <v>395</v>
      </c>
      <c r="F89" s="41" t="s">
        <v>396</v>
      </c>
      <c r="G89" s="50"/>
      <c r="H89" s="33"/>
      <c r="I89" s="39"/>
      <c r="J89" s="54"/>
      <c r="K89" s="55">
        <v>5</v>
      </c>
      <c r="L89" s="55"/>
      <c r="M89" s="1"/>
      <c r="N89" s="1"/>
      <c r="O89" s="1"/>
      <c r="P89" s="27"/>
      <c r="Q89" s="1"/>
      <c r="R89" s="2"/>
      <c r="S89" s="2"/>
      <c r="T89" s="2"/>
      <c r="U89" s="2"/>
      <c r="V89" s="2"/>
      <c r="W89" s="2"/>
      <c r="X89" s="2"/>
      <c r="Y89" s="2"/>
      <c r="Z89" s="2"/>
    </row>
    <row r="90" spans="1:26" ht="270">
      <c r="A90" s="275"/>
      <c r="B90" s="28" t="s">
        <v>397</v>
      </c>
      <c r="C90" s="36" t="s">
        <v>398</v>
      </c>
      <c r="D90" s="37" t="s">
        <v>43</v>
      </c>
      <c r="E90" s="41" t="s">
        <v>399</v>
      </c>
      <c r="F90" s="41" t="s">
        <v>400</v>
      </c>
      <c r="G90" s="50"/>
      <c r="H90" s="33"/>
      <c r="I90" s="39"/>
      <c r="J90" s="54"/>
      <c r="K90" s="55">
        <v>20</v>
      </c>
      <c r="L90" s="55"/>
      <c r="M90" s="1"/>
      <c r="N90" s="1"/>
      <c r="O90" s="1"/>
      <c r="P90" s="27"/>
      <c r="Q90" s="1"/>
      <c r="R90" s="2"/>
      <c r="S90" s="2"/>
      <c r="T90" s="2"/>
      <c r="U90" s="2"/>
      <c r="V90" s="2"/>
      <c r="W90" s="2"/>
      <c r="X90" s="2"/>
      <c r="Y90" s="2"/>
      <c r="Z90" s="2"/>
    </row>
    <row r="91" spans="1:26" ht="180">
      <c r="A91" s="275"/>
      <c r="B91" s="28" t="s">
        <v>401</v>
      </c>
      <c r="C91" s="36" t="s">
        <v>402</v>
      </c>
      <c r="D91" s="37" t="s">
        <v>43</v>
      </c>
      <c r="E91" s="41" t="s">
        <v>403</v>
      </c>
      <c r="F91" s="41" t="s">
        <v>404</v>
      </c>
      <c r="G91" s="50"/>
      <c r="H91" s="33"/>
      <c r="I91" s="33"/>
      <c r="J91" s="54"/>
      <c r="K91" s="55">
        <v>5</v>
      </c>
      <c r="L91" s="55"/>
      <c r="M91" s="1"/>
      <c r="N91" s="1"/>
      <c r="O91" s="1"/>
      <c r="P91" s="27"/>
      <c r="Q91" s="1"/>
      <c r="R91" s="2"/>
      <c r="S91" s="2"/>
      <c r="T91" s="2"/>
      <c r="U91" s="2"/>
      <c r="V91" s="2"/>
      <c r="W91" s="2"/>
      <c r="X91" s="2"/>
      <c r="Y91" s="2"/>
      <c r="Z91" s="2"/>
    </row>
    <row r="92" spans="1:26" ht="180">
      <c r="A92" s="275"/>
      <c r="B92" s="28" t="s">
        <v>405</v>
      </c>
      <c r="C92" s="36" t="s">
        <v>406</v>
      </c>
      <c r="D92" s="37" t="s">
        <v>43</v>
      </c>
      <c r="E92" s="41" t="s">
        <v>403</v>
      </c>
      <c r="F92" s="41" t="s">
        <v>407</v>
      </c>
      <c r="G92" s="50"/>
      <c r="H92" s="33"/>
      <c r="I92" s="33"/>
      <c r="J92" s="54"/>
      <c r="K92" s="55">
        <v>15</v>
      </c>
      <c r="L92" s="55"/>
      <c r="M92" s="1"/>
      <c r="N92" s="1"/>
      <c r="O92" s="1"/>
      <c r="P92" s="27"/>
      <c r="Q92" s="1"/>
      <c r="R92" s="2"/>
      <c r="S92" s="2"/>
      <c r="T92" s="2"/>
      <c r="U92" s="2"/>
      <c r="V92" s="2"/>
      <c r="W92" s="2"/>
      <c r="X92" s="2"/>
      <c r="Y92" s="2"/>
      <c r="Z92" s="2"/>
    </row>
    <row r="93" spans="1:26" ht="165">
      <c r="A93" s="275"/>
      <c r="B93" s="28" t="s">
        <v>408</v>
      </c>
      <c r="C93" s="36" t="s">
        <v>409</v>
      </c>
      <c r="D93" s="37" t="s">
        <v>43</v>
      </c>
      <c r="E93" s="41" t="s">
        <v>410</v>
      </c>
      <c r="F93" s="41" t="s">
        <v>411</v>
      </c>
      <c r="G93" s="50"/>
      <c r="H93" s="33"/>
      <c r="I93" s="39"/>
      <c r="J93" s="54"/>
      <c r="K93" s="55">
        <v>2</v>
      </c>
      <c r="L93" s="55"/>
      <c r="M93" s="1"/>
      <c r="N93" s="1"/>
      <c r="O93" s="1"/>
      <c r="P93" s="27"/>
      <c r="Q93" s="1"/>
      <c r="R93" s="2"/>
      <c r="S93" s="2"/>
      <c r="T93" s="2"/>
      <c r="U93" s="2"/>
      <c r="V93" s="2"/>
      <c r="W93" s="2"/>
      <c r="X93" s="2"/>
      <c r="Y93" s="2"/>
      <c r="Z93" s="2"/>
    </row>
    <row r="94" spans="1:26" ht="180">
      <c r="A94" s="275"/>
      <c r="B94" s="28" t="s">
        <v>412</v>
      </c>
      <c r="C94" s="36" t="s">
        <v>413</v>
      </c>
      <c r="D94" s="37" t="s">
        <v>43</v>
      </c>
      <c r="E94" s="41" t="s">
        <v>414</v>
      </c>
      <c r="F94" s="41" t="s">
        <v>415</v>
      </c>
      <c r="G94" s="50"/>
      <c r="H94" s="33"/>
      <c r="I94" s="39"/>
      <c r="J94" s="54"/>
      <c r="K94" s="55">
        <v>2</v>
      </c>
      <c r="L94" s="55"/>
      <c r="M94" s="1"/>
      <c r="N94" s="1"/>
      <c r="O94" s="1"/>
      <c r="P94" s="27"/>
      <c r="Q94" s="1"/>
      <c r="R94" s="2"/>
      <c r="S94" s="2"/>
      <c r="T94" s="2"/>
      <c r="U94" s="2"/>
      <c r="V94" s="2"/>
      <c r="W94" s="2"/>
      <c r="X94" s="2"/>
      <c r="Y94" s="2"/>
      <c r="Z94" s="2"/>
    </row>
    <row r="95" spans="1:26" ht="180">
      <c r="A95" s="275"/>
      <c r="B95" s="28" t="s">
        <v>416</v>
      </c>
      <c r="C95" s="36" t="s">
        <v>417</v>
      </c>
      <c r="D95" s="37" t="s">
        <v>43</v>
      </c>
      <c r="E95" s="41" t="s">
        <v>418</v>
      </c>
      <c r="F95" s="41" t="s">
        <v>419</v>
      </c>
      <c r="G95" s="50"/>
      <c r="H95" s="33"/>
      <c r="I95" s="39"/>
      <c r="J95" s="54"/>
      <c r="K95" s="55">
        <v>2</v>
      </c>
      <c r="L95" s="55"/>
      <c r="M95" s="1"/>
      <c r="N95" s="1"/>
      <c r="O95" s="1"/>
      <c r="P95" s="27"/>
      <c r="Q95" s="1"/>
      <c r="R95" s="2"/>
      <c r="S95" s="2"/>
      <c r="T95" s="2"/>
      <c r="U95" s="2"/>
      <c r="V95" s="2"/>
      <c r="W95" s="2"/>
      <c r="X95" s="2"/>
      <c r="Y95" s="2"/>
      <c r="Z95" s="2"/>
    </row>
    <row r="96" spans="1:26" ht="210">
      <c r="A96" s="275"/>
      <c r="B96" s="28" t="s">
        <v>420</v>
      </c>
      <c r="C96" s="36" t="s">
        <v>421</v>
      </c>
      <c r="D96" s="37" t="s">
        <v>43</v>
      </c>
      <c r="E96" s="41" t="s">
        <v>422</v>
      </c>
      <c r="F96" s="41" t="s">
        <v>423</v>
      </c>
      <c r="G96" s="50"/>
      <c r="H96" s="33"/>
      <c r="I96" s="39"/>
      <c r="J96" s="54"/>
      <c r="K96" s="55">
        <v>2</v>
      </c>
      <c r="L96" s="55"/>
      <c r="M96" s="1"/>
      <c r="N96" s="1"/>
      <c r="O96" s="1"/>
      <c r="P96" s="27"/>
      <c r="Q96" s="1"/>
      <c r="R96" s="2"/>
      <c r="S96" s="2"/>
      <c r="T96" s="2"/>
      <c r="U96" s="2"/>
      <c r="V96" s="2"/>
      <c r="W96" s="2"/>
      <c r="X96" s="2"/>
      <c r="Y96" s="2"/>
      <c r="Z96" s="2"/>
    </row>
    <row r="97" spans="1:26" ht="135">
      <c r="A97" s="275"/>
      <c r="B97" s="28" t="s">
        <v>424</v>
      </c>
      <c r="C97" s="36" t="s">
        <v>425</v>
      </c>
      <c r="D97" s="37" t="s">
        <v>43</v>
      </c>
      <c r="E97" s="41" t="s">
        <v>426</v>
      </c>
      <c r="F97" s="41" t="s">
        <v>427</v>
      </c>
      <c r="G97" s="50"/>
      <c r="H97" s="33"/>
      <c r="I97" s="39"/>
      <c r="J97" s="54"/>
      <c r="K97" s="55">
        <v>10</v>
      </c>
      <c r="L97" s="55"/>
      <c r="M97" s="1"/>
      <c r="N97" s="1"/>
      <c r="O97" s="1"/>
      <c r="P97" s="27"/>
      <c r="Q97" s="1"/>
      <c r="R97" s="2"/>
      <c r="S97" s="2"/>
      <c r="T97" s="2"/>
      <c r="U97" s="2"/>
      <c r="V97" s="2"/>
      <c r="W97" s="2"/>
      <c r="X97" s="2"/>
      <c r="Y97" s="2"/>
      <c r="Z97" s="2"/>
    </row>
    <row r="98" spans="1:26" ht="150">
      <c r="A98" s="275"/>
      <c r="B98" s="28" t="s">
        <v>428</v>
      </c>
      <c r="C98" s="36" t="s">
        <v>429</v>
      </c>
      <c r="D98" s="37" t="s">
        <v>43</v>
      </c>
      <c r="E98" s="41" t="s">
        <v>430</v>
      </c>
      <c r="F98" s="41" t="s">
        <v>431</v>
      </c>
      <c r="G98" s="50"/>
      <c r="H98" s="33"/>
      <c r="I98" s="39"/>
      <c r="J98" s="54"/>
      <c r="K98" s="55">
        <v>5</v>
      </c>
      <c r="L98" s="55"/>
      <c r="M98" s="1"/>
      <c r="N98" s="1"/>
      <c r="O98" s="1"/>
      <c r="P98" s="27"/>
      <c r="Q98" s="1"/>
      <c r="R98" s="2"/>
      <c r="S98" s="2"/>
      <c r="T98" s="2"/>
      <c r="U98" s="2"/>
      <c r="V98" s="2"/>
      <c r="W98" s="2"/>
      <c r="X98" s="2"/>
      <c r="Y98" s="2"/>
      <c r="Z98" s="2"/>
    </row>
    <row r="99" spans="1:26" ht="165">
      <c r="A99" s="275"/>
      <c r="B99" s="28" t="s">
        <v>432</v>
      </c>
      <c r="C99" s="36" t="s">
        <v>433</v>
      </c>
      <c r="D99" s="37" t="s">
        <v>43</v>
      </c>
      <c r="E99" s="41" t="s">
        <v>434</v>
      </c>
      <c r="F99" s="41" t="s">
        <v>435</v>
      </c>
      <c r="G99" s="50"/>
      <c r="H99" s="33"/>
      <c r="I99" s="39"/>
      <c r="J99" s="54"/>
      <c r="K99" s="55">
        <v>12</v>
      </c>
      <c r="L99" s="55"/>
      <c r="M99" s="1"/>
      <c r="N99" s="1"/>
      <c r="O99" s="1"/>
      <c r="P99" s="27"/>
      <c r="Q99" s="1"/>
      <c r="R99" s="2"/>
      <c r="S99" s="2"/>
      <c r="T99" s="2"/>
      <c r="U99" s="2"/>
      <c r="V99" s="2"/>
      <c r="W99" s="2"/>
      <c r="X99" s="2"/>
      <c r="Y99" s="2"/>
      <c r="Z99" s="2"/>
    </row>
    <row r="100" spans="1:26" ht="135">
      <c r="A100" s="275"/>
      <c r="B100" s="28" t="s">
        <v>436</v>
      </c>
      <c r="C100" s="36" t="s">
        <v>437</v>
      </c>
      <c r="D100" s="37" t="s">
        <v>43</v>
      </c>
      <c r="E100" s="41" t="s">
        <v>438</v>
      </c>
      <c r="F100" s="41" t="s">
        <v>439</v>
      </c>
      <c r="G100" s="50"/>
      <c r="H100" s="33"/>
      <c r="I100" s="33"/>
      <c r="J100" s="54"/>
      <c r="K100" s="55">
        <v>2</v>
      </c>
      <c r="L100" s="55"/>
      <c r="M100" s="1"/>
      <c r="N100" s="1"/>
      <c r="O100" s="1"/>
      <c r="P100" s="27"/>
      <c r="Q100" s="1"/>
      <c r="R100" s="2"/>
      <c r="S100" s="2"/>
      <c r="T100" s="2"/>
      <c r="U100" s="2"/>
      <c r="V100" s="2"/>
      <c r="W100" s="2"/>
      <c r="X100" s="2"/>
      <c r="Y100" s="2"/>
      <c r="Z100" s="2"/>
    </row>
    <row r="101" spans="1:26" ht="210">
      <c r="A101" s="275"/>
      <c r="B101" s="28" t="s">
        <v>440</v>
      </c>
      <c r="C101" s="36" t="s">
        <v>441</v>
      </c>
      <c r="D101" s="37" t="s">
        <v>43</v>
      </c>
      <c r="E101" s="41" t="s">
        <v>442</v>
      </c>
      <c r="F101" s="41" t="s">
        <v>443</v>
      </c>
      <c r="G101" s="50"/>
      <c r="H101" s="33"/>
      <c r="I101" s="39"/>
      <c r="J101" s="54"/>
      <c r="K101" s="55">
        <v>2</v>
      </c>
      <c r="L101" s="55"/>
      <c r="M101" s="1"/>
      <c r="N101" s="1"/>
      <c r="O101" s="1"/>
      <c r="P101" s="27"/>
      <c r="Q101" s="1"/>
      <c r="R101" s="2"/>
      <c r="S101" s="2"/>
      <c r="T101" s="2"/>
      <c r="U101" s="2"/>
      <c r="V101" s="2"/>
      <c r="W101" s="2"/>
      <c r="X101" s="2"/>
      <c r="Y101" s="2"/>
      <c r="Z101" s="2"/>
    </row>
    <row r="102" spans="1:26" ht="300">
      <c r="A102" s="275"/>
      <c r="B102" s="28" t="s">
        <v>444</v>
      </c>
      <c r="C102" s="36" t="s">
        <v>445</v>
      </c>
      <c r="D102" s="37" t="s">
        <v>43</v>
      </c>
      <c r="E102" s="41" t="s">
        <v>446</v>
      </c>
      <c r="F102" s="41" t="s">
        <v>447</v>
      </c>
      <c r="G102" s="50"/>
      <c r="H102" s="33"/>
      <c r="I102" s="39"/>
      <c r="J102" s="54"/>
      <c r="K102" s="55">
        <v>2</v>
      </c>
      <c r="L102" s="55"/>
      <c r="M102" s="1"/>
      <c r="N102" s="1"/>
      <c r="O102" s="1"/>
      <c r="P102" s="27"/>
      <c r="Q102" s="1"/>
      <c r="R102" s="2"/>
      <c r="S102" s="2"/>
      <c r="T102" s="2"/>
      <c r="U102" s="2"/>
      <c r="V102" s="2"/>
      <c r="W102" s="2"/>
      <c r="X102" s="2"/>
      <c r="Y102" s="2"/>
      <c r="Z102" s="2"/>
    </row>
    <row r="103" spans="1:26" ht="150">
      <c r="A103" s="275"/>
      <c r="B103" s="28" t="s">
        <v>448</v>
      </c>
      <c r="C103" s="36" t="s">
        <v>449</v>
      </c>
      <c r="D103" s="37" t="s">
        <v>43</v>
      </c>
      <c r="E103" s="41" t="s">
        <v>450</v>
      </c>
      <c r="F103" s="41" t="s">
        <v>451</v>
      </c>
      <c r="G103" s="32"/>
      <c r="H103" s="33"/>
      <c r="I103" s="33"/>
      <c r="J103" s="54"/>
      <c r="K103" s="55">
        <v>10</v>
      </c>
      <c r="L103" s="55"/>
      <c r="M103" s="1"/>
      <c r="N103" s="1"/>
      <c r="O103" s="1"/>
      <c r="P103" s="27"/>
      <c r="Q103" s="1"/>
      <c r="R103" s="2"/>
      <c r="S103" s="2"/>
      <c r="T103" s="2"/>
      <c r="U103" s="2"/>
      <c r="V103" s="2"/>
      <c r="W103" s="2"/>
      <c r="X103" s="2"/>
      <c r="Y103" s="2"/>
      <c r="Z103" s="2"/>
    </row>
    <row r="104" spans="1:26" ht="240">
      <c r="A104" s="275"/>
      <c r="B104" s="28" t="s">
        <v>452</v>
      </c>
      <c r="C104" s="36" t="s">
        <v>453</v>
      </c>
      <c r="D104" s="37" t="s">
        <v>43</v>
      </c>
      <c r="E104" s="41" t="s">
        <v>454</v>
      </c>
      <c r="F104" s="41" t="s">
        <v>455</v>
      </c>
      <c r="G104" s="32"/>
      <c r="H104" s="33"/>
      <c r="I104" s="58"/>
      <c r="J104" s="54"/>
      <c r="K104" s="55">
        <v>15</v>
      </c>
      <c r="L104" s="55"/>
      <c r="M104" s="1"/>
      <c r="N104" s="1"/>
      <c r="O104" s="1"/>
      <c r="P104" s="27"/>
      <c r="Q104" s="1"/>
      <c r="R104" s="2"/>
      <c r="S104" s="2"/>
      <c r="T104" s="2"/>
      <c r="U104" s="2"/>
      <c r="V104" s="2"/>
      <c r="W104" s="2"/>
      <c r="X104" s="2"/>
      <c r="Y104" s="2"/>
      <c r="Z104" s="2"/>
    </row>
    <row r="105" spans="1:26" ht="225">
      <c r="A105" s="275"/>
      <c r="B105" s="28" t="s">
        <v>456</v>
      </c>
      <c r="C105" s="36" t="s">
        <v>457</v>
      </c>
      <c r="D105" s="37" t="s">
        <v>43</v>
      </c>
      <c r="E105" s="41" t="s">
        <v>458</v>
      </c>
      <c r="F105" s="41" t="s">
        <v>459</v>
      </c>
      <c r="G105" s="32"/>
      <c r="H105" s="59"/>
      <c r="I105" s="37"/>
      <c r="J105" s="54"/>
      <c r="K105" s="55">
        <v>8</v>
      </c>
      <c r="L105" s="55"/>
      <c r="M105" s="1"/>
      <c r="N105" s="1"/>
      <c r="O105" s="1"/>
      <c r="P105" s="27"/>
      <c r="Q105" s="1"/>
      <c r="R105" s="2"/>
      <c r="S105" s="2"/>
      <c r="T105" s="2"/>
      <c r="U105" s="2"/>
      <c r="V105" s="2"/>
      <c r="W105" s="2"/>
      <c r="X105" s="2"/>
      <c r="Y105" s="2"/>
      <c r="Z105" s="2"/>
    </row>
    <row r="106" spans="1:26" ht="240">
      <c r="A106" s="275"/>
      <c r="B106" s="28" t="s">
        <v>460</v>
      </c>
      <c r="C106" s="36" t="s">
        <v>461</v>
      </c>
      <c r="D106" s="37" t="s">
        <v>43</v>
      </c>
      <c r="E106" s="41" t="s">
        <v>462</v>
      </c>
      <c r="F106" s="41" t="s">
        <v>463</v>
      </c>
      <c r="G106" s="32"/>
      <c r="H106" s="59"/>
      <c r="I106" s="37"/>
      <c r="J106" s="54"/>
      <c r="K106" s="55">
        <v>8</v>
      </c>
      <c r="L106" s="55"/>
      <c r="M106" s="1"/>
      <c r="N106" s="1"/>
      <c r="O106" s="1"/>
      <c r="P106" s="27"/>
      <c r="Q106" s="1"/>
      <c r="R106" s="2"/>
      <c r="S106" s="2"/>
      <c r="T106" s="2"/>
      <c r="U106" s="2"/>
      <c r="V106" s="2"/>
      <c r="W106" s="2"/>
      <c r="X106" s="2"/>
      <c r="Y106" s="2"/>
      <c r="Z106" s="2"/>
    </row>
    <row r="107" spans="1:26" ht="165">
      <c r="A107" s="275"/>
      <c r="B107" s="28" t="s">
        <v>464</v>
      </c>
      <c r="C107" s="36" t="s">
        <v>465</v>
      </c>
      <c r="D107" s="37" t="s">
        <v>43</v>
      </c>
      <c r="E107" s="41" t="s">
        <v>466</v>
      </c>
      <c r="F107" s="41" t="s">
        <v>467</v>
      </c>
      <c r="G107" s="32"/>
      <c r="H107" s="33"/>
      <c r="I107" s="39"/>
      <c r="J107" s="54"/>
      <c r="K107" s="55">
        <v>5</v>
      </c>
      <c r="L107" s="55"/>
      <c r="M107" s="1"/>
      <c r="N107" s="1"/>
      <c r="O107" s="1"/>
      <c r="P107" s="27"/>
      <c r="Q107" s="1"/>
      <c r="R107" s="2"/>
      <c r="S107" s="2"/>
      <c r="T107" s="2"/>
      <c r="U107" s="2"/>
      <c r="V107" s="2"/>
      <c r="W107" s="2"/>
      <c r="X107" s="2"/>
      <c r="Y107" s="2"/>
      <c r="Z107" s="2"/>
    </row>
    <row r="108" spans="1:26" ht="165">
      <c r="A108" s="275"/>
      <c r="B108" s="28" t="s">
        <v>468</v>
      </c>
      <c r="C108" s="36" t="s">
        <v>469</v>
      </c>
      <c r="D108" s="37" t="s">
        <v>43</v>
      </c>
      <c r="E108" s="41" t="s">
        <v>470</v>
      </c>
      <c r="F108" s="41" t="s">
        <v>471</v>
      </c>
      <c r="G108" s="32"/>
      <c r="H108" s="33"/>
      <c r="I108" s="39"/>
      <c r="J108" s="54"/>
      <c r="K108" s="55">
        <v>5</v>
      </c>
      <c r="L108" s="55"/>
      <c r="M108" s="1"/>
      <c r="N108" s="1"/>
      <c r="O108" s="1"/>
      <c r="P108" s="27"/>
      <c r="Q108" s="1"/>
      <c r="R108" s="2"/>
      <c r="S108" s="2"/>
      <c r="T108" s="2"/>
      <c r="U108" s="2"/>
      <c r="V108" s="2"/>
      <c r="W108" s="2"/>
      <c r="X108" s="2"/>
      <c r="Y108" s="2"/>
      <c r="Z108" s="2"/>
    </row>
    <row r="109" spans="1:26" ht="135">
      <c r="A109" s="275"/>
      <c r="B109" s="28" t="s">
        <v>472</v>
      </c>
      <c r="C109" s="36" t="s">
        <v>473</v>
      </c>
      <c r="D109" s="37" t="s">
        <v>43</v>
      </c>
      <c r="E109" s="41" t="s">
        <v>474</v>
      </c>
      <c r="F109" s="41" t="s">
        <v>475</v>
      </c>
      <c r="G109" s="50"/>
      <c r="H109" s="33"/>
      <c r="I109" s="39"/>
      <c r="J109" s="54"/>
      <c r="K109" s="55">
        <v>3</v>
      </c>
      <c r="L109" s="55"/>
      <c r="M109" s="1"/>
      <c r="N109" s="1"/>
      <c r="O109" s="1"/>
      <c r="P109" s="27"/>
      <c r="Q109" s="1"/>
      <c r="R109" s="2"/>
      <c r="S109" s="2"/>
      <c r="T109" s="2"/>
      <c r="U109" s="2"/>
      <c r="V109" s="2"/>
      <c r="W109" s="2"/>
      <c r="X109" s="2"/>
      <c r="Y109" s="2"/>
      <c r="Z109" s="2"/>
    </row>
    <row r="110" spans="1:26" ht="135">
      <c r="A110" s="275"/>
      <c r="B110" s="28" t="s">
        <v>476</v>
      </c>
      <c r="C110" s="36" t="s">
        <v>477</v>
      </c>
      <c r="D110" s="37" t="s">
        <v>43</v>
      </c>
      <c r="E110" s="41" t="s">
        <v>478</v>
      </c>
      <c r="F110" s="41" t="s">
        <v>479</v>
      </c>
      <c r="G110" s="50"/>
      <c r="H110" s="33"/>
      <c r="I110" s="39"/>
      <c r="J110" s="54"/>
      <c r="K110" s="56">
        <v>1</v>
      </c>
      <c r="L110" s="55"/>
      <c r="M110" s="1"/>
      <c r="N110" s="1"/>
      <c r="O110" s="1"/>
      <c r="P110" s="27"/>
      <c r="Q110" s="1"/>
      <c r="R110" s="2"/>
      <c r="S110" s="2"/>
      <c r="T110" s="2"/>
      <c r="U110" s="2"/>
      <c r="V110" s="2"/>
      <c r="W110" s="2"/>
      <c r="X110" s="2"/>
      <c r="Y110" s="2"/>
      <c r="Z110" s="2"/>
    </row>
    <row r="111" spans="1:26" ht="135">
      <c r="A111" s="279"/>
      <c r="B111" s="28" t="s">
        <v>480</v>
      </c>
      <c r="C111" s="36" t="s">
        <v>481</v>
      </c>
      <c r="D111" s="37" t="s">
        <v>43</v>
      </c>
      <c r="E111" s="41" t="s">
        <v>482</v>
      </c>
      <c r="F111" s="41" t="s">
        <v>483</v>
      </c>
      <c r="G111" s="50"/>
      <c r="H111" s="33"/>
      <c r="I111" s="39"/>
      <c r="J111" s="54"/>
      <c r="K111" s="55">
        <v>1</v>
      </c>
      <c r="L111" s="55"/>
      <c r="M111" s="1"/>
      <c r="N111" s="1"/>
      <c r="O111" s="1"/>
      <c r="P111" s="27"/>
      <c r="Q111" s="1"/>
      <c r="R111" s="2"/>
      <c r="S111" s="2"/>
      <c r="T111" s="2"/>
      <c r="U111" s="2"/>
      <c r="V111" s="2"/>
      <c r="W111" s="2"/>
      <c r="X111" s="2"/>
      <c r="Y111" s="2"/>
      <c r="Z111" s="2"/>
    </row>
    <row r="112" spans="1:26" ht="225">
      <c r="A112" s="277" t="s">
        <v>484</v>
      </c>
      <c r="B112" s="28" t="s">
        <v>485</v>
      </c>
      <c r="C112" s="36" t="s">
        <v>486</v>
      </c>
      <c r="D112" s="37" t="s">
        <v>43</v>
      </c>
      <c r="E112" s="41" t="s">
        <v>487</v>
      </c>
      <c r="F112" s="41" t="s">
        <v>488</v>
      </c>
      <c r="G112" s="32"/>
      <c r="H112" s="33"/>
      <c r="I112" s="39"/>
      <c r="J112" s="40"/>
      <c r="K112" s="42">
        <v>10</v>
      </c>
      <c r="L112" s="40"/>
      <c r="M112" s="1"/>
      <c r="N112" s="1"/>
      <c r="O112" s="1"/>
      <c r="P112" s="27"/>
      <c r="Q112" s="1"/>
      <c r="R112" s="2"/>
      <c r="S112" s="2"/>
      <c r="T112" s="2"/>
      <c r="U112" s="2"/>
      <c r="V112" s="2"/>
      <c r="W112" s="2"/>
      <c r="X112" s="2"/>
      <c r="Y112" s="2"/>
      <c r="Z112" s="2"/>
    </row>
    <row r="113" spans="1:26" ht="255">
      <c r="A113" s="271"/>
      <c r="B113" s="28" t="s">
        <v>489</v>
      </c>
      <c r="C113" s="36" t="s">
        <v>490</v>
      </c>
      <c r="D113" s="37" t="s">
        <v>43</v>
      </c>
      <c r="E113" s="41" t="s">
        <v>491</v>
      </c>
      <c r="F113" s="41" t="s">
        <v>492</v>
      </c>
      <c r="G113" s="32"/>
      <c r="H113" s="33"/>
      <c r="I113" s="39"/>
      <c r="J113" s="40"/>
      <c r="K113" s="42">
        <v>5</v>
      </c>
      <c r="L113" s="40"/>
      <c r="M113" s="1"/>
      <c r="N113" s="1"/>
      <c r="O113" s="1"/>
      <c r="P113" s="27"/>
      <c r="Q113" s="1"/>
      <c r="R113" s="2"/>
      <c r="S113" s="2"/>
      <c r="T113" s="2"/>
      <c r="U113" s="2"/>
      <c r="V113" s="2"/>
      <c r="W113" s="2"/>
      <c r="X113" s="2"/>
      <c r="Y113" s="2"/>
      <c r="Z113" s="2"/>
    </row>
    <row r="114" spans="1:26" ht="240">
      <c r="A114" s="271"/>
      <c r="B114" s="28" t="s">
        <v>493</v>
      </c>
      <c r="C114" s="36" t="s">
        <v>494</v>
      </c>
      <c r="D114" s="37" t="s">
        <v>43</v>
      </c>
      <c r="E114" s="41" t="s">
        <v>495</v>
      </c>
      <c r="F114" s="41" t="s">
        <v>496</v>
      </c>
      <c r="G114" s="32"/>
      <c r="H114" s="33"/>
      <c r="I114" s="39"/>
      <c r="J114" s="40"/>
      <c r="K114" s="42">
        <v>15</v>
      </c>
      <c r="L114" s="40"/>
      <c r="M114" s="1"/>
      <c r="N114" s="1"/>
      <c r="O114" s="1"/>
      <c r="P114" s="27"/>
      <c r="Q114" s="1"/>
      <c r="R114" s="2"/>
      <c r="S114" s="2"/>
      <c r="T114" s="2"/>
      <c r="U114" s="2"/>
      <c r="V114" s="2"/>
      <c r="W114" s="2"/>
      <c r="X114" s="2"/>
      <c r="Y114" s="2"/>
      <c r="Z114" s="2"/>
    </row>
    <row r="115" spans="1:26" ht="240">
      <c r="A115" s="271"/>
      <c r="B115" s="28" t="s">
        <v>497</v>
      </c>
      <c r="C115" s="36" t="s">
        <v>498</v>
      </c>
      <c r="D115" s="37" t="s">
        <v>43</v>
      </c>
      <c r="E115" s="41" t="s">
        <v>499</v>
      </c>
      <c r="F115" s="41" t="s">
        <v>500</v>
      </c>
      <c r="G115" s="32"/>
      <c r="H115" s="33"/>
      <c r="I115" s="39"/>
      <c r="J115" s="40"/>
      <c r="K115" s="42">
        <v>30</v>
      </c>
      <c r="L115" s="40"/>
      <c r="M115" s="1"/>
      <c r="N115" s="1"/>
      <c r="O115" s="1"/>
      <c r="P115" s="27"/>
      <c r="Q115" s="1"/>
      <c r="R115" s="2"/>
      <c r="S115" s="2"/>
      <c r="T115" s="2"/>
      <c r="U115" s="2"/>
      <c r="V115" s="2"/>
      <c r="W115" s="2"/>
      <c r="X115" s="2"/>
      <c r="Y115" s="2"/>
      <c r="Z115" s="2"/>
    </row>
    <row r="116" spans="1:26" ht="240">
      <c r="A116" s="271"/>
      <c r="B116" s="28" t="s">
        <v>501</v>
      </c>
      <c r="C116" s="36" t="s">
        <v>502</v>
      </c>
      <c r="D116" s="37" t="s">
        <v>43</v>
      </c>
      <c r="E116" s="41" t="s">
        <v>503</v>
      </c>
      <c r="F116" s="41" t="s">
        <v>500</v>
      </c>
      <c r="G116" s="32"/>
      <c r="H116" s="33"/>
      <c r="I116" s="39"/>
      <c r="J116" s="40"/>
      <c r="K116" s="42">
        <v>2</v>
      </c>
      <c r="L116" s="40"/>
      <c r="M116" s="1"/>
      <c r="N116" s="1"/>
      <c r="O116" s="1"/>
      <c r="P116" s="27"/>
      <c r="Q116" s="1"/>
      <c r="R116" s="2"/>
      <c r="S116" s="2"/>
      <c r="T116" s="2"/>
      <c r="U116" s="2"/>
      <c r="V116" s="2"/>
      <c r="W116" s="2"/>
      <c r="X116" s="2"/>
      <c r="Y116" s="2"/>
      <c r="Z116" s="2"/>
    </row>
    <row r="117" spans="1:26" ht="240">
      <c r="A117" s="271"/>
      <c r="B117" s="28" t="s">
        <v>504</v>
      </c>
      <c r="C117" s="36" t="s">
        <v>505</v>
      </c>
      <c r="D117" s="37" t="s">
        <v>43</v>
      </c>
      <c r="E117" s="41" t="s">
        <v>499</v>
      </c>
      <c r="F117" s="41" t="s">
        <v>506</v>
      </c>
      <c r="G117" s="32"/>
      <c r="H117" s="33"/>
      <c r="I117" s="39"/>
      <c r="J117" s="40"/>
      <c r="K117" s="42">
        <v>2</v>
      </c>
      <c r="L117" s="40"/>
      <c r="M117" s="1"/>
      <c r="N117" s="1"/>
      <c r="O117" s="1"/>
      <c r="P117" s="27"/>
      <c r="Q117" s="1"/>
      <c r="R117" s="2"/>
      <c r="S117" s="2"/>
      <c r="T117" s="2"/>
      <c r="U117" s="2"/>
      <c r="V117" s="2"/>
      <c r="W117" s="2"/>
      <c r="X117" s="2"/>
      <c r="Y117" s="2"/>
      <c r="Z117" s="2"/>
    </row>
    <row r="118" spans="1:26" ht="150">
      <c r="A118" s="276" t="s">
        <v>507</v>
      </c>
      <c r="B118" s="28" t="s">
        <v>508</v>
      </c>
      <c r="C118" s="36" t="s">
        <v>509</v>
      </c>
      <c r="D118" s="37" t="s">
        <v>43</v>
      </c>
      <c r="E118" s="41" t="s">
        <v>510</v>
      </c>
      <c r="F118" s="41" t="s">
        <v>511</v>
      </c>
      <c r="G118" s="32"/>
      <c r="H118" s="33"/>
      <c r="I118" s="39"/>
      <c r="J118" s="40" t="s">
        <v>46</v>
      </c>
      <c r="K118" s="42">
        <v>9</v>
      </c>
      <c r="L118" s="40"/>
      <c r="M118" s="1"/>
      <c r="N118" s="1"/>
      <c r="O118" s="1"/>
      <c r="P118" s="27"/>
      <c r="Q118" s="1"/>
      <c r="R118" s="2"/>
      <c r="S118" s="2"/>
      <c r="T118" s="2"/>
      <c r="U118" s="2"/>
      <c r="V118" s="2"/>
      <c r="W118" s="2"/>
      <c r="X118" s="2"/>
      <c r="Y118" s="2"/>
      <c r="Z118" s="2"/>
    </row>
    <row r="119" spans="1:26" ht="180">
      <c r="A119" s="271"/>
      <c r="B119" s="28" t="s">
        <v>512</v>
      </c>
      <c r="C119" s="36" t="s">
        <v>513</v>
      </c>
      <c r="D119" s="37" t="s">
        <v>43</v>
      </c>
      <c r="E119" s="41" t="s">
        <v>514</v>
      </c>
      <c r="F119" s="41" t="s">
        <v>515</v>
      </c>
      <c r="G119" s="32"/>
      <c r="H119" s="33"/>
      <c r="I119" s="39"/>
      <c r="J119" s="40" t="s">
        <v>57</v>
      </c>
      <c r="K119" s="42">
        <v>20</v>
      </c>
      <c r="L119" s="40"/>
      <c r="M119" s="1"/>
      <c r="N119" s="1"/>
      <c r="O119" s="1"/>
      <c r="P119" s="27"/>
      <c r="Q119" s="1"/>
      <c r="R119" s="2"/>
      <c r="S119" s="2"/>
      <c r="T119" s="2"/>
      <c r="U119" s="2"/>
      <c r="V119" s="2"/>
      <c r="W119" s="2"/>
      <c r="X119" s="2"/>
      <c r="Y119" s="2"/>
      <c r="Z119" s="2"/>
    </row>
    <row r="120" spans="1:26" ht="195">
      <c r="A120" s="271"/>
      <c r="B120" s="28" t="s">
        <v>516</v>
      </c>
      <c r="C120" s="36" t="s">
        <v>517</v>
      </c>
      <c r="D120" s="37" t="s">
        <v>43</v>
      </c>
      <c r="E120" s="41" t="s">
        <v>518</v>
      </c>
      <c r="F120" s="41" t="s">
        <v>519</v>
      </c>
      <c r="G120" s="32"/>
      <c r="H120" s="33"/>
      <c r="I120" s="33"/>
      <c r="J120" s="40" t="s">
        <v>57</v>
      </c>
      <c r="K120" s="42">
        <v>30</v>
      </c>
      <c r="L120" s="40"/>
      <c r="M120" s="1"/>
      <c r="N120" s="1"/>
      <c r="O120" s="1"/>
      <c r="P120" s="27"/>
      <c r="Q120" s="1"/>
      <c r="R120" s="2"/>
      <c r="S120" s="2"/>
      <c r="T120" s="2"/>
      <c r="U120" s="2"/>
      <c r="V120" s="2"/>
      <c r="W120" s="2"/>
      <c r="X120" s="2"/>
      <c r="Y120" s="2"/>
      <c r="Z120" s="2"/>
    </row>
    <row r="121" spans="1:26" ht="195">
      <c r="A121" s="271"/>
      <c r="B121" s="28" t="s">
        <v>520</v>
      </c>
      <c r="C121" s="36" t="s">
        <v>521</v>
      </c>
      <c r="D121" s="37" t="s">
        <v>43</v>
      </c>
      <c r="E121" s="41" t="s">
        <v>522</v>
      </c>
      <c r="F121" s="41" t="s">
        <v>523</v>
      </c>
      <c r="G121" s="32"/>
      <c r="H121" s="33"/>
      <c r="I121" s="33"/>
      <c r="J121" s="40" t="s">
        <v>57</v>
      </c>
      <c r="K121" s="42"/>
      <c r="L121" s="40"/>
      <c r="M121" s="1"/>
      <c r="N121" s="1"/>
      <c r="O121" s="1"/>
      <c r="P121" s="27"/>
      <c r="Q121" s="1"/>
      <c r="R121" s="2"/>
      <c r="S121" s="2"/>
      <c r="T121" s="2"/>
      <c r="U121" s="2"/>
      <c r="V121" s="2"/>
      <c r="W121" s="2"/>
      <c r="X121" s="2"/>
      <c r="Y121" s="2"/>
      <c r="Z121" s="2"/>
    </row>
    <row r="122" spans="1:26" ht="150">
      <c r="A122" s="271"/>
      <c r="B122" s="28" t="s">
        <v>524</v>
      </c>
      <c r="C122" s="36" t="s">
        <v>525</v>
      </c>
      <c r="D122" s="37" t="s">
        <v>43</v>
      </c>
      <c r="E122" s="41" t="s">
        <v>526</v>
      </c>
      <c r="F122" s="41" t="s">
        <v>527</v>
      </c>
      <c r="G122" s="32"/>
      <c r="H122" s="33"/>
      <c r="I122" s="60"/>
      <c r="J122" s="40" t="s">
        <v>57</v>
      </c>
      <c r="K122" s="42">
        <v>30</v>
      </c>
      <c r="L122" s="40"/>
      <c r="M122" s="1"/>
      <c r="N122" s="1"/>
      <c r="O122" s="1"/>
      <c r="P122" s="27"/>
      <c r="Q122" s="1"/>
      <c r="R122" s="2"/>
      <c r="S122" s="2"/>
      <c r="T122" s="2"/>
      <c r="U122" s="2"/>
      <c r="V122" s="2"/>
      <c r="W122" s="2"/>
      <c r="X122" s="2"/>
      <c r="Y122" s="2"/>
      <c r="Z122" s="2"/>
    </row>
    <row r="123" spans="1:26" ht="150">
      <c r="A123" s="271"/>
      <c r="B123" s="28" t="s">
        <v>528</v>
      </c>
      <c r="C123" s="36" t="s">
        <v>529</v>
      </c>
      <c r="D123" s="37" t="s">
        <v>43</v>
      </c>
      <c r="E123" s="41" t="s">
        <v>530</v>
      </c>
      <c r="F123" s="41" t="s">
        <v>531</v>
      </c>
      <c r="G123" s="32"/>
      <c r="H123" s="33"/>
      <c r="I123" s="39"/>
      <c r="J123" s="40" t="s">
        <v>57</v>
      </c>
      <c r="K123" s="42">
        <v>2</v>
      </c>
      <c r="L123" s="40"/>
      <c r="M123" s="1"/>
      <c r="N123" s="1"/>
      <c r="O123" s="1"/>
      <c r="P123" s="27"/>
      <c r="Q123" s="1"/>
      <c r="R123" s="2"/>
      <c r="S123" s="2"/>
      <c r="T123" s="2"/>
      <c r="U123" s="2"/>
      <c r="V123" s="2"/>
      <c r="W123" s="2"/>
      <c r="X123" s="2"/>
      <c r="Y123" s="2"/>
      <c r="Z123" s="2"/>
    </row>
    <row r="124" spans="1:26" ht="180">
      <c r="A124" s="271"/>
      <c r="B124" s="28" t="s">
        <v>532</v>
      </c>
      <c r="C124" s="36" t="s">
        <v>533</v>
      </c>
      <c r="D124" s="37" t="s">
        <v>43</v>
      </c>
      <c r="E124" s="41" t="s">
        <v>534</v>
      </c>
      <c r="F124" s="41" t="s">
        <v>535</v>
      </c>
      <c r="G124" s="32"/>
      <c r="H124" s="33"/>
      <c r="I124" s="39"/>
      <c r="J124" s="40" t="s">
        <v>57</v>
      </c>
      <c r="K124" s="42">
        <v>0</v>
      </c>
      <c r="L124" s="40"/>
      <c r="M124" s="1"/>
      <c r="N124" s="1"/>
      <c r="O124" s="1"/>
      <c r="P124" s="27"/>
      <c r="Q124" s="1"/>
      <c r="R124" s="2"/>
      <c r="S124" s="2"/>
      <c r="T124" s="2"/>
      <c r="U124" s="2"/>
      <c r="V124" s="2"/>
      <c r="W124" s="2"/>
      <c r="X124" s="2"/>
      <c r="Y124" s="2"/>
      <c r="Z124" s="2"/>
    </row>
    <row r="125" spans="1:26" ht="105">
      <c r="A125" s="271"/>
      <c r="B125" s="28" t="s">
        <v>536</v>
      </c>
      <c r="C125" s="36" t="s">
        <v>537</v>
      </c>
      <c r="D125" s="37" t="s">
        <v>43</v>
      </c>
      <c r="E125" s="41" t="s">
        <v>538</v>
      </c>
      <c r="F125" s="41" t="s">
        <v>539</v>
      </c>
      <c r="G125" s="32"/>
      <c r="H125" s="33"/>
      <c r="I125" s="39"/>
      <c r="J125" s="40" t="s">
        <v>57</v>
      </c>
      <c r="K125" s="42">
        <v>3</v>
      </c>
      <c r="L125" s="40"/>
      <c r="M125" s="1"/>
      <c r="N125" s="1"/>
      <c r="O125" s="1"/>
      <c r="P125" s="27"/>
      <c r="Q125" s="1"/>
      <c r="R125" s="2"/>
      <c r="S125" s="2"/>
      <c r="T125" s="2"/>
      <c r="U125" s="2"/>
      <c r="V125" s="2"/>
      <c r="W125" s="2"/>
      <c r="X125" s="2"/>
      <c r="Y125" s="2"/>
      <c r="Z125" s="2"/>
    </row>
    <row r="126" spans="1:26" ht="105">
      <c r="A126" s="271"/>
      <c r="B126" s="28" t="s">
        <v>540</v>
      </c>
      <c r="C126" s="36" t="s">
        <v>541</v>
      </c>
      <c r="D126" s="37" t="s">
        <v>43</v>
      </c>
      <c r="E126" s="41" t="s">
        <v>542</v>
      </c>
      <c r="F126" s="41" t="s">
        <v>539</v>
      </c>
      <c r="G126" s="32"/>
      <c r="H126" s="33"/>
      <c r="I126" s="33"/>
      <c r="J126" s="40" t="s">
        <v>57</v>
      </c>
      <c r="K126" s="42">
        <v>12</v>
      </c>
      <c r="L126" s="40"/>
      <c r="M126" s="1"/>
      <c r="N126" s="1"/>
      <c r="O126" s="1"/>
      <c r="P126" s="27"/>
      <c r="Q126" s="1"/>
      <c r="R126" s="2"/>
      <c r="S126" s="2"/>
      <c r="T126" s="2"/>
      <c r="U126" s="2"/>
      <c r="V126" s="2"/>
      <c r="W126" s="2"/>
      <c r="X126" s="2"/>
      <c r="Y126" s="2"/>
      <c r="Z126" s="2"/>
    </row>
    <row r="127" spans="1:26" ht="105">
      <c r="A127" s="271"/>
      <c r="B127" s="28" t="s">
        <v>543</v>
      </c>
      <c r="C127" s="36" t="s">
        <v>544</v>
      </c>
      <c r="D127" s="37" t="s">
        <v>43</v>
      </c>
      <c r="E127" s="41" t="s">
        <v>545</v>
      </c>
      <c r="F127" s="41" t="s">
        <v>539</v>
      </c>
      <c r="G127" s="32"/>
      <c r="H127" s="33"/>
      <c r="I127" s="39"/>
      <c r="J127" s="40" t="s">
        <v>57</v>
      </c>
      <c r="K127" s="42">
        <v>10</v>
      </c>
      <c r="L127" s="40"/>
      <c r="M127" s="1"/>
      <c r="N127" s="1"/>
      <c r="O127" s="1"/>
      <c r="P127" s="27"/>
      <c r="Q127" s="1"/>
      <c r="R127" s="2"/>
      <c r="S127" s="2"/>
      <c r="T127" s="2"/>
      <c r="U127" s="2"/>
      <c r="V127" s="2"/>
      <c r="W127" s="2"/>
      <c r="X127" s="2"/>
      <c r="Y127" s="2"/>
      <c r="Z127" s="2"/>
    </row>
    <row r="128" spans="1:26" ht="37.5">
      <c r="A128" s="1"/>
      <c r="B128" s="61"/>
      <c r="C128" s="62" t="s">
        <v>546</v>
      </c>
      <c r="D128" s="62"/>
      <c r="E128" s="62"/>
      <c r="F128" s="62"/>
      <c r="G128" s="62"/>
      <c r="H128" s="62"/>
      <c r="I128" s="62"/>
      <c r="J128" s="63"/>
      <c r="K128" s="63"/>
      <c r="L128" s="63"/>
      <c r="M128" s="1"/>
      <c r="N128" s="1"/>
      <c r="O128" s="1"/>
      <c r="P128" s="27"/>
      <c r="Q128" s="1"/>
      <c r="R128" s="2"/>
      <c r="S128" s="2"/>
      <c r="T128" s="2"/>
      <c r="U128" s="2"/>
      <c r="V128" s="2"/>
      <c r="W128" s="2"/>
      <c r="X128" s="2"/>
      <c r="Y128" s="2"/>
      <c r="Z128" s="2"/>
    </row>
    <row r="129" spans="1:26" ht="16.5">
      <c r="A129" s="1"/>
      <c r="B129" s="64" t="s">
        <v>547</v>
      </c>
      <c r="C129" s="65" t="s">
        <v>548</v>
      </c>
      <c r="D129" s="66" t="s">
        <v>72</v>
      </c>
      <c r="E129" s="67" t="s">
        <v>549</v>
      </c>
      <c r="F129" s="67" t="s">
        <v>549</v>
      </c>
      <c r="G129" s="68"/>
      <c r="H129" s="65"/>
      <c r="I129" s="69"/>
      <c r="J129" s="69"/>
      <c r="K129" s="69"/>
      <c r="L129" s="69"/>
      <c r="M129" s="1"/>
      <c r="N129" s="1"/>
      <c r="O129" s="1"/>
      <c r="P129" s="27"/>
      <c r="Q129" s="1"/>
      <c r="R129" s="2"/>
      <c r="S129" s="2"/>
      <c r="T129" s="2"/>
      <c r="U129" s="2"/>
      <c r="V129" s="2"/>
      <c r="W129" s="2"/>
      <c r="X129" s="2"/>
      <c r="Y129" s="2"/>
      <c r="Z129" s="2"/>
    </row>
    <row r="130" spans="1:26" ht="16.5">
      <c r="A130" s="1"/>
      <c r="B130" s="64" t="s">
        <v>550</v>
      </c>
      <c r="C130" s="65" t="s">
        <v>548</v>
      </c>
      <c r="D130" s="66" t="s">
        <v>72</v>
      </c>
      <c r="E130" s="67" t="s">
        <v>549</v>
      </c>
      <c r="F130" s="67" t="s">
        <v>549</v>
      </c>
      <c r="G130" s="68"/>
      <c r="H130" s="65"/>
      <c r="I130" s="69"/>
      <c r="J130" s="69"/>
      <c r="K130" s="69"/>
      <c r="L130" s="69"/>
      <c r="M130" s="1"/>
      <c r="N130" s="1"/>
      <c r="O130" s="1"/>
      <c r="P130" s="27"/>
      <c r="Q130" s="1"/>
      <c r="R130" s="2"/>
      <c r="S130" s="2"/>
      <c r="T130" s="2"/>
      <c r="U130" s="2"/>
      <c r="V130" s="2"/>
      <c r="W130" s="2"/>
      <c r="X130" s="2"/>
      <c r="Y130" s="2"/>
      <c r="Z130" s="2"/>
    </row>
    <row r="131" spans="1:26" ht="16.5">
      <c r="A131" s="1"/>
      <c r="B131" s="64" t="s">
        <v>551</v>
      </c>
      <c r="C131" s="65" t="s">
        <v>548</v>
      </c>
      <c r="D131" s="66" t="s">
        <v>72</v>
      </c>
      <c r="E131" s="67" t="s">
        <v>549</v>
      </c>
      <c r="F131" s="67" t="s">
        <v>549</v>
      </c>
      <c r="G131" s="68"/>
      <c r="H131" s="65"/>
      <c r="I131" s="69"/>
      <c r="J131" s="69"/>
      <c r="K131" s="69"/>
      <c r="L131" s="69"/>
      <c r="M131" s="1"/>
      <c r="N131" s="1"/>
      <c r="O131" s="1"/>
      <c r="P131" s="27"/>
      <c r="Q131" s="1"/>
      <c r="R131" s="2"/>
      <c r="S131" s="2"/>
      <c r="T131" s="2"/>
      <c r="U131" s="2"/>
      <c r="V131" s="2"/>
      <c r="W131" s="2"/>
      <c r="X131" s="2"/>
      <c r="Y131" s="2"/>
      <c r="Z131" s="2"/>
    </row>
    <row r="132" spans="1:26" ht="16.5">
      <c r="A132" s="1"/>
      <c r="B132" s="64" t="s">
        <v>552</v>
      </c>
      <c r="C132" s="65" t="s">
        <v>548</v>
      </c>
      <c r="D132" s="66" t="s">
        <v>72</v>
      </c>
      <c r="E132" s="67" t="s">
        <v>549</v>
      </c>
      <c r="F132" s="67" t="s">
        <v>549</v>
      </c>
      <c r="G132" s="68"/>
      <c r="H132" s="65"/>
      <c r="I132" s="69"/>
      <c r="J132" s="69"/>
      <c r="K132" s="69"/>
      <c r="L132" s="69"/>
      <c r="M132" s="1"/>
      <c r="N132" s="1"/>
      <c r="O132" s="1"/>
      <c r="P132" s="27"/>
      <c r="Q132" s="1"/>
      <c r="R132" s="2"/>
      <c r="S132" s="2"/>
      <c r="T132" s="2"/>
      <c r="U132" s="2"/>
      <c r="V132" s="2"/>
      <c r="W132" s="2"/>
      <c r="X132" s="2"/>
      <c r="Y132" s="2"/>
      <c r="Z132" s="2"/>
    </row>
    <row r="133" spans="1:26" ht="16.5">
      <c r="A133" s="1"/>
      <c r="B133" s="64" t="s">
        <v>553</v>
      </c>
      <c r="C133" s="65" t="s">
        <v>548</v>
      </c>
      <c r="D133" s="66" t="s">
        <v>72</v>
      </c>
      <c r="E133" s="67" t="s">
        <v>549</v>
      </c>
      <c r="F133" s="67" t="s">
        <v>549</v>
      </c>
      <c r="G133" s="68"/>
      <c r="H133" s="65"/>
      <c r="I133" s="69"/>
      <c r="J133" s="69"/>
      <c r="K133" s="69"/>
      <c r="L133" s="69"/>
      <c r="M133" s="1"/>
      <c r="N133" s="1"/>
      <c r="O133" s="1"/>
      <c r="P133" s="27"/>
      <c r="Q133" s="1"/>
      <c r="R133" s="2"/>
      <c r="S133" s="2"/>
      <c r="T133" s="2"/>
      <c r="U133" s="2"/>
      <c r="V133" s="2"/>
      <c r="W133" s="2"/>
      <c r="X133" s="2"/>
      <c r="Y133" s="2"/>
      <c r="Z133" s="2"/>
    </row>
    <row r="134" spans="1:26" ht="16.5">
      <c r="A134" s="1"/>
      <c r="B134" s="64" t="s">
        <v>554</v>
      </c>
      <c r="C134" s="65" t="s">
        <v>548</v>
      </c>
      <c r="D134" s="66" t="s">
        <v>72</v>
      </c>
      <c r="E134" s="67" t="s">
        <v>549</v>
      </c>
      <c r="F134" s="67" t="s">
        <v>549</v>
      </c>
      <c r="G134" s="68"/>
      <c r="H134" s="65"/>
      <c r="I134" s="69"/>
      <c r="J134" s="69"/>
      <c r="K134" s="69"/>
      <c r="L134" s="69"/>
      <c r="M134" s="1"/>
      <c r="N134" s="1"/>
      <c r="O134" s="1"/>
      <c r="P134" s="27"/>
      <c r="Q134" s="1"/>
      <c r="R134" s="2"/>
      <c r="S134" s="2"/>
      <c r="T134" s="2"/>
      <c r="U134" s="2"/>
      <c r="V134" s="2"/>
      <c r="W134" s="2"/>
      <c r="X134" s="2"/>
      <c r="Y134" s="2"/>
      <c r="Z134" s="2"/>
    </row>
    <row r="135" spans="1:26" ht="16.5">
      <c r="A135" s="1"/>
      <c r="B135" s="64" t="s">
        <v>555</v>
      </c>
      <c r="C135" s="65" t="s">
        <v>548</v>
      </c>
      <c r="D135" s="66" t="s">
        <v>72</v>
      </c>
      <c r="E135" s="67" t="s">
        <v>549</v>
      </c>
      <c r="F135" s="67" t="s">
        <v>549</v>
      </c>
      <c r="G135" s="68"/>
      <c r="H135" s="65"/>
      <c r="I135" s="69"/>
      <c r="J135" s="69"/>
      <c r="K135" s="69"/>
      <c r="L135" s="69"/>
      <c r="M135" s="1"/>
      <c r="N135" s="1"/>
      <c r="O135" s="1"/>
      <c r="P135" s="27"/>
      <c r="Q135" s="1"/>
      <c r="R135" s="2"/>
      <c r="S135" s="2"/>
      <c r="T135" s="2"/>
      <c r="U135" s="2"/>
      <c r="V135" s="2"/>
      <c r="W135" s="2"/>
      <c r="X135" s="2"/>
      <c r="Y135" s="2"/>
      <c r="Z135" s="2"/>
    </row>
    <row r="136" spans="1:26" ht="16.5">
      <c r="A136" s="1"/>
      <c r="B136" s="64" t="s">
        <v>556</v>
      </c>
      <c r="C136" s="65" t="s">
        <v>548</v>
      </c>
      <c r="D136" s="66" t="s">
        <v>72</v>
      </c>
      <c r="E136" s="67" t="s">
        <v>549</v>
      </c>
      <c r="F136" s="67" t="s">
        <v>549</v>
      </c>
      <c r="G136" s="68"/>
      <c r="H136" s="65"/>
      <c r="I136" s="69"/>
      <c r="J136" s="69"/>
      <c r="K136" s="69"/>
      <c r="L136" s="69"/>
      <c r="M136" s="1"/>
      <c r="N136" s="1"/>
      <c r="O136" s="1"/>
      <c r="P136" s="27"/>
      <c r="Q136" s="1"/>
      <c r="R136" s="2"/>
      <c r="S136" s="2"/>
      <c r="T136" s="2"/>
      <c r="U136" s="2"/>
      <c r="V136" s="2"/>
      <c r="W136" s="2"/>
      <c r="X136" s="2"/>
      <c r="Y136" s="2"/>
      <c r="Z136" s="2"/>
    </row>
    <row r="137" spans="1:26" ht="16.5">
      <c r="A137" s="1"/>
      <c r="B137" s="64" t="s">
        <v>557</v>
      </c>
      <c r="C137" s="65" t="s">
        <v>548</v>
      </c>
      <c r="D137" s="66" t="s">
        <v>72</v>
      </c>
      <c r="E137" s="67" t="s">
        <v>549</v>
      </c>
      <c r="F137" s="67" t="s">
        <v>549</v>
      </c>
      <c r="G137" s="68"/>
      <c r="H137" s="65"/>
      <c r="I137" s="69"/>
      <c r="J137" s="69"/>
      <c r="K137" s="69"/>
      <c r="L137" s="69"/>
      <c r="M137" s="1"/>
      <c r="N137" s="1"/>
      <c r="O137" s="1"/>
      <c r="P137" s="27"/>
      <c r="Q137" s="1"/>
      <c r="R137" s="2"/>
      <c r="S137" s="2"/>
      <c r="T137" s="2"/>
      <c r="U137" s="2"/>
      <c r="V137" s="2"/>
      <c r="W137" s="2"/>
      <c r="X137" s="2"/>
      <c r="Y137" s="2"/>
      <c r="Z137" s="2"/>
    </row>
    <row r="138" spans="1:26" ht="16.5">
      <c r="A138" s="1"/>
      <c r="B138" s="64" t="s">
        <v>558</v>
      </c>
      <c r="C138" s="65" t="s">
        <v>548</v>
      </c>
      <c r="D138" s="66" t="s">
        <v>72</v>
      </c>
      <c r="E138" s="67" t="s">
        <v>549</v>
      </c>
      <c r="F138" s="67" t="s">
        <v>549</v>
      </c>
      <c r="G138" s="68"/>
      <c r="H138" s="65"/>
      <c r="I138" s="69"/>
      <c r="J138" s="69"/>
      <c r="K138" s="69"/>
      <c r="L138" s="69"/>
      <c r="M138" s="1"/>
      <c r="N138" s="1"/>
      <c r="O138" s="1"/>
      <c r="P138" s="27"/>
      <c r="Q138" s="1"/>
      <c r="R138" s="2"/>
      <c r="S138" s="2"/>
      <c r="T138" s="2"/>
      <c r="U138" s="2"/>
      <c r="V138" s="2"/>
      <c r="W138" s="2"/>
      <c r="X138" s="2"/>
      <c r="Y138" s="2"/>
      <c r="Z138" s="2"/>
    </row>
    <row r="139" spans="1:26" ht="16.5">
      <c r="A139" s="1"/>
      <c r="B139" s="64" t="s">
        <v>559</v>
      </c>
      <c r="C139" s="65" t="s">
        <v>548</v>
      </c>
      <c r="D139" s="66" t="s">
        <v>72</v>
      </c>
      <c r="E139" s="67" t="s">
        <v>549</v>
      </c>
      <c r="F139" s="67" t="s">
        <v>549</v>
      </c>
      <c r="G139" s="68"/>
      <c r="H139" s="65"/>
      <c r="I139" s="69"/>
      <c r="J139" s="69"/>
      <c r="K139" s="69"/>
      <c r="L139" s="69"/>
      <c r="M139" s="1"/>
      <c r="N139" s="1"/>
      <c r="O139" s="1"/>
      <c r="P139" s="27"/>
      <c r="Q139" s="1"/>
      <c r="R139" s="2"/>
      <c r="S139" s="2"/>
      <c r="T139" s="2"/>
      <c r="U139" s="2"/>
      <c r="V139" s="2"/>
      <c r="W139" s="2"/>
      <c r="X139" s="2"/>
      <c r="Y139" s="2"/>
      <c r="Z139" s="2"/>
    </row>
    <row r="140" spans="1:26" ht="16.5">
      <c r="A140" s="1"/>
      <c r="B140" s="64" t="s">
        <v>560</v>
      </c>
      <c r="C140" s="65" t="s">
        <v>548</v>
      </c>
      <c r="D140" s="66" t="s">
        <v>72</v>
      </c>
      <c r="E140" s="67" t="s">
        <v>549</v>
      </c>
      <c r="F140" s="67" t="s">
        <v>549</v>
      </c>
      <c r="G140" s="68"/>
      <c r="H140" s="65"/>
      <c r="I140" s="69"/>
      <c r="J140" s="69"/>
      <c r="K140" s="69"/>
      <c r="L140" s="69"/>
      <c r="M140" s="1"/>
      <c r="N140" s="1"/>
      <c r="O140" s="1"/>
      <c r="P140" s="27"/>
      <c r="Q140" s="1"/>
      <c r="R140" s="2"/>
      <c r="S140" s="2"/>
      <c r="T140" s="2"/>
      <c r="U140" s="2"/>
      <c r="V140" s="2"/>
      <c r="W140" s="2"/>
      <c r="X140" s="2"/>
      <c r="Y140" s="2"/>
      <c r="Z140" s="2"/>
    </row>
    <row r="141" spans="1:26" ht="16.5">
      <c r="A141" s="1"/>
      <c r="B141" s="64" t="s">
        <v>561</v>
      </c>
      <c r="C141" s="65" t="s">
        <v>548</v>
      </c>
      <c r="D141" s="66" t="s">
        <v>72</v>
      </c>
      <c r="E141" s="67" t="s">
        <v>549</v>
      </c>
      <c r="F141" s="67" t="s">
        <v>549</v>
      </c>
      <c r="G141" s="68"/>
      <c r="H141" s="65"/>
      <c r="I141" s="69"/>
      <c r="J141" s="69"/>
      <c r="K141" s="69"/>
      <c r="L141" s="69"/>
      <c r="M141" s="1"/>
      <c r="N141" s="1"/>
      <c r="O141" s="1"/>
      <c r="P141" s="27"/>
      <c r="Q141" s="1"/>
      <c r="R141" s="2"/>
      <c r="S141" s="2"/>
      <c r="T141" s="2"/>
      <c r="U141" s="2"/>
      <c r="V141" s="2"/>
      <c r="W141" s="2"/>
      <c r="X141" s="2"/>
      <c r="Y141" s="2"/>
      <c r="Z141" s="2"/>
    </row>
    <row r="142" spans="1:26" ht="16.5">
      <c r="A142" s="1"/>
      <c r="B142" s="64" t="s">
        <v>562</v>
      </c>
      <c r="C142" s="65" t="s">
        <v>548</v>
      </c>
      <c r="D142" s="66" t="s">
        <v>72</v>
      </c>
      <c r="E142" s="67" t="s">
        <v>549</v>
      </c>
      <c r="F142" s="67" t="s">
        <v>549</v>
      </c>
      <c r="G142" s="68"/>
      <c r="H142" s="65"/>
      <c r="I142" s="69"/>
      <c r="J142" s="69"/>
      <c r="K142" s="69"/>
      <c r="L142" s="69"/>
      <c r="M142" s="1"/>
      <c r="N142" s="1"/>
      <c r="O142" s="1"/>
      <c r="P142" s="27"/>
      <c r="Q142" s="1"/>
      <c r="R142" s="2"/>
      <c r="S142" s="2"/>
      <c r="T142" s="2"/>
      <c r="U142" s="2"/>
      <c r="V142" s="2"/>
      <c r="W142" s="2"/>
      <c r="X142" s="2"/>
      <c r="Y142" s="2"/>
      <c r="Z142" s="2"/>
    </row>
    <row r="143" spans="1:26" ht="16.5">
      <c r="A143" s="1"/>
      <c r="B143" s="64" t="s">
        <v>563</v>
      </c>
      <c r="C143" s="65" t="s">
        <v>548</v>
      </c>
      <c r="D143" s="66" t="s">
        <v>72</v>
      </c>
      <c r="E143" s="67" t="s">
        <v>549</v>
      </c>
      <c r="F143" s="67" t="s">
        <v>549</v>
      </c>
      <c r="G143" s="68"/>
      <c r="H143" s="65"/>
      <c r="I143" s="69"/>
      <c r="J143" s="69"/>
      <c r="K143" s="69"/>
      <c r="L143" s="69"/>
      <c r="M143" s="1"/>
      <c r="N143" s="1"/>
      <c r="O143" s="1"/>
      <c r="P143" s="27"/>
      <c r="Q143" s="1"/>
      <c r="R143" s="2"/>
      <c r="S143" s="2"/>
      <c r="T143" s="2"/>
      <c r="U143" s="2"/>
      <c r="V143" s="2"/>
      <c r="W143" s="2"/>
      <c r="X143" s="2"/>
      <c r="Y143" s="2"/>
      <c r="Z143" s="2"/>
    </row>
    <row r="144" spans="1:26" ht="16.5">
      <c r="A144" s="1"/>
      <c r="B144" s="64" t="s">
        <v>564</v>
      </c>
      <c r="C144" s="65" t="s">
        <v>548</v>
      </c>
      <c r="D144" s="66" t="s">
        <v>72</v>
      </c>
      <c r="E144" s="67" t="s">
        <v>549</v>
      </c>
      <c r="F144" s="67" t="s">
        <v>549</v>
      </c>
      <c r="G144" s="68"/>
      <c r="H144" s="65"/>
      <c r="I144" s="69"/>
      <c r="J144" s="69"/>
      <c r="K144" s="69"/>
      <c r="L144" s="69"/>
      <c r="M144" s="1"/>
      <c r="N144" s="1"/>
      <c r="O144" s="1"/>
      <c r="P144" s="27"/>
      <c r="Q144" s="1"/>
      <c r="R144" s="2"/>
      <c r="S144" s="2"/>
      <c r="T144" s="2"/>
      <c r="U144" s="2"/>
      <c r="V144" s="2"/>
      <c r="W144" s="2"/>
      <c r="X144" s="2"/>
      <c r="Y144" s="2"/>
      <c r="Z144" s="2"/>
    </row>
    <row r="145" spans="1:26" ht="16.5">
      <c r="A145" s="1"/>
      <c r="B145" s="64" t="s">
        <v>565</v>
      </c>
      <c r="C145" s="65" t="s">
        <v>548</v>
      </c>
      <c r="D145" s="66" t="s">
        <v>72</v>
      </c>
      <c r="E145" s="67" t="s">
        <v>549</v>
      </c>
      <c r="F145" s="67" t="s">
        <v>549</v>
      </c>
      <c r="G145" s="68"/>
      <c r="H145" s="65"/>
      <c r="I145" s="69"/>
      <c r="J145" s="69"/>
      <c r="K145" s="69"/>
      <c r="L145" s="69"/>
      <c r="M145" s="1"/>
      <c r="N145" s="1"/>
      <c r="O145" s="1"/>
      <c r="P145" s="27"/>
      <c r="Q145" s="1"/>
      <c r="R145" s="2"/>
      <c r="S145" s="2"/>
      <c r="T145" s="2"/>
      <c r="U145" s="2"/>
      <c r="V145" s="2"/>
      <c r="W145" s="2"/>
      <c r="X145" s="2"/>
      <c r="Y145" s="2"/>
      <c r="Z145" s="2"/>
    </row>
    <row r="146" spans="1:26" ht="16.5">
      <c r="A146" s="1"/>
      <c r="B146" s="64" t="s">
        <v>566</v>
      </c>
      <c r="C146" s="65" t="s">
        <v>548</v>
      </c>
      <c r="D146" s="66" t="s">
        <v>72</v>
      </c>
      <c r="E146" s="67" t="s">
        <v>549</v>
      </c>
      <c r="F146" s="67" t="s">
        <v>549</v>
      </c>
      <c r="G146" s="68"/>
      <c r="H146" s="65"/>
      <c r="I146" s="69"/>
      <c r="J146" s="69"/>
      <c r="K146" s="69"/>
      <c r="L146" s="69"/>
      <c r="M146" s="1"/>
      <c r="N146" s="1"/>
      <c r="O146" s="1"/>
      <c r="P146" s="27"/>
      <c r="Q146" s="1"/>
      <c r="R146" s="2"/>
      <c r="S146" s="2"/>
      <c r="T146" s="2"/>
      <c r="U146" s="2"/>
      <c r="V146" s="2"/>
      <c r="W146" s="2"/>
      <c r="X146" s="2"/>
      <c r="Y146" s="2"/>
      <c r="Z146" s="2"/>
    </row>
    <row r="147" spans="1:26" ht="16.5">
      <c r="A147" s="1"/>
      <c r="B147" s="64" t="s">
        <v>567</v>
      </c>
      <c r="C147" s="65" t="s">
        <v>548</v>
      </c>
      <c r="D147" s="66" t="s">
        <v>72</v>
      </c>
      <c r="E147" s="67" t="s">
        <v>549</v>
      </c>
      <c r="F147" s="67" t="s">
        <v>549</v>
      </c>
      <c r="G147" s="68"/>
      <c r="H147" s="65"/>
      <c r="I147" s="69"/>
      <c r="J147" s="69"/>
      <c r="K147" s="69"/>
      <c r="L147" s="69"/>
      <c r="M147" s="1"/>
      <c r="N147" s="1"/>
      <c r="O147" s="1"/>
      <c r="P147" s="27"/>
      <c r="Q147" s="1"/>
      <c r="R147" s="2"/>
      <c r="S147" s="2"/>
      <c r="T147" s="2"/>
      <c r="U147" s="2"/>
      <c r="V147" s="2"/>
      <c r="W147" s="2"/>
      <c r="X147" s="2"/>
      <c r="Y147" s="2"/>
      <c r="Z147" s="2"/>
    </row>
    <row r="148" spans="1:26" ht="16.5">
      <c r="A148" s="1"/>
      <c r="B148" s="64" t="s">
        <v>568</v>
      </c>
      <c r="C148" s="65" t="s">
        <v>548</v>
      </c>
      <c r="D148" s="66" t="s">
        <v>72</v>
      </c>
      <c r="E148" s="67" t="s">
        <v>549</v>
      </c>
      <c r="F148" s="67" t="s">
        <v>549</v>
      </c>
      <c r="G148" s="68"/>
      <c r="H148" s="65"/>
      <c r="I148" s="69"/>
      <c r="J148" s="69"/>
      <c r="K148" s="69"/>
      <c r="L148" s="69"/>
      <c r="M148" s="1"/>
      <c r="N148" s="1"/>
      <c r="O148" s="1"/>
      <c r="P148" s="27"/>
      <c r="Q148" s="1"/>
      <c r="R148" s="2"/>
      <c r="S148" s="2"/>
      <c r="T148" s="2"/>
      <c r="U148" s="2"/>
      <c r="V148" s="2"/>
      <c r="W148" s="2"/>
      <c r="X148" s="2"/>
      <c r="Y148" s="2"/>
      <c r="Z148" s="2"/>
    </row>
    <row r="149" spans="1:26" ht="16.5">
      <c r="A149" s="1"/>
      <c r="B149" s="64" t="s">
        <v>569</v>
      </c>
      <c r="C149" s="65" t="s">
        <v>548</v>
      </c>
      <c r="D149" s="66" t="s">
        <v>72</v>
      </c>
      <c r="E149" s="67" t="s">
        <v>549</v>
      </c>
      <c r="F149" s="67" t="s">
        <v>549</v>
      </c>
      <c r="G149" s="68"/>
      <c r="H149" s="65"/>
      <c r="I149" s="69"/>
      <c r="J149" s="69"/>
      <c r="K149" s="69"/>
      <c r="L149" s="69"/>
      <c r="M149" s="1"/>
      <c r="N149" s="1"/>
      <c r="O149" s="1"/>
      <c r="P149" s="27"/>
      <c r="Q149" s="1"/>
      <c r="R149" s="2"/>
      <c r="S149" s="2"/>
      <c r="T149" s="2"/>
      <c r="U149" s="2"/>
      <c r="V149" s="2"/>
      <c r="W149" s="2"/>
      <c r="X149" s="2"/>
      <c r="Y149" s="2"/>
      <c r="Z149" s="2"/>
    </row>
    <row r="150" spans="1:26" ht="16.5">
      <c r="A150" s="1"/>
      <c r="B150" s="64" t="s">
        <v>570</v>
      </c>
      <c r="C150" s="65" t="s">
        <v>548</v>
      </c>
      <c r="D150" s="66" t="s">
        <v>72</v>
      </c>
      <c r="E150" s="67" t="s">
        <v>549</v>
      </c>
      <c r="F150" s="67" t="s">
        <v>549</v>
      </c>
      <c r="G150" s="68"/>
      <c r="H150" s="65"/>
      <c r="I150" s="69"/>
      <c r="J150" s="69"/>
      <c r="K150" s="69"/>
      <c r="L150" s="69"/>
      <c r="M150" s="1"/>
      <c r="N150" s="1"/>
      <c r="O150" s="1"/>
      <c r="P150" s="27"/>
      <c r="Q150" s="1"/>
      <c r="R150" s="2"/>
      <c r="S150" s="2"/>
      <c r="T150" s="2"/>
      <c r="U150" s="2"/>
      <c r="V150" s="2"/>
      <c r="W150" s="2"/>
      <c r="X150" s="2"/>
      <c r="Y150" s="2"/>
      <c r="Z150" s="2"/>
    </row>
    <row r="151" spans="1:26" ht="16.5">
      <c r="A151" s="1"/>
      <c r="B151" s="64" t="s">
        <v>571</v>
      </c>
      <c r="C151" s="65" t="s">
        <v>548</v>
      </c>
      <c r="D151" s="66" t="s">
        <v>72</v>
      </c>
      <c r="E151" s="67" t="s">
        <v>549</v>
      </c>
      <c r="F151" s="67" t="s">
        <v>549</v>
      </c>
      <c r="G151" s="68"/>
      <c r="H151" s="65"/>
      <c r="I151" s="69"/>
      <c r="J151" s="69"/>
      <c r="K151" s="69"/>
      <c r="L151" s="69"/>
      <c r="M151" s="1"/>
      <c r="N151" s="1"/>
      <c r="O151" s="1"/>
      <c r="P151" s="27"/>
      <c r="Q151" s="1"/>
      <c r="R151" s="2"/>
      <c r="S151" s="2"/>
      <c r="T151" s="2"/>
      <c r="U151" s="2"/>
      <c r="V151" s="2"/>
      <c r="W151" s="2"/>
      <c r="X151" s="2"/>
      <c r="Y151" s="2"/>
      <c r="Z151" s="2"/>
    </row>
    <row r="152" spans="1:26" ht="16.5">
      <c r="A152" s="1"/>
      <c r="B152" s="64" t="s">
        <v>572</v>
      </c>
      <c r="C152" s="65" t="s">
        <v>548</v>
      </c>
      <c r="D152" s="66" t="s">
        <v>72</v>
      </c>
      <c r="E152" s="67" t="s">
        <v>549</v>
      </c>
      <c r="F152" s="67" t="s">
        <v>549</v>
      </c>
      <c r="G152" s="68"/>
      <c r="H152" s="65"/>
      <c r="I152" s="69"/>
      <c r="J152" s="69"/>
      <c r="K152" s="69"/>
      <c r="L152" s="69"/>
      <c r="M152" s="1"/>
      <c r="N152" s="1"/>
      <c r="O152" s="1"/>
      <c r="P152" s="27"/>
      <c r="Q152" s="1"/>
      <c r="R152" s="2"/>
      <c r="S152" s="2"/>
      <c r="T152" s="2"/>
      <c r="U152" s="2"/>
      <c r="V152" s="2"/>
      <c r="W152" s="2"/>
      <c r="X152" s="2"/>
      <c r="Y152" s="2"/>
      <c r="Z152" s="2"/>
    </row>
    <row r="153" spans="1:26" ht="16.5">
      <c r="A153" s="1"/>
      <c r="B153" s="64" t="s">
        <v>573</v>
      </c>
      <c r="C153" s="65" t="s">
        <v>548</v>
      </c>
      <c r="D153" s="66" t="s">
        <v>72</v>
      </c>
      <c r="E153" s="67" t="s">
        <v>549</v>
      </c>
      <c r="F153" s="67" t="s">
        <v>549</v>
      </c>
      <c r="G153" s="68"/>
      <c r="H153" s="65"/>
      <c r="I153" s="69"/>
      <c r="J153" s="69"/>
      <c r="K153" s="69"/>
      <c r="L153" s="69"/>
      <c r="M153" s="1"/>
      <c r="N153" s="1"/>
      <c r="O153" s="1"/>
      <c r="P153" s="27"/>
      <c r="Q153" s="1"/>
      <c r="R153" s="2"/>
      <c r="S153" s="2"/>
      <c r="T153" s="2"/>
      <c r="U153" s="2"/>
      <c r="V153" s="2"/>
      <c r="W153" s="2"/>
      <c r="X153" s="2"/>
      <c r="Y153" s="2"/>
      <c r="Z153" s="2"/>
    </row>
    <row r="154" spans="1:26" ht="16.5">
      <c r="A154" s="1"/>
      <c r="B154" s="64" t="s">
        <v>574</v>
      </c>
      <c r="C154" s="65" t="s">
        <v>548</v>
      </c>
      <c r="D154" s="66" t="s">
        <v>72</v>
      </c>
      <c r="E154" s="67" t="s">
        <v>549</v>
      </c>
      <c r="F154" s="67" t="s">
        <v>549</v>
      </c>
      <c r="G154" s="68"/>
      <c r="H154" s="65"/>
      <c r="I154" s="69"/>
      <c r="J154" s="69"/>
      <c r="K154" s="69"/>
      <c r="L154" s="69"/>
      <c r="M154" s="1"/>
      <c r="N154" s="1"/>
      <c r="O154" s="1"/>
      <c r="P154" s="27"/>
      <c r="Q154" s="1"/>
      <c r="R154" s="2"/>
      <c r="S154" s="2"/>
      <c r="T154" s="2"/>
      <c r="U154" s="2"/>
      <c r="V154" s="2"/>
      <c r="W154" s="2"/>
      <c r="X154" s="2"/>
      <c r="Y154" s="2"/>
      <c r="Z154" s="2"/>
    </row>
    <row r="155" spans="1:26" ht="16.5">
      <c r="A155" s="1"/>
      <c r="B155" s="64" t="s">
        <v>575</v>
      </c>
      <c r="C155" s="65" t="s">
        <v>548</v>
      </c>
      <c r="D155" s="66" t="s">
        <v>72</v>
      </c>
      <c r="E155" s="67" t="s">
        <v>549</v>
      </c>
      <c r="F155" s="67" t="s">
        <v>549</v>
      </c>
      <c r="G155" s="68"/>
      <c r="H155" s="65"/>
      <c r="I155" s="69"/>
      <c r="J155" s="69"/>
      <c r="K155" s="69"/>
      <c r="L155" s="69"/>
      <c r="M155" s="1"/>
      <c r="N155" s="1"/>
      <c r="O155" s="1"/>
      <c r="P155" s="27"/>
      <c r="Q155" s="1"/>
      <c r="R155" s="2"/>
      <c r="S155" s="2"/>
      <c r="T155" s="2"/>
      <c r="U155" s="2"/>
      <c r="V155" s="2"/>
      <c r="W155" s="2"/>
      <c r="X155" s="2"/>
      <c r="Y155" s="2"/>
      <c r="Z155" s="2"/>
    </row>
    <row r="156" spans="1:26" ht="16.5">
      <c r="A156" s="1"/>
      <c r="B156" s="64" t="s">
        <v>576</v>
      </c>
      <c r="C156" s="65" t="s">
        <v>548</v>
      </c>
      <c r="D156" s="66" t="s">
        <v>72</v>
      </c>
      <c r="E156" s="67" t="s">
        <v>549</v>
      </c>
      <c r="F156" s="67" t="s">
        <v>549</v>
      </c>
      <c r="G156" s="68"/>
      <c r="H156" s="65"/>
      <c r="I156" s="69"/>
      <c r="J156" s="69"/>
      <c r="K156" s="69"/>
      <c r="L156" s="69"/>
      <c r="M156" s="1"/>
      <c r="N156" s="1"/>
      <c r="O156" s="1"/>
      <c r="P156" s="27"/>
      <c r="Q156" s="1"/>
      <c r="R156" s="2"/>
      <c r="S156" s="2"/>
      <c r="T156" s="2"/>
      <c r="U156" s="2"/>
      <c r="V156" s="2"/>
      <c r="W156" s="2"/>
      <c r="X156" s="2"/>
      <c r="Y156" s="2"/>
      <c r="Z156" s="2"/>
    </row>
    <row r="157" spans="1:26" ht="16.5">
      <c r="A157" s="1"/>
      <c r="B157" s="64" t="s">
        <v>577</v>
      </c>
      <c r="C157" s="65" t="s">
        <v>548</v>
      </c>
      <c r="D157" s="66" t="s">
        <v>72</v>
      </c>
      <c r="E157" s="67" t="s">
        <v>549</v>
      </c>
      <c r="F157" s="67" t="s">
        <v>549</v>
      </c>
      <c r="G157" s="68"/>
      <c r="H157" s="65"/>
      <c r="I157" s="69"/>
      <c r="J157" s="69"/>
      <c r="K157" s="69"/>
      <c r="L157" s="69"/>
      <c r="M157" s="1"/>
      <c r="N157" s="1"/>
      <c r="O157" s="1"/>
      <c r="P157" s="27"/>
      <c r="Q157" s="1"/>
      <c r="R157" s="2"/>
      <c r="S157" s="2"/>
      <c r="T157" s="2"/>
      <c r="U157" s="2"/>
      <c r="V157" s="2"/>
      <c r="W157" s="2"/>
      <c r="X157" s="2"/>
      <c r="Y157" s="2"/>
      <c r="Z157" s="2"/>
    </row>
    <row r="158" spans="1:26" ht="16.5">
      <c r="A158" s="1"/>
      <c r="B158" s="64" t="s">
        <v>578</v>
      </c>
      <c r="C158" s="65" t="s">
        <v>548</v>
      </c>
      <c r="D158" s="66" t="s">
        <v>72</v>
      </c>
      <c r="E158" s="67" t="s">
        <v>549</v>
      </c>
      <c r="F158" s="67" t="s">
        <v>549</v>
      </c>
      <c r="G158" s="68"/>
      <c r="H158" s="65"/>
      <c r="I158" s="69"/>
      <c r="J158" s="69"/>
      <c r="K158" s="69"/>
      <c r="L158" s="69"/>
      <c r="M158" s="1"/>
      <c r="N158" s="1"/>
      <c r="O158" s="1"/>
      <c r="P158" s="27"/>
      <c r="Q158" s="1"/>
      <c r="R158" s="2"/>
      <c r="S158" s="2"/>
      <c r="T158" s="2"/>
      <c r="U158" s="2"/>
      <c r="V158" s="2"/>
      <c r="W158" s="2"/>
      <c r="X158" s="2"/>
      <c r="Y158" s="2"/>
      <c r="Z158" s="2"/>
    </row>
    <row r="159" spans="1:26" ht="16.5">
      <c r="A159" s="1"/>
      <c r="B159" s="64" t="s">
        <v>579</v>
      </c>
      <c r="C159" s="65" t="s">
        <v>548</v>
      </c>
      <c r="D159" s="66" t="s">
        <v>72</v>
      </c>
      <c r="E159" s="67" t="s">
        <v>549</v>
      </c>
      <c r="F159" s="67" t="s">
        <v>549</v>
      </c>
      <c r="G159" s="68"/>
      <c r="H159" s="65"/>
      <c r="I159" s="69"/>
      <c r="J159" s="69"/>
      <c r="K159" s="69"/>
      <c r="L159" s="69"/>
      <c r="M159" s="1"/>
      <c r="N159" s="1"/>
      <c r="O159" s="1"/>
      <c r="P159" s="27"/>
      <c r="Q159" s="1"/>
      <c r="R159" s="2"/>
      <c r="S159" s="2"/>
      <c r="T159" s="2"/>
      <c r="U159" s="2"/>
      <c r="V159" s="2"/>
      <c r="W159" s="2"/>
      <c r="X159" s="2"/>
      <c r="Y159" s="2"/>
      <c r="Z159" s="2"/>
    </row>
    <row r="160" spans="1:26" ht="16.5">
      <c r="A160" s="1"/>
      <c r="B160" s="64" t="s">
        <v>580</v>
      </c>
      <c r="C160" s="65" t="s">
        <v>548</v>
      </c>
      <c r="D160" s="66" t="s">
        <v>72</v>
      </c>
      <c r="E160" s="67" t="s">
        <v>549</v>
      </c>
      <c r="F160" s="67" t="s">
        <v>549</v>
      </c>
      <c r="G160" s="68"/>
      <c r="H160" s="65"/>
      <c r="I160" s="69"/>
      <c r="J160" s="69"/>
      <c r="K160" s="69"/>
      <c r="L160" s="69"/>
      <c r="M160" s="1"/>
      <c r="N160" s="1"/>
      <c r="O160" s="1"/>
      <c r="P160" s="27"/>
      <c r="Q160" s="1"/>
      <c r="R160" s="2"/>
      <c r="S160" s="2"/>
      <c r="T160" s="2"/>
      <c r="U160" s="2"/>
      <c r="V160" s="2"/>
      <c r="W160" s="2"/>
      <c r="X160" s="2"/>
      <c r="Y160" s="2"/>
      <c r="Z160" s="2"/>
    </row>
    <row r="161" spans="1:26" ht="16.5">
      <c r="A161" s="1"/>
      <c r="B161" s="64" t="s">
        <v>581</v>
      </c>
      <c r="C161" s="65" t="s">
        <v>548</v>
      </c>
      <c r="D161" s="66" t="s">
        <v>72</v>
      </c>
      <c r="E161" s="67" t="s">
        <v>549</v>
      </c>
      <c r="F161" s="67" t="s">
        <v>549</v>
      </c>
      <c r="G161" s="68"/>
      <c r="H161" s="65"/>
      <c r="I161" s="69"/>
      <c r="J161" s="69"/>
      <c r="K161" s="69"/>
      <c r="L161" s="69"/>
      <c r="M161" s="1"/>
      <c r="N161" s="1"/>
      <c r="O161" s="1"/>
      <c r="P161" s="27"/>
      <c r="Q161" s="1"/>
      <c r="R161" s="2"/>
      <c r="S161" s="2"/>
      <c r="T161" s="2"/>
      <c r="U161" s="2"/>
      <c r="V161" s="2"/>
      <c r="W161" s="2"/>
      <c r="X161" s="2"/>
      <c r="Y161" s="2"/>
      <c r="Z161" s="2"/>
    </row>
    <row r="162" spans="1:26" ht="16.5">
      <c r="A162" s="1"/>
      <c r="B162" s="64" t="s">
        <v>582</v>
      </c>
      <c r="C162" s="65" t="s">
        <v>548</v>
      </c>
      <c r="D162" s="66" t="s">
        <v>72</v>
      </c>
      <c r="E162" s="67" t="s">
        <v>549</v>
      </c>
      <c r="F162" s="67" t="s">
        <v>549</v>
      </c>
      <c r="G162" s="68"/>
      <c r="H162" s="65"/>
      <c r="I162" s="69"/>
      <c r="J162" s="69"/>
      <c r="K162" s="69"/>
      <c r="L162" s="69"/>
      <c r="M162" s="1"/>
      <c r="N162" s="1"/>
      <c r="O162" s="1"/>
      <c r="P162" s="27"/>
      <c r="Q162" s="1"/>
      <c r="R162" s="2"/>
      <c r="S162" s="2"/>
      <c r="T162" s="2"/>
      <c r="U162" s="2"/>
      <c r="V162" s="2"/>
      <c r="W162" s="2"/>
      <c r="X162" s="2"/>
      <c r="Y162" s="2"/>
      <c r="Z162" s="2"/>
    </row>
    <row r="163" spans="1:26" ht="16.5">
      <c r="A163" s="1"/>
      <c r="B163" s="64" t="s">
        <v>583</v>
      </c>
      <c r="C163" s="65" t="s">
        <v>548</v>
      </c>
      <c r="D163" s="66" t="s">
        <v>72</v>
      </c>
      <c r="E163" s="67" t="s">
        <v>549</v>
      </c>
      <c r="F163" s="67" t="s">
        <v>549</v>
      </c>
      <c r="G163" s="68"/>
      <c r="H163" s="65"/>
      <c r="I163" s="69"/>
      <c r="J163" s="69"/>
      <c r="K163" s="69"/>
      <c r="L163" s="69"/>
      <c r="M163" s="1"/>
      <c r="N163" s="1"/>
      <c r="O163" s="1"/>
      <c r="P163" s="27"/>
      <c r="Q163" s="1"/>
      <c r="R163" s="2"/>
      <c r="S163" s="2"/>
      <c r="T163" s="2"/>
      <c r="U163" s="2"/>
      <c r="V163" s="2"/>
      <c r="W163" s="2"/>
      <c r="X163" s="2"/>
      <c r="Y163" s="2"/>
      <c r="Z163" s="2"/>
    </row>
    <row r="164" spans="1:26" ht="16.5">
      <c r="A164" s="1"/>
      <c r="B164" s="64" t="s">
        <v>584</v>
      </c>
      <c r="C164" s="65" t="s">
        <v>548</v>
      </c>
      <c r="D164" s="66" t="s">
        <v>72</v>
      </c>
      <c r="E164" s="67" t="s">
        <v>549</v>
      </c>
      <c r="F164" s="67" t="s">
        <v>549</v>
      </c>
      <c r="G164" s="68"/>
      <c r="H164" s="65"/>
      <c r="I164" s="69"/>
      <c r="J164" s="69"/>
      <c r="K164" s="69"/>
      <c r="L164" s="69"/>
      <c r="M164" s="1"/>
      <c r="N164" s="1"/>
      <c r="O164" s="1"/>
      <c r="P164" s="27"/>
      <c r="Q164" s="1"/>
      <c r="R164" s="2"/>
      <c r="S164" s="2"/>
      <c r="T164" s="2"/>
      <c r="U164" s="2"/>
      <c r="V164" s="2"/>
      <c r="W164" s="2"/>
      <c r="X164" s="2"/>
      <c r="Y164" s="2"/>
      <c r="Z164" s="2"/>
    </row>
    <row r="165" spans="1:26" ht="16.5">
      <c r="A165" s="1"/>
      <c r="B165" s="64" t="s">
        <v>585</v>
      </c>
      <c r="C165" s="65" t="s">
        <v>548</v>
      </c>
      <c r="D165" s="66" t="s">
        <v>72</v>
      </c>
      <c r="E165" s="67" t="s">
        <v>549</v>
      </c>
      <c r="F165" s="67" t="s">
        <v>549</v>
      </c>
      <c r="G165" s="68"/>
      <c r="H165" s="65"/>
      <c r="I165" s="69"/>
      <c r="J165" s="69"/>
      <c r="K165" s="69"/>
      <c r="L165" s="69"/>
      <c r="M165" s="1"/>
      <c r="N165" s="1"/>
      <c r="O165" s="1"/>
      <c r="P165" s="27"/>
      <c r="Q165" s="1"/>
      <c r="R165" s="2"/>
      <c r="S165" s="2"/>
      <c r="T165" s="2"/>
      <c r="U165" s="2"/>
      <c r="V165" s="2"/>
      <c r="W165" s="2"/>
      <c r="X165" s="2"/>
      <c r="Y165" s="2"/>
      <c r="Z165" s="2"/>
    </row>
    <row r="166" spans="1:26" ht="16.5">
      <c r="A166" s="1"/>
      <c r="B166" s="64" t="s">
        <v>586</v>
      </c>
      <c r="C166" s="65" t="s">
        <v>548</v>
      </c>
      <c r="D166" s="66" t="s">
        <v>72</v>
      </c>
      <c r="E166" s="67" t="s">
        <v>549</v>
      </c>
      <c r="F166" s="67" t="s">
        <v>549</v>
      </c>
      <c r="G166" s="68"/>
      <c r="H166" s="65"/>
      <c r="I166" s="69"/>
      <c r="J166" s="69"/>
      <c r="K166" s="69"/>
      <c r="L166" s="69"/>
      <c r="M166" s="1"/>
      <c r="N166" s="1"/>
      <c r="O166" s="1"/>
      <c r="P166" s="27"/>
      <c r="Q166" s="1"/>
      <c r="R166" s="2"/>
      <c r="S166" s="2"/>
      <c r="T166" s="2"/>
      <c r="U166" s="2"/>
      <c r="V166" s="2"/>
      <c r="W166" s="2"/>
      <c r="X166" s="2"/>
      <c r="Y166" s="2"/>
      <c r="Z166" s="2"/>
    </row>
    <row r="167" spans="1:26" ht="16.5">
      <c r="A167" s="1"/>
      <c r="B167" s="64" t="s">
        <v>587</v>
      </c>
      <c r="C167" s="65" t="s">
        <v>548</v>
      </c>
      <c r="D167" s="66" t="s">
        <v>72</v>
      </c>
      <c r="E167" s="67" t="s">
        <v>549</v>
      </c>
      <c r="F167" s="67" t="s">
        <v>549</v>
      </c>
      <c r="G167" s="68"/>
      <c r="H167" s="65"/>
      <c r="I167" s="69"/>
      <c r="J167" s="69"/>
      <c r="K167" s="69"/>
      <c r="L167" s="69"/>
      <c r="M167" s="1"/>
      <c r="N167" s="1"/>
      <c r="O167" s="1"/>
      <c r="P167" s="27"/>
      <c r="Q167" s="1"/>
      <c r="R167" s="2"/>
      <c r="S167" s="2"/>
      <c r="T167" s="2"/>
      <c r="U167" s="2"/>
      <c r="V167" s="2"/>
      <c r="W167" s="2"/>
      <c r="X167" s="2"/>
      <c r="Y167" s="2"/>
      <c r="Z167" s="2"/>
    </row>
    <row r="168" spans="1:26" ht="16.5">
      <c r="A168" s="1"/>
      <c r="B168" s="64" t="s">
        <v>588</v>
      </c>
      <c r="C168" s="65" t="s">
        <v>548</v>
      </c>
      <c r="D168" s="66" t="s">
        <v>72</v>
      </c>
      <c r="E168" s="67" t="s">
        <v>549</v>
      </c>
      <c r="F168" s="67" t="s">
        <v>549</v>
      </c>
      <c r="G168" s="68"/>
      <c r="H168" s="65"/>
      <c r="I168" s="69"/>
      <c r="J168" s="69"/>
      <c r="K168" s="69"/>
      <c r="L168" s="69"/>
      <c r="M168" s="1"/>
      <c r="N168" s="1"/>
      <c r="O168" s="1"/>
      <c r="P168" s="27"/>
      <c r="Q168" s="1"/>
      <c r="R168" s="2"/>
      <c r="S168" s="2"/>
      <c r="T168" s="2"/>
      <c r="U168" s="2"/>
      <c r="V168" s="2"/>
      <c r="W168" s="2"/>
      <c r="X168" s="2"/>
      <c r="Y168" s="2"/>
      <c r="Z168" s="2"/>
    </row>
    <row r="169" spans="1:26" ht="16.5">
      <c r="A169" s="1"/>
      <c r="B169" s="64" t="s">
        <v>589</v>
      </c>
      <c r="C169" s="65" t="s">
        <v>548</v>
      </c>
      <c r="D169" s="66" t="s">
        <v>72</v>
      </c>
      <c r="E169" s="67" t="s">
        <v>549</v>
      </c>
      <c r="F169" s="67" t="s">
        <v>549</v>
      </c>
      <c r="G169" s="68"/>
      <c r="H169" s="65"/>
      <c r="I169" s="69"/>
      <c r="J169" s="69"/>
      <c r="K169" s="69"/>
      <c r="L169" s="69"/>
      <c r="M169" s="1"/>
      <c r="N169" s="1"/>
      <c r="O169" s="1"/>
      <c r="P169" s="27"/>
      <c r="Q169" s="1"/>
      <c r="R169" s="2"/>
      <c r="S169" s="2"/>
      <c r="T169" s="2"/>
      <c r="U169" s="2"/>
      <c r="V169" s="2"/>
      <c r="W169" s="2"/>
      <c r="X169" s="2"/>
      <c r="Y169" s="2"/>
      <c r="Z169" s="2"/>
    </row>
    <row r="170" spans="1:26" ht="16.5">
      <c r="A170" s="1"/>
      <c r="B170" s="64" t="s">
        <v>590</v>
      </c>
      <c r="C170" s="65" t="s">
        <v>548</v>
      </c>
      <c r="D170" s="66" t="s">
        <v>72</v>
      </c>
      <c r="E170" s="67" t="s">
        <v>549</v>
      </c>
      <c r="F170" s="67" t="s">
        <v>549</v>
      </c>
      <c r="G170" s="68"/>
      <c r="H170" s="65"/>
      <c r="I170" s="69"/>
      <c r="J170" s="69"/>
      <c r="K170" s="69"/>
      <c r="L170" s="69"/>
      <c r="M170" s="1"/>
      <c r="N170" s="1"/>
      <c r="O170" s="1"/>
      <c r="P170" s="27"/>
      <c r="Q170" s="1"/>
      <c r="R170" s="2"/>
      <c r="S170" s="2"/>
      <c r="T170" s="2"/>
      <c r="U170" s="2"/>
      <c r="V170" s="2"/>
      <c r="W170" s="2"/>
      <c r="X170" s="2"/>
      <c r="Y170" s="2"/>
      <c r="Z170" s="2"/>
    </row>
    <row r="171" spans="1:26" ht="16.5">
      <c r="A171" s="1"/>
      <c r="B171" s="64" t="s">
        <v>591</v>
      </c>
      <c r="C171" s="65" t="s">
        <v>548</v>
      </c>
      <c r="D171" s="66" t="s">
        <v>72</v>
      </c>
      <c r="E171" s="67" t="s">
        <v>549</v>
      </c>
      <c r="F171" s="67" t="s">
        <v>549</v>
      </c>
      <c r="G171" s="68"/>
      <c r="H171" s="65"/>
      <c r="I171" s="69"/>
      <c r="J171" s="69"/>
      <c r="K171" s="69"/>
      <c r="L171" s="69"/>
      <c r="M171" s="1"/>
      <c r="N171" s="1"/>
      <c r="O171" s="1"/>
      <c r="P171" s="27"/>
      <c r="Q171" s="1"/>
      <c r="R171" s="2"/>
      <c r="S171" s="2"/>
      <c r="T171" s="2"/>
      <c r="U171" s="2"/>
      <c r="V171" s="2"/>
      <c r="W171" s="2"/>
      <c r="X171" s="2"/>
      <c r="Y171" s="2"/>
      <c r="Z171" s="2"/>
    </row>
    <row r="172" spans="1:26" ht="16.5">
      <c r="A172" s="1"/>
      <c r="B172" s="64" t="s">
        <v>592</v>
      </c>
      <c r="C172" s="65" t="s">
        <v>548</v>
      </c>
      <c r="D172" s="66" t="s">
        <v>72</v>
      </c>
      <c r="E172" s="67" t="s">
        <v>549</v>
      </c>
      <c r="F172" s="67" t="s">
        <v>549</v>
      </c>
      <c r="G172" s="68"/>
      <c r="H172" s="65"/>
      <c r="I172" s="69"/>
      <c r="J172" s="69"/>
      <c r="K172" s="69"/>
      <c r="L172" s="69"/>
      <c r="M172" s="1"/>
      <c r="N172" s="1"/>
      <c r="O172" s="1"/>
      <c r="P172" s="27"/>
      <c r="Q172" s="1"/>
      <c r="R172" s="2"/>
      <c r="S172" s="2"/>
      <c r="T172" s="2"/>
      <c r="U172" s="2"/>
      <c r="V172" s="2"/>
      <c r="W172" s="2"/>
      <c r="X172" s="2"/>
      <c r="Y172" s="2"/>
      <c r="Z172" s="2"/>
    </row>
    <row r="173" spans="1:26" ht="16.5">
      <c r="A173" s="1"/>
      <c r="B173" s="64" t="s">
        <v>593</v>
      </c>
      <c r="C173" s="65" t="s">
        <v>548</v>
      </c>
      <c r="D173" s="66" t="s">
        <v>72</v>
      </c>
      <c r="E173" s="67" t="s">
        <v>549</v>
      </c>
      <c r="F173" s="67" t="s">
        <v>549</v>
      </c>
      <c r="G173" s="68"/>
      <c r="H173" s="65"/>
      <c r="I173" s="69"/>
      <c r="J173" s="69"/>
      <c r="K173" s="69"/>
      <c r="L173" s="69"/>
      <c r="M173" s="1"/>
      <c r="N173" s="1"/>
      <c r="O173" s="1"/>
      <c r="P173" s="27"/>
      <c r="Q173" s="1"/>
      <c r="R173" s="2"/>
      <c r="S173" s="2"/>
      <c r="T173" s="2"/>
      <c r="U173" s="2"/>
      <c r="V173" s="2"/>
      <c r="W173" s="2"/>
      <c r="X173" s="2"/>
      <c r="Y173" s="2"/>
      <c r="Z173" s="2"/>
    </row>
    <row r="174" spans="1:26" ht="16.5">
      <c r="A174" s="1"/>
      <c r="B174" s="64" t="s">
        <v>594</v>
      </c>
      <c r="C174" s="65" t="s">
        <v>548</v>
      </c>
      <c r="D174" s="66" t="s">
        <v>72</v>
      </c>
      <c r="E174" s="67" t="s">
        <v>549</v>
      </c>
      <c r="F174" s="67" t="s">
        <v>549</v>
      </c>
      <c r="G174" s="68"/>
      <c r="H174" s="65"/>
      <c r="I174" s="69"/>
      <c r="J174" s="69"/>
      <c r="K174" s="69"/>
      <c r="L174" s="69"/>
      <c r="M174" s="1"/>
      <c r="N174" s="1"/>
      <c r="O174" s="1"/>
      <c r="P174" s="27"/>
      <c r="Q174" s="1"/>
      <c r="R174" s="2"/>
      <c r="S174" s="2"/>
      <c r="T174" s="2"/>
      <c r="U174" s="2"/>
      <c r="V174" s="2"/>
      <c r="W174" s="2"/>
      <c r="X174" s="2"/>
      <c r="Y174" s="2"/>
      <c r="Z174" s="2"/>
    </row>
    <row r="175" spans="1:26" ht="16.5">
      <c r="A175" s="1"/>
      <c r="B175" s="64" t="s">
        <v>595</v>
      </c>
      <c r="C175" s="65" t="s">
        <v>548</v>
      </c>
      <c r="D175" s="66" t="s">
        <v>72</v>
      </c>
      <c r="E175" s="67" t="s">
        <v>549</v>
      </c>
      <c r="F175" s="67" t="s">
        <v>549</v>
      </c>
      <c r="G175" s="68"/>
      <c r="H175" s="65"/>
      <c r="I175" s="69"/>
      <c r="J175" s="69"/>
      <c r="K175" s="69"/>
      <c r="L175" s="69"/>
      <c r="M175" s="1"/>
      <c r="N175" s="1"/>
      <c r="O175" s="1"/>
      <c r="P175" s="27"/>
      <c r="Q175" s="1"/>
      <c r="R175" s="2"/>
      <c r="S175" s="2"/>
      <c r="T175" s="2"/>
      <c r="U175" s="2"/>
      <c r="V175" s="2"/>
      <c r="W175" s="2"/>
      <c r="X175" s="2"/>
      <c r="Y175" s="2"/>
      <c r="Z175" s="2"/>
    </row>
    <row r="176" spans="1:26" ht="16.5">
      <c r="A176" s="1"/>
      <c r="B176" s="64" t="s">
        <v>596</v>
      </c>
      <c r="C176" s="65" t="s">
        <v>548</v>
      </c>
      <c r="D176" s="66" t="s">
        <v>72</v>
      </c>
      <c r="E176" s="67" t="s">
        <v>549</v>
      </c>
      <c r="F176" s="67" t="s">
        <v>549</v>
      </c>
      <c r="G176" s="68"/>
      <c r="H176" s="65"/>
      <c r="I176" s="69"/>
      <c r="J176" s="69"/>
      <c r="K176" s="69"/>
      <c r="L176" s="69"/>
      <c r="M176" s="1"/>
      <c r="N176" s="1"/>
      <c r="O176" s="1"/>
      <c r="P176" s="27"/>
      <c r="Q176" s="1"/>
      <c r="R176" s="2"/>
      <c r="S176" s="2"/>
      <c r="T176" s="2"/>
      <c r="U176" s="2"/>
      <c r="V176" s="2"/>
      <c r="W176" s="2"/>
      <c r="X176" s="2"/>
      <c r="Y176" s="2"/>
      <c r="Z176" s="2"/>
    </row>
    <row r="177" spans="1:26" ht="16.5">
      <c r="A177" s="1"/>
      <c r="B177" s="64" t="s">
        <v>597</v>
      </c>
      <c r="C177" s="65" t="s">
        <v>548</v>
      </c>
      <c r="D177" s="66" t="s">
        <v>72</v>
      </c>
      <c r="E177" s="67" t="s">
        <v>549</v>
      </c>
      <c r="F177" s="67" t="s">
        <v>549</v>
      </c>
      <c r="G177" s="68"/>
      <c r="H177" s="65"/>
      <c r="I177" s="69"/>
      <c r="J177" s="69"/>
      <c r="K177" s="69"/>
      <c r="L177" s="69"/>
      <c r="M177" s="1"/>
      <c r="N177" s="1"/>
      <c r="O177" s="1"/>
      <c r="P177" s="27"/>
      <c r="Q177" s="1"/>
      <c r="R177" s="2"/>
      <c r="S177" s="2"/>
      <c r="T177" s="2"/>
      <c r="U177" s="2"/>
      <c r="V177" s="2"/>
      <c r="W177" s="2"/>
      <c r="X177" s="2"/>
      <c r="Y177" s="2"/>
      <c r="Z177" s="2"/>
    </row>
    <row r="178" spans="1:26" ht="16.5">
      <c r="A178" s="1"/>
      <c r="B178" s="64" t="s">
        <v>598</v>
      </c>
      <c r="C178" s="65" t="s">
        <v>548</v>
      </c>
      <c r="D178" s="66" t="s">
        <v>72</v>
      </c>
      <c r="E178" s="67" t="s">
        <v>549</v>
      </c>
      <c r="F178" s="67" t="s">
        <v>549</v>
      </c>
      <c r="G178" s="68"/>
      <c r="H178" s="65"/>
      <c r="I178" s="69"/>
      <c r="J178" s="69"/>
      <c r="K178" s="69"/>
      <c r="L178" s="69"/>
      <c r="M178" s="1"/>
      <c r="N178" s="1"/>
      <c r="O178" s="1"/>
      <c r="P178" s="27"/>
      <c r="Q178" s="1"/>
      <c r="R178" s="2"/>
      <c r="S178" s="2"/>
      <c r="T178" s="2"/>
      <c r="U178" s="2"/>
      <c r="V178" s="2"/>
      <c r="W178" s="2"/>
      <c r="X178" s="2"/>
      <c r="Y178" s="2"/>
      <c r="Z178" s="2"/>
    </row>
    <row r="179" spans="1:26" ht="16.5">
      <c r="A179" s="1"/>
      <c r="B179" s="64" t="s">
        <v>599</v>
      </c>
      <c r="C179" s="65" t="s">
        <v>548</v>
      </c>
      <c r="D179" s="66" t="s">
        <v>72</v>
      </c>
      <c r="E179" s="67" t="s">
        <v>549</v>
      </c>
      <c r="F179" s="67" t="s">
        <v>549</v>
      </c>
      <c r="G179" s="68"/>
      <c r="H179" s="65"/>
      <c r="I179" s="69"/>
      <c r="J179" s="69"/>
      <c r="K179" s="69"/>
      <c r="L179" s="69"/>
      <c r="M179" s="1"/>
      <c r="N179" s="1"/>
      <c r="O179" s="1"/>
      <c r="P179" s="27"/>
      <c r="Q179" s="1"/>
      <c r="R179" s="2"/>
      <c r="S179" s="2"/>
      <c r="T179" s="2"/>
      <c r="U179" s="2"/>
      <c r="V179" s="2"/>
      <c r="W179" s="2"/>
      <c r="X179" s="2"/>
      <c r="Y179" s="2"/>
      <c r="Z179" s="2"/>
    </row>
    <row r="180" spans="1:26" ht="16.5">
      <c r="A180" s="1"/>
      <c r="B180" s="64" t="s">
        <v>600</v>
      </c>
      <c r="C180" s="65" t="s">
        <v>548</v>
      </c>
      <c r="D180" s="66" t="s">
        <v>72</v>
      </c>
      <c r="E180" s="67" t="s">
        <v>549</v>
      </c>
      <c r="F180" s="67" t="s">
        <v>549</v>
      </c>
      <c r="G180" s="68"/>
      <c r="H180" s="65"/>
      <c r="I180" s="69"/>
      <c r="J180" s="69"/>
      <c r="K180" s="69"/>
      <c r="L180" s="69"/>
      <c r="M180" s="1"/>
      <c r="N180" s="1"/>
      <c r="O180" s="1"/>
      <c r="P180" s="27"/>
      <c r="Q180" s="1"/>
      <c r="R180" s="2"/>
      <c r="S180" s="2"/>
      <c r="T180" s="2"/>
      <c r="U180" s="2"/>
      <c r="V180" s="2"/>
      <c r="W180" s="2"/>
      <c r="X180" s="2"/>
      <c r="Y180" s="2"/>
      <c r="Z180" s="2"/>
    </row>
    <row r="181" spans="1:26" ht="16.5">
      <c r="A181" s="1"/>
      <c r="B181" s="64" t="s">
        <v>601</v>
      </c>
      <c r="C181" s="65" t="s">
        <v>548</v>
      </c>
      <c r="D181" s="66" t="s">
        <v>72</v>
      </c>
      <c r="E181" s="67" t="s">
        <v>549</v>
      </c>
      <c r="F181" s="67" t="s">
        <v>549</v>
      </c>
      <c r="G181" s="68"/>
      <c r="H181" s="65"/>
      <c r="I181" s="69"/>
      <c r="J181" s="69"/>
      <c r="K181" s="69"/>
      <c r="L181" s="69"/>
      <c r="M181" s="1"/>
      <c r="N181" s="1"/>
      <c r="O181" s="1"/>
      <c r="P181" s="27"/>
      <c r="Q181" s="1"/>
      <c r="R181" s="2"/>
      <c r="S181" s="2"/>
      <c r="T181" s="2"/>
      <c r="U181" s="2"/>
      <c r="V181" s="2"/>
      <c r="W181" s="2"/>
      <c r="X181" s="2"/>
      <c r="Y181" s="2"/>
      <c r="Z181" s="2"/>
    </row>
    <row r="182" spans="1:26" ht="16.5">
      <c r="A182" s="1"/>
      <c r="B182" s="64" t="s">
        <v>602</v>
      </c>
      <c r="C182" s="65" t="s">
        <v>548</v>
      </c>
      <c r="D182" s="66" t="s">
        <v>72</v>
      </c>
      <c r="E182" s="67" t="s">
        <v>549</v>
      </c>
      <c r="F182" s="67" t="s">
        <v>549</v>
      </c>
      <c r="G182" s="68"/>
      <c r="H182" s="65"/>
      <c r="I182" s="69"/>
      <c r="J182" s="69"/>
      <c r="K182" s="69"/>
      <c r="L182" s="69"/>
      <c r="M182" s="1"/>
      <c r="N182" s="1"/>
      <c r="O182" s="1"/>
      <c r="P182" s="27"/>
      <c r="Q182" s="1"/>
      <c r="R182" s="2"/>
      <c r="S182" s="2"/>
      <c r="T182" s="2"/>
      <c r="U182" s="2"/>
      <c r="V182" s="2"/>
      <c r="W182" s="2"/>
      <c r="X182" s="2"/>
      <c r="Y182" s="2"/>
      <c r="Z182" s="2"/>
    </row>
    <row r="183" spans="1:26" ht="16.5">
      <c r="A183" s="1"/>
      <c r="B183" s="64" t="s">
        <v>603</v>
      </c>
      <c r="C183" s="65" t="s">
        <v>548</v>
      </c>
      <c r="D183" s="66" t="s">
        <v>72</v>
      </c>
      <c r="E183" s="67" t="s">
        <v>549</v>
      </c>
      <c r="F183" s="67" t="s">
        <v>549</v>
      </c>
      <c r="G183" s="68"/>
      <c r="H183" s="65"/>
      <c r="I183" s="69"/>
      <c r="J183" s="69"/>
      <c r="K183" s="69"/>
      <c r="L183" s="69"/>
      <c r="M183" s="1"/>
      <c r="N183" s="1"/>
      <c r="O183" s="1"/>
      <c r="P183" s="27"/>
      <c r="Q183" s="1"/>
      <c r="R183" s="2"/>
      <c r="S183" s="2"/>
      <c r="T183" s="2"/>
      <c r="U183" s="2"/>
      <c r="V183" s="2"/>
      <c r="W183" s="2"/>
      <c r="X183" s="2"/>
      <c r="Y183" s="2"/>
      <c r="Z183" s="2"/>
    </row>
    <row r="184" spans="1:26" ht="16.5">
      <c r="A184" s="1"/>
      <c r="B184" s="64" t="s">
        <v>604</v>
      </c>
      <c r="C184" s="65" t="s">
        <v>548</v>
      </c>
      <c r="D184" s="66" t="s">
        <v>72</v>
      </c>
      <c r="E184" s="67" t="s">
        <v>549</v>
      </c>
      <c r="F184" s="67" t="s">
        <v>549</v>
      </c>
      <c r="G184" s="68"/>
      <c r="H184" s="65"/>
      <c r="I184" s="69"/>
      <c r="J184" s="69"/>
      <c r="K184" s="69"/>
      <c r="L184" s="69"/>
      <c r="M184" s="1"/>
      <c r="N184" s="1"/>
      <c r="O184" s="1"/>
      <c r="P184" s="27"/>
      <c r="Q184" s="1"/>
      <c r="R184" s="2"/>
      <c r="S184" s="2"/>
      <c r="T184" s="2"/>
      <c r="U184" s="2"/>
      <c r="V184" s="2"/>
      <c r="W184" s="2"/>
      <c r="X184" s="2"/>
      <c r="Y184" s="2"/>
      <c r="Z184" s="2"/>
    </row>
    <row r="185" spans="1:26" ht="16.5">
      <c r="A185" s="1"/>
      <c r="B185" s="64" t="s">
        <v>605</v>
      </c>
      <c r="C185" s="65" t="s">
        <v>548</v>
      </c>
      <c r="D185" s="66" t="s">
        <v>72</v>
      </c>
      <c r="E185" s="67" t="s">
        <v>549</v>
      </c>
      <c r="F185" s="67" t="s">
        <v>549</v>
      </c>
      <c r="G185" s="68"/>
      <c r="H185" s="65"/>
      <c r="I185" s="69"/>
      <c r="J185" s="69"/>
      <c r="K185" s="69"/>
      <c r="L185" s="69"/>
      <c r="M185" s="1"/>
      <c r="N185" s="1"/>
      <c r="O185" s="1"/>
      <c r="P185" s="27"/>
      <c r="Q185" s="1"/>
      <c r="R185" s="2"/>
      <c r="S185" s="2"/>
      <c r="T185" s="2"/>
      <c r="U185" s="2"/>
      <c r="V185" s="2"/>
      <c r="W185" s="2"/>
      <c r="X185" s="2"/>
      <c r="Y185" s="2"/>
      <c r="Z185" s="2"/>
    </row>
    <row r="186" spans="1:26" ht="16.5">
      <c r="A186" s="1"/>
      <c r="B186" s="64" t="s">
        <v>606</v>
      </c>
      <c r="C186" s="65" t="s">
        <v>548</v>
      </c>
      <c r="D186" s="66" t="s">
        <v>72</v>
      </c>
      <c r="E186" s="67" t="s">
        <v>549</v>
      </c>
      <c r="F186" s="67" t="s">
        <v>549</v>
      </c>
      <c r="G186" s="68"/>
      <c r="H186" s="65"/>
      <c r="I186" s="69"/>
      <c r="J186" s="69"/>
      <c r="K186" s="69"/>
      <c r="L186" s="69"/>
      <c r="M186" s="1"/>
      <c r="N186" s="1"/>
      <c r="O186" s="1"/>
      <c r="P186" s="27"/>
      <c r="Q186" s="1"/>
      <c r="R186" s="2"/>
      <c r="S186" s="2"/>
      <c r="T186" s="2"/>
      <c r="U186" s="2"/>
      <c r="V186" s="2"/>
      <c r="W186" s="2"/>
      <c r="X186" s="2"/>
      <c r="Y186" s="2"/>
      <c r="Z186" s="2"/>
    </row>
    <row r="187" spans="1:26" ht="16.5">
      <c r="A187" s="1"/>
      <c r="B187" s="64" t="s">
        <v>607</v>
      </c>
      <c r="C187" s="65" t="s">
        <v>548</v>
      </c>
      <c r="D187" s="66" t="s">
        <v>72</v>
      </c>
      <c r="E187" s="67" t="s">
        <v>549</v>
      </c>
      <c r="F187" s="67" t="s">
        <v>549</v>
      </c>
      <c r="G187" s="68"/>
      <c r="H187" s="65"/>
      <c r="I187" s="69"/>
      <c r="J187" s="69"/>
      <c r="K187" s="69"/>
      <c r="L187" s="69"/>
      <c r="M187" s="1"/>
      <c r="N187" s="1"/>
      <c r="O187" s="1"/>
      <c r="P187" s="27"/>
      <c r="Q187" s="1"/>
      <c r="R187" s="2"/>
      <c r="S187" s="2"/>
      <c r="T187" s="2"/>
      <c r="U187" s="2"/>
      <c r="V187" s="2"/>
      <c r="W187" s="2"/>
      <c r="X187" s="2"/>
      <c r="Y187" s="2"/>
      <c r="Z187" s="2"/>
    </row>
    <row r="188" spans="1:26" ht="16.5">
      <c r="A188" s="1"/>
      <c r="B188" s="64" t="s">
        <v>608</v>
      </c>
      <c r="C188" s="65" t="s">
        <v>548</v>
      </c>
      <c r="D188" s="66" t="s">
        <v>72</v>
      </c>
      <c r="E188" s="67" t="s">
        <v>549</v>
      </c>
      <c r="F188" s="67" t="s">
        <v>549</v>
      </c>
      <c r="G188" s="68"/>
      <c r="H188" s="65"/>
      <c r="I188" s="69"/>
      <c r="J188" s="69"/>
      <c r="K188" s="69"/>
      <c r="L188" s="69"/>
      <c r="M188" s="1"/>
      <c r="N188" s="1"/>
      <c r="O188" s="1"/>
      <c r="P188" s="27"/>
      <c r="Q188" s="1"/>
      <c r="R188" s="2"/>
      <c r="S188" s="2"/>
      <c r="T188" s="2"/>
      <c r="U188" s="2"/>
      <c r="V188" s="2"/>
      <c r="W188" s="2"/>
      <c r="X188" s="2"/>
      <c r="Y188" s="2"/>
      <c r="Z188" s="2"/>
    </row>
    <row r="189" spans="1:26" ht="16.5">
      <c r="A189" s="1"/>
      <c r="B189" s="64" t="s">
        <v>609</v>
      </c>
      <c r="C189" s="65" t="s">
        <v>548</v>
      </c>
      <c r="D189" s="66" t="s">
        <v>72</v>
      </c>
      <c r="E189" s="67" t="s">
        <v>549</v>
      </c>
      <c r="F189" s="67" t="s">
        <v>549</v>
      </c>
      <c r="G189" s="68"/>
      <c r="H189" s="65"/>
      <c r="I189" s="69"/>
      <c r="J189" s="69"/>
      <c r="K189" s="69"/>
      <c r="L189" s="69"/>
      <c r="M189" s="1"/>
      <c r="N189" s="1"/>
      <c r="O189" s="1"/>
      <c r="P189" s="27"/>
      <c r="Q189" s="1"/>
      <c r="R189" s="2"/>
      <c r="S189" s="2"/>
      <c r="T189" s="2"/>
      <c r="U189" s="2"/>
      <c r="V189" s="2"/>
      <c r="W189" s="2"/>
      <c r="X189" s="2"/>
      <c r="Y189" s="2"/>
      <c r="Z189" s="2"/>
    </row>
    <row r="190" spans="1:26" ht="16.5">
      <c r="A190" s="1"/>
      <c r="B190" s="64" t="s">
        <v>610</v>
      </c>
      <c r="C190" s="65" t="s">
        <v>548</v>
      </c>
      <c r="D190" s="66" t="s">
        <v>72</v>
      </c>
      <c r="E190" s="67" t="s">
        <v>549</v>
      </c>
      <c r="F190" s="67" t="s">
        <v>549</v>
      </c>
      <c r="G190" s="68"/>
      <c r="H190" s="65"/>
      <c r="I190" s="69"/>
      <c r="J190" s="69"/>
      <c r="K190" s="69"/>
      <c r="L190" s="69"/>
      <c r="M190" s="1"/>
      <c r="N190" s="1"/>
      <c r="O190" s="1"/>
      <c r="P190" s="27"/>
      <c r="Q190" s="1"/>
      <c r="R190" s="2"/>
      <c r="S190" s="2"/>
      <c r="T190" s="2"/>
      <c r="U190" s="2"/>
      <c r="V190" s="2"/>
      <c r="W190" s="2"/>
      <c r="X190" s="2"/>
      <c r="Y190" s="2"/>
      <c r="Z190" s="2"/>
    </row>
    <row r="191" spans="1:26" ht="16.5">
      <c r="A191" s="1"/>
      <c r="B191" s="64" t="s">
        <v>611</v>
      </c>
      <c r="C191" s="65" t="s">
        <v>548</v>
      </c>
      <c r="D191" s="66" t="s">
        <v>72</v>
      </c>
      <c r="E191" s="67" t="s">
        <v>549</v>
      </c>
      <c r="F191" s="67" t="s">
        <v>549</v>
      </c>
      <c r="G191" s="68"/>
      <c r="H191" s="65"/>
      <c r="I191" s="69"/>
      <c r="J191" s="69"/>
      <c r="K191" s="69"/>
      <c r="L191" s="69"/>
      <c r="M191" s="1"/>
      <c r="N191" s="1"/>
      <c r="O191" s="1"/>
      <c r="P191" s="27"/>
      <c r="Q191" s="1"/>
      <c r="R191" s="2"/>
      <c r="S191" s="2"/>
      <c r="T191" s="2"/>
      <c r="U191" s="2"/>
      <c r="V191" s="2"/>
      <c r="W191" s="2"/>
      <c r="X191" s="2"/>
      <c r="Y191" s="2"/>
      <c r="Z191" s="2"/>
    </row>
    <row r="192" spans="1:26" ht="16.5">
      <c r="A192" s="1"/>
      <c r="B192" s="64" t="s">
        <v>612</v>
      </c>
      <c r="C192" s="65" t="s">
        <v>548</v>
      </c>
      <c r="D192" s="66" t="s">
        <v>72</v>
      </c>
      <c r="E192" s="67" t="s">
        <v>549</v>
      </c>
      <c r="F192" s="67" t="s">
        <v>549</v>
      </c>
      <c r="G192" s="68"/>
      <c r="H192" s="65"/>
      <c r="I192" s="69"/>
      <c r="J192" s="69"/>
      <c r="K192" s="69"/>
      <c r="L192" s="69"/>
      <c r="M192" s="1"/>
      <c r="N192" s="1"/>
      <c r="O192" s="1"/>
      <c r="P192" s="27"/>
      <c r="Q192" s="1"/>
      <c r="R192" s="2"/>
      <c r="S192" s="2"/>
      <c r="T192" s="2"/>
      <c r="U192" s="2"/>
      <c r="V192" s="2"/>
      <c r="W192" s="2"/>
      <c r="X192" s="2"/>
      <c r="Y192" s="2"/>
      <c r="Z192" s="2"/>
    </row>
    <row r="193" spans="1:26" ht="16.5">
      <c r="A193" s="1"/>
      <c r="B193" s="64" t="s">
        <v>613</v>
      </c>
      <c r="C193" s="65" t="s">
        <v>548</v>
      </c>
      <c r="D193" s="66" t="s">
        <v>72</v>
      </c>
      <c r="E193" s="67" t="s">
        <v>549</v>
      </c>
      <c r="F193" s="67" t="s">
        <v>549</v>
      </c>
      <c r="G193" s="68"/>
      <c r="H193" s="65"/>
      <c r="I193" s="69"/>
      <c r="J193" s="69"/>
      <c r="K193" s="69"/>
      <c r="L193" s="69"/>
      <c r="M193" s="1"/>
      <c r="N193" s="1"/>
      <c r="O193" s="1"/>
      <c r="P193" s="27"/>
      <c r="Q193" s="1"/>
      <c r="R193" s="2"/>
      <c r="S193" s="2"/>
      <c r="T193" s="2"/>
      <c r="U193" s="2"/>
      <c r="V193" s="2"/>
      <c r="W193" s="2"/>
      <c r="X193" s="2"/>
      <c r="Y193" s="2"/>
      <c r="Z193" s="2"/>
    </row>
    <row r="194" spans="1:26" ht="16.5">
      <c r="A194" s="1"/>
      <c r="B194" s="64" t="s">
        <v>614</v>
      </c>
      <c r="C194" s="65" t="s">
        <v>548</v>
      </c>
      <c r="D194" s="66" t="s">
        <v>72</v>
      </c>
      <c r="E194" s="67" t="s">
        <v>549</v>
      </c>
      <c r="F194" s="67" t="s">
        <v>549</v>
      </c>
      <c r="G194" s="68"/>
      <c r="H194" s="65"/>
      <c r="I194" s="69"/>
      <c r="J194" s="69"/>
      <c r="K194" s="69"/>
      <c r="L194" s="69"/>
      <c r="M194" s="1"/>
      <c r="N194" s="1"/>
      <c r="O194" s="1"/>
      <c r="P194" s="27"/>
      <c r="Q194" s="1"/>
      <c r="R194" s="2"/>
      <c r="S194" s="2"/>
      <c r="T194" s="2"/>
      <c r="U194" s="2"/>
      <c r="V194" s="2"/>
      <c r="W194" s="2"/>
      <c r="X194" s="2"/>
      <c r="Y194" s="2"/>
      <c r="Z194" s="2"/>
    </row>
    <row r="195" spans="1:26" ht="16.5">
      <c r="A195" s="1"/>
      <c r="B195" s="64" t="s">
        <v>615</v>
      </c>
      <c r="C195" s="65" t="s">
        <v>548</v>
      </c>
      <c r="D195" s="66" t="s">
        <v>72</v>
      </c>
      <c r="E195" s="67" t="s">
        <v>549</v>
      </c>
      <c r="F195" s="67" t="s">
        <v>549</v>
      </c>
      <c r="G195" s="68"/>
      <c r="H195" s="65"/>
      <c r="I195" s="69"/>
      <c r="J195" s="69"/>
      <c r="K195" s="69"/>
      <c r="L195" s="69"/>
      <c r="M195" s="1"/>
      <c r="N195" s="1"/>
      <c r="O195" s="1"/>
      <c r="P195" s="27"/>
      <c r="Q195" s="1"/>
      <c r="R195" s="2"/>
      <c r="S195" s="2"/>
      <c r="T195" s="2"/>
      <c r="U195" s="2"/>
      <c r="V195" s="2"/>
      <c r="W195" s="2"/>
      <c r="X195" s="2"/>
      <c r="Y195" s="2"/>
      <c r="Z195" s="2"/>
    </row>
    <row r="196" spans="1:26" ht="16.5">
      <c r="A196" s="1"/>
      <c r="B196" s="64" t="s">
        <v>616</v>
      </c>
      <c r="C196" s="65" t="s">
        <v>548</v>
      </c>
      <c r="D196" s="66" t="s">
        <v>72</v>
      </c>
      <c r="E196" s="67" t="s">
        <v>549</v>
      </c>
      <c r="F196" s="67" t="s">
        <v>549</v>
      </c>
      <c r="G196" s="68"/>
      <c r="H196" s="65"/>
      <c r="I196" s="69"/>
      <c r="J196" s="69"/>
      <c r="K196" s="69"/>
      <c r="L196" s="69"/>
      <c r="M196" s="1"/>
      <c r="N196" s="1"/>
      <c r="O196" s="1"/>
      <c r="P196" s="27"/>
      <c r="Q196" s="1"/>
      <c r="R196" s="2"/>
      <c r="S196" s="2"/>
      <c r="T196" s="2"/>
      <c r="U196" s="2"/>
      <c r="V196" s="2"/>
      <c r="W196" s="2"/>
      <c r="X196" s="2"/>
      <c r="Y196" s="2"/>
      <c r="Z196" s="2"/>
    </row>
    <row r="197" spans="1:26" ht="16.5">
      <c r="A197" s="1"/>
      <c r="B197" s="64" t="s">
        <v>617</v>
      </c>
      <c r="C197" s="65" t="s">
        <v>548</v>
      </c>
      <c r="D197" s="66" t="s">
        <v>72</v>
      </c>
      <c r="E197" s="67" t="s">
        <v>549</v>
      </c>
      <c r="F197" s="67" t="s">
        <v>549</v>
      </c>
      <c r="G197" s="68"/>
      <c r="H197" s="65"/>
      <c r="I197" s="69"/>
      <c r="J197" s="69"/>
      <c r="K197" s="69"/>
      <c r="L197" s="69"/>
      <c r="M197" s="1"/>
      <c r="N197" s="1"/>
      <c r="O197" s="1"/>
      <c r="P197" s="27"/>
      <c r="Q197" s="1"/>
      <c r="R197" s="2"/>
      <c r="S197" s="2"/>
      <c r="T197" s="2"/>
      <c r="U197" s="2"/>
      <c r="V197" s="2"/>
      <c r="W197" s="2"/>
      <c r="X197" s="2"/>
      <c r="Y197" s="2"/>
      <c r="Z197" s="2"/>
    </row>
    <row r="198" spans="1:26" ht="16.5">
      <c r="A198" s="1"/>
      <c r="B198" s="64" t="s">
        <v>618</v>
      </c>
      <c r="C198" s="65" t="s">
        <v>548</v>
      </c>
      <c r="D198" s="66" t="s">
        <v>72</v>
      </c>
      <c r="E198" s="67" t="s">
        <v>549</v>
      </c>
      <c r="F198" s="67" t="s">
        <v>549</v>
      </c>
      <c r="G198" s="68"/>
      <c r="H198" s="65"/>
      <c r="I198" s="69"/>
      <c r="J198" s="69"/>
      <c r="K198" s="69"/>
      <c r="L198" s="69"/>
      <c r="M198" s="1"/>
      <c r="N198" s="1"/>
      <c r="O198" s="1"/>
      <c r="P198" s="27"/>
      <c r="Q198" s="1"/>
      <c r="R198" s="2"/>
      <c r="S198" s="2"/>
      <c r="T198" s="2"/>
      <c r="U198" s="2"/>
      <c r="V198" s="2"/>
      <c r="W198" s="2"/>
      <c r="X198" s="2"/>
      <c r="Y198" s="2"/>
      <c r="Z198" s="2"/>
    </row>
    <row r="199" spans="1:26" ht="16.5">
      <c r="A199" s="1"/>
      <c r="B199" s="64" t="s">
        <v>619</v>
      </c>
      <c r="C199" s="65" t="s">
        <v>548</v>
      </c>
      <c r="D199" s="66" t="s">
        <v>72</v>
      </c>
      <c r="E199" s="67" t="s">
        <v>549</v>
      </c>
      <c r="F199" s="67" t="s">
        <v>549</v>
      </c>
      <c r="G199" s="68"/>
      <c r="H199" s="65"/>
      <c r="I199" s="69"/>
      <c r="J199" s="69"/>
      <c r="K199" s="69"/>
      <c r="L199" s="69"/>
      <c r="M199" s="1"/>
      <c r="N199" s="1"/>
      <c r="O199" s="1"/>
      <c r="P199" s="27"/>
      <c r="Q199" s="1"/>
      <c r="R199" s="2"/>
      <c r="S199" s="2"/>
      <c r="T199" s="2"/>
      <c r="U199" s="2"/>
      <c r="V199" s="2"/>
      <c r="W199" s="2"/>
      <c r="X199" s="2"/>
      <c r="Y199" s="2"/>
      <c r="Z199" s="2"/>
    </row>
    <row r="200" spans="1:26" ht="16.5">
      <c r="A200" s="1"/>
      <c r="B200" s="64" t="s">
        <v>620</v>
      </c>
      <c r="C200" s="65" t="s">
        <v>548</v>
      </c>
      <c r="D200" s="66" t="s">
        <v>72</v>
      </c>
      <c r="E200" s="67" t="s">
        <v>549</v>
      </c>
      <c r="F200" s="67" t="s">
        <v>549</v>
      </c>
      <c r="G200" s="68"/>
      <c r="H200" s="65"/>
      <c r="I200" s="69"/>
      <c r="J200" s="69"/>
      <c r="K200" s="69"/>
      <c r="L200" s="69"/>
      <c r="M200" s="1"/>
      <c r="N200" s="1"/>
      <c r="O200" s="1"/>
      <c r="P200" s="27"/>
      <c r="Q200" s="1"/>
      <c r="R200" s="2"/>
      <c r="S200" s="2"/>
      <c r="T200" s="2"/>
      <c r="U200" s="2"/>
      <c r="V200" s="2"/>
      <c r="W200" s="2"/>
      <c r="X200" s="2"/>
      <c r="Y200" s="2"/>
      <c r="Z200" s="2"/>
    </row>
    <row r="201" spans="1:26" ht="16.5">
      <c r="A201" s="1"/>
      <c r="B201" s="64" t="s">
        <v>621</v>
      </c>
      <c r="C201" s="65" t="s">
        <v>548</v>
      </c>
      <c r="D201" s="66" t="s">
        <v>72</v>
      </c>
      <c r="E201" s="67" t="s">
        <v>549</v>
      </c>
      <c r="F201" s="67" t="s">
        <v>549</v>
      </c>
      <c r="G201" s="68"/>
      <c r="H201" s="65"/>
      <c r="I201" s="69"/>
      <c r="J201" s="69"/>
      <c r="K201" s="69"/>
      <c r="L201" s="69"/>
      <c r="M201" s="1"/>
      <c r="N201" s="1"/>
      <c r="O201" s="1"/>
      <c r="P201" s="27"/>
      <c r="Q201" s="1"/>
      <c r="R201" s="2"/>
      <c r="S201" s="2"/>
      <c r="T201" s="2"/>
      <c r="U201" s="2"/>
      <c r="V201" s="2"/>
      <c r="W201" s="2"/>
      <c r="X201" s="2"/>
      <c r="Y201" s="2"/>
      <c r="Z201" s="2"/>
    </row>
    <row r="202" spans="1:26" ht="16.5">
      <c r="A202" s="1"/>
      <c r="B202" s="64" t="s">
        <v>622</v>
      </c>
      <c r="C202" s="65" t="s">
        <v>548</v>
      </c>
      <c r="D202" s="66" t="s">
        <v>72</v>
      </c>
      <c r="E202" s="67" t="s">
        <v>549</v>
      </c>
      <c r="F202" s="67" t="s">
        <v>549</v>
      </c>
      <c r="G202" s="68"/>
      <c r="H202" s="65"/>
      <c r="I202" s="69"/>
      <c r="J202" s="69"/>
      <c r="K202" s="69"/>
      <c r="L202" s="69"/>
      <c r="M202" s="1"/>
      <c r="N202" s="1"/>
      <c r="O202" s="1"/>
      <c r="P202" s="27"/>
      <c r="Q202" s="1"/>
      <c r="R202" s="2"/>
      <c r="S202" s="2"/>
      <c r="T202" s="2"/>
      <c r="U202" s="2"/>
      <c r="V202" s="2"/>
      <c r="W202" s="2"/>
      <c r="X202" s="2"/>
      <c r="Y202" s="2"/>
      <c r="Z202" s="2"/>
    </row>
    <row r="203" spans="1:26" ht="16.5">
      <c r="A203" s="1"/>
      <c r="B203" s="64" t="s">
        <v>623</v>
      </c>
      <c r="C203" s="65" t="s">
        <v>548</v>
      </c>
      <c r="D203" s="66" t="s">
        <v>72</v>
      </c>
      <c r="E203" s="67" t="s">
        <v>549</v>
      </c>
      <c r="F203" s="67" t="s">
        <v>549</v>
      </c>
      <c r="G203" s="68"/>
      <c r="H203" s="65"/>
      <c r="I203" s="69"/>
      <c r="J203" s="69"/>
      <c r="K203" s="69"/>
      <c r="L203" s="69"/>
      <c r="M203" s="1"/>
      <c r="N203" s="1"/>
      <c r="O203" s="1"/>
      <c r="P203" s="27"/>
      <c r="Q203" s="1"/>
      <c r="R203" s="2"/>
      <c r="S203" s="2"/>
      <c r="T203" s="2"/>
      <c r="U203" s="2"/>
      <c r="V203" s="2"/>
      <c r="W203" s="2"/>
      <c r="X203" s="2"/>
      <c r="Y203" s="2"/>
      <c r="Z203" s="2"/>
    </row>
    <row r="204" spans="1:26" ht="16.5">
      <c r="A204" s="1"/>
      <c r="B204" s="64" t="s">
        <v>624</v>
      </c>
      <c r="C204" s="65" t="s">
        <v>548</v>
      </c>
      <c r="D204" s="66" t="s">
        <v>72</v>
      </c>
      <c r="E204" s="67" t="s">
        <v>549</v>
      </c>
      <c r="F204" s="67" t="s">
        <v>549</v>
      </c>
      <c r="G204" s="68"/>
      <c r="H204" s="65"/>
      <c r="I204" s="69"/>
      <c r="J204" s="69"/>
      <c r="K204" s="69"/>
      <c r="L204" s="69"/>
      <c r="M204" s="1"/>
      <c r="N204" s="1"/>
      <c r="O204" s="1"/>
      <c r="P204" s="27"/>
      <c r="Q204" s="1"/>
      <c r="R204" s="2"/>
      <c r="S204" s="2"/>
      <c r="T204" s="2"/>
      <c r="U204" s="2"/>
      <c r="V204" s="2"/>
      <c r="W204" s="2"/>
      <c r="X204" s="2"/>
      <c r="Y204" s="2"/>
      <c r="Z204" s="2"/>
    </row>
    <row r="205" spans="1:26" ht="16.5">
      <c r="A205" s="1"/>
      <c r="B205" s="64" t="s">
        <v>625</v>
      </c>
      <c r="C205" s="65" t="s">
        <v>548</v>
      </c>
      <c r="D205" s="66" t="s">
        <v>72</v>
      </c>
      <c r="E205" s="67" t="s">
        <v>549</v>
      </c>
      <c r="F205" s="67" t="s">
        <v>549</v>
      </c>
      <c r="G205" s="68"/>
      <c r="H205" s="65"/>
      <c r="I205" s="69"/>
      <c r="J205" s="69"/>
      <c r="K205" s="69"/>
      <c r="L205" s="69"/>
      <c r="M205" s="1"/>
      <c r="N205" s="1"/>
      <c r="O205" s="1"/>
      <c r="P205" s="27"/>
      <c r="Q205" s="1"/>
      <c r="R205" s="2"/>
      <c r="S205" s="2"/>
      <c r="T205" s="2"/>
      <c r="U205" s="2"/>
      <c r="V205" s="2"/>
      <c r="W205" s="2"/>
      <c r="X205" s="2"/>
      <c r="Y205" s="2"/>
      <c r="Z205" s="2"/>
    </row>
    <row r="206" spans="1:26" ht="16.5">
      <c r="A206" s="1"/>
      <c r="B206" s="64" t="s">
        <v>626</v>
      </c>
      <c r="C206" s="65" t="s">
        <v>548</v>
      </c>
      <c r="D206" s="66" t="s">
        <v>72</v>
      </c>
      <c r="E206" s="67" t="s">
        <v>549</v>
      </c>
      <c r="F206" s="67" t="s">
        <v>549</v>
      </c>
      <c r="G206" s="68"/>
      <c r="H206" s="65"/>
      <c r="I206" s="69"/>
      <c r="J206" s="69"/>
      <c r="K206" s="69"/>
      <c r="L206" s="69"/>
      <c r="M206" s="1"/>
      <c r="N206" s="1"/>
      <c r="O206" s="1"/>
      <c r="P206" s="27"/>
      <c r="Q206" s="1"/>
      <c r="R206" s="2"/>
      <c r="S206" s="2"/>
      <c r="T206" s="2"/>
      <c r="U206" s="2"/>
      <c r="V206" s="2"/>
      <c r="W206" s="2"/>
      <c r="X206" s="2"/>
      <c r="Y206" s="2"/>
      <c r="Z206" s="2"/>
    </row>
    <row r="207" spans="1:26" ht="16.5">
      <c r="A207" s="1"/>
      <c r="B207" s="64" t="s">
        <v>627</v>
      </c>
      <c r="C207" s="65" t="s">
        <v>548</v>
      </c>
      <c r="D207" s="66" t="s">
        <v>72</v>
      </c>
      <c r="E207" s="67" t="s">
        <v>549</v>
      </c>
      <c r="F207" s="67" t="s">
        <v>549</v>
      </c>
      <c r="G207" s="68"/>
      <c r="H207" s="65"/>
      <c r="I207" s="69"/>
      <c r="J207" s="69"/>
      <c r="K207" s="69"/>
      <c r="L207" s="69"/>
      <c r="M207" s="1"/>
      <c r="N207" s="1"/>
      <c r="O207" s="1"/>
      <c r="P207" s="27"/>
      <c r="Q207" s="1"/>
      <c r="R207" s="2"/>
      <c r="S207" s="2"/>
      <c r="T207" s="2"/>
      <c r="U207" s="2"/>
      <c r="V207" s="2"/>
      <c r="W207" s="2"/>
      <c r="X207" s="2"/>
      <c r="Y207" s="2"/>
      <c r="Z207" s="2"/>
    </row>
    <row r="208" spans="1:26" ht="16.5">
      <c r="A208" s="1"/>
      <c r="B208" s="64" t="s">
        <v>628</v>
      </c>
      <c r="C208" s="65" t="s">
        <v>548</v>
      </c>
      <c r="D208" s="66" t="s">
        <v>72</v>
      </c>
      <c r="E208" s="67" t="s">
        <v>549</v>
      </c>
      <c r="F208" s="67" t="s">
        <v>549</v>
      </c>
      <c r="G208" s="68"/>
      <c r="H208" s="65"/>
      <c r="I208" s="69"/>
      <c r="J208" s="69"/>
      <c r="K208" s="69"/>
      <c r="L208" s="69"/>
      <c r="M208" s="1"/>
      <c r="N208" s="1"/>
      <c r="O208" s="1"/>
      <c r="P208" s="27"/>
      <c r="Q208" s="1"/>
      <c r="R208" s="2"/>
      <c r="S208" s="2"/>
      <c r="T208" s="2"/>
      <c r="U208" s="2"/>
      <c r="V208" s="2"/>
      <c r="W208" s="2"/>
      <c r="X208" s="2"/>
      <c r="Y208" s="2"/>
      <c r="Z208" s="2"/>
    </row>
    <row r="209" spans="1:26" ht="16.5">
      <c r="A209" s="1"/>
      <c r="B209" s="64" t="s">
        <v>629</v>
      </c>
      <c r="C209" s="65" t="s">
        <v>548</v>
      </c>
      <c r="D209" s="66" t="s">
        <v>72</v>
      </c>
      <c r="E209" s="67" t="s">
        <v>549</v>
      </c>
      <c r="F209" s="67" t="s">
        <v>549</v>
      </c>
      <c r="G209" s="68"/>
      <c r="H209" s="65"/>
      <c r="I209" s="69"/>
      <c r="J209" s="69"/>
      <c r="K209" s="69"/>
      <c r="L209" s="69"/>
      <c r="M209" s="1"/>
      <c r="N209" s="1"/>
      <c r="O209" s="1"/>
      <c r="P209" s="27"/>
      <c r="Q209" s="1"/>
      <c r="R209" s="2"/>
      <c r="S209" s="2"/>
      <c r="T209" s="2"/>
      <c r="U209" s="2"/>
      <c r="V209" s="2"/>
      <c r="W209" s="2"/>
      <c r="X209" s="2"/>
      <c r="Y209" s="2"/>
      <c r="Z209" s="2"/>
    </row>
    <row r="210" spans="1:26" ht="16.5">
      <c r="A210" s="1"/>
      <c r="B210" s="64" t="s">
        <v>630</v>
      </c>
      <c r="C210" s="65" t="s">
        <v>548</v>
      </c>
      <c r="D210" s="66" t="s">
        <v>72</v>
      </c>
      <c r="E210" s="67" t="s">
        <v>549</v>
      </c>
      <c r="F210" s="67" t="s">
        <v>549</v>
      </c>
      <c r="G210" s="68"/>
      <c r="H210" s="65"/>
      <c r="I210" s="69"/>
      <c r="J210" s="69"/>
      <c r="K210" s="69"/>
      <c r="L210" s="69"/>
      <c r="M210" s="1"/>
      <c r="N210" s="1"/>
      <c r="O210" s="1"/>
      <c r="P210" s="27"/>
      <c r="Q210" s="1"/>
      <c r="R210" s="2"/>
      <c r="S210" s="2"/>
      <c r="T210" s="2"/>
      <c r="U210" s="2"/>
      <c r="V210" s="2"/>
      <c r="W210" s="2"/>
      <c r="X210" s="2"/>
      <c r="Y210" s="2"/>
      <c r="Z210" s="2"/>
    </row>
    <row r="211" spans="1:26" ht="16.5">
      <c r="A211" s="1"/>
      <c r="B211" s="64" t="s">
        <v>631</v>
      </c>
      <c r="C211" s="65" t="s">
        <v>548</v>
      </c>
      <c r="D211" s="66" t="s">
        <v>72</v>
      </c>
      <c r="E211" s="67" t="s">
        <v>549</v>
      </c>
      <c r="F211" s="67" t="s">
        <v>549</v>
      </c>
      <c r="G211" s="68"/>
      <c r="H211" s="65"/>
      <c r="I211" s="69"/>
      <c r="J211" s="69"/>
      <c r="K211" s="69"/>
      <c r="L211" s="69"/>
      <c r="M211" s="1"/>
      <c r="N211" s="1"/>
      <c r="O211" s="1"/>
      <c r="P211" s="27"/>
      <c r="Q211" s="1"/>
      <c r="R211" s="2"/>
      <c r="S211" s="2"/>
      <c r="T211" s="2"/>
      <c r="U211" s="2"/>
      <c r="V211" s="2"/>
      <c r="W211" s="2"/>
      <c r="X211" s="2"/>
      <c r="Y211" s="2"/>
      <c r="Z211" s="2"/>
    </row>
    <row r="212" spans="1:26" ht="16.5">
      <c r="A212" s="1"/>
      <c r="B212" s="64" t="s">
        <v>632</v>
      </c>
      <c r="C212" s="65" t="s">
        <v>548</v>
      </c>
      <c r="D212" s="66" t="s">
        <v>72</v>
      </c>
      <c r="E212" s="67" t="s">
        <v>549</v>
      </c>
      <c r="F212" s="67" t="s">
        <v>549</v>
      </c>
      <c r="G212" s="68"/>
      <c r="H212" s="65"/>
      <c r="I212" s="69"/>
      <c r="J212" s="69"/>
      <c r="K212" s="69"/>
      <c r="L212" s="69"/>
      <c r="M212" s="1"/>
      <c r="N212" s="1"/>
      <c r="O212" s="1"/>
      <c r="P212" s="27"/>
      <c r="Q212" s="1"/>
      <c r="R212" s="2"/>
      <c r="S212" s="2"/>
      <c r="T212" s="2"/>
      <c r="U212" s="2"/>
      <c r="V212" s="2"/>
      <c r="W212" s="2"/>
      <c r="X212" s="2"/>
      <c r="Y212" s="2"/>
      <c r="Z212" s="2"/>
    </row>
    <row r="213" spans="1:26" ht="16.5">
      <c r="A213" s="1"/>
      <c r="B213" s="70"/>
      <c r="C213" s="71"/>
      <c r="D213" s="71"/>
      <c r="E213" s="71"/>
      <c r="F213" s="71"/>
      <c r="G213" s="71"/>
      <c r="H213" s="71"/>
      <c r="I213" s="71"/>
      <c r="J213" s="71"/>
      <c r="K213" s="72">
        <f>'Android_Interaction&amp;Interrupt'!AJ22</f>
        <v>383</v>
      </c>
      <c r="L213" s="27"/>
      <c r="M213" s="1"/>
      <c r="N213" s="1"/>
      <c r="O213" s="1"/>
      <c r="P213" s="27"/>
      <c r="Q213" s="1"/>
      <c r="R213" s="2"/>
      <c r="S213" s="2"/>
      <c r="T213" s="2"/>
      <c r="U213" s="2"/>
      <c r="V213" s="2"/>
      <c r="W213" s="2"/>
      <c r="X213" s="2"/>
      <c r="Y213" s="2"/>
      <c r="Z213" s="2"/>
    </row>
    <row r="214" spans="1:26" ht="25.5">
      <c r="A214" s="1"/>
      <c r="B214" s="70"/>
      <c r="C214" s="71"/>
      <c r="D214" s="71"/>
      <c r="E214" s="71"/>
      <c r="F214" s="71"/>
      <c r="G214" s="71"/>
      <c r="H214" s="71"/>
      <c r="I214" s="71" t="s">
        <v>633</v>
      </c>
      <c r="J214" s="71"/>
      <c r="K214" s="72">
        <f>SUM(K2:K213)</f>
        <v>1334</v>
      </c>
      <c r="L214" s="27"/>
      <c r="M214" s="1"/>
      <c r="N214" s="1"/>
      <c r="O214" s="1"/>
      <c r="P214" s="27"/>
      <c r="Q214" s="1"/>
      <c r="R214" s="2"/>
      <c r="S214" s="2"/>
      <c r="T214" s="2"/>
      <c r="U214" s="2"/>
      <c r="V214" s="2"/>
      <c r="W214" s="2"/>
      <c r="X214" s="2"/>
      <c r="Y214" s="2"/>
      <c r="Z214" s="2"/>
    </row>
    <row r="215" spans="1:26" ht="16.5" customHeight="1">
      <c r="A215" s="1"/>
      <c r="B215" s="70"/>
      <c r="C215" s="71"/>
      <c r="D215" s="71"/>
      <c r="E215" s="71"/>
      <c r="F215" s="71"/>
      <c r="G215" s="71"/>
      <c r="H215" s="71"/>
      <c r="I215" s="71"/>
      <c r="J215" s="71"/>
      <c r="K215" s="71"/>
      <c r="L215" s="27"/>
      <c r="M215" s="1"/>
      <c r="N215" s="1"/>
      <c r="O215" s="1"/>
      <c r="P215" s="27"/>
      <c r="Q215" s="1"/>
      <c r="R215" s="2"/>
      <c r="S215" s="2"/>
      <c r="T215" s="2"/>
      <c r="U215" s="2"/>
      <c r="V215" s="2"/>
      <c r="W215" s="2"/>
      <c r="X215" s="2"/>
      <c r="Y215" s="2"/>
      <c r="Z215" s="2"/>
    </row>
    <row r="216" spans="1:26" ht="16.5" customHeight="1">
      <c r="A216" s="1"/>
      <c r="B216" s="70"/>
      <c r="C216" s="71"/>
      <c r="D216" s="71"/>
      <c r="E216" s="71"/>
      <c r="F216" s="71"/>
      <c r="G216" s="71"/>
      <c r="H216" s="71"/>
      <c r="I216" s="71"/>
      <c r="J216" s="71"/>
      <c r="K216" s="71"/>
      <c r="L216" s="27"/>
      <c r="M216" s="1"/>
      <c r="N216" s="1"/>
      <c r="O216" s="1"/>
      <c r="P216" s="27"/>
      <c r="Q216" s="1"/>
      <c r="R216" s="2"/>
      <c r="S216" s="2"/>
      <c r="T216" s="2"/>
      <c r="U216" s="2"/>
      <c r="V216" s="2"/>
      <c r="W216" s="2"/>
      <c r="X216" s="2"/>
      <c r="Y216" s="2"/>
      <c r="Z216" s="2"/>
    </row>
    <row r="217" spans="1:26" ht="16.5" customHeight="1">
      <c r="A217" s="1"/>
      <c r="B217" s="70"/>
      <c r="C217" s="71"/>
      <c r="D217" s="71"/>
      <c r="E217" s="71"/>
      <c r="F217" s="71"/>
      <c r="G217" s="71"/>
      <c r="H217" s="71"/>
      <c r="I217" s="71"/>
      <c r="J217" s="71"/>
      <c r="K217" s="71"/>
      <c r="L217" s="27"/>
      <c r="M217" s="1"/>
      <c r="N217" s="1"/>
      <c r="O217" s="1"/>
      <c r="P217" s="27"/>
      <c r="Q217" s="1"/>
      <c r="R217" s="2"/>
      <c r="S217" s="2"/>
      <c r="T217" s="2"/>
      <c r="U217" s="2"/>
      <c r="V217" s="2"/>
      <c r="W217" s="2"/>
      <c r="X217" s="2"/>
      <c r="Y217" s="2"/>
      <c r="Z217" s="2"/>
    </row>
    <row r="218" spans="1:26" ht="16.5" customHeight="1">
      <c r="A218" s="1"/>
      <c r="B218" s="70"/>
      <c r="C218" s="71"/>
      <c r="D218" s="71"/>
      <c r="E218" s="71"/>
      <c r="F218" s="71"/>
      <c r="G218" s="71"/>
      <c r="H218" s="71"/>
      <c r="I218" s="71"/>
      <c r="J218" s="71"/>
      <c r="K218" s="71"/>
      <c r="L218" s="27"/>
      <c r="M218" s="1"/>
      <c r="N218" s="1"/>
      <c r="O218" s="1"/>
      <c r="P218" s="27"/>
      <c r="Q218" s="1"/>
      <c r="R218" s="2"/>
      <c r="S218" s="2"/>
      <c r="T218" s="2"/>
      <c r="U218" s="2"/>
      <c r="V218" s="2"/>
      <c r="W218" s="2"/>
      <c r="X218" s="2"/>
      <c r="Y218" s="2"/>
      <c r="Z218" s="2"/>
    </row>
    <row r="219" spans="1:26" ht="16.5" customHeight="1">
      <c r="A219" s="1"/>
      <c r="B219" s="70"/>
      <c r="C219" s="71"/>
      <c r="D219" s="71"/>
      <c r="E219" s="71"/>
      <c r="F219" s="71"/>
      <c r="G219" s="71"/>
      <c r="H219" s="71"/>
      <c r="I219" s="71"/>
      <c r="J219" s="71"/>
      <c r="K219" s="71"/>
      <c r="L219" s="27"/>
      <c r="M219" s="1"/>
      <c r="N219" s="1"/>
      <c r="O219" s="1"/>
      <c r="P219" s="27"/>
      <c r="Q219" s="1"/>
      <c r="R219" s="2"/>
      <c r="S219" s="2"/>
      <c r="T219" s="2"/>
      <c r="U219" s="2"/>
      <c r="V219" s="2"/>
      <c r="W219" s="2"/>
      <c r="X219" s="2"/>
      <c r="Y219" s="2"/>
      <c r="Z219" s="2"/>
    </row>
    <row r="220" spans="1:26" ht="16.5" customHeight="1">
      <c r="A220" s="1"/>
      <c r="B220" s="70"/>
      <c r="C220" s="71"/>
      <c r="D220" s="71"/>
      <c r="E220" s="71"/>
      <c r="F220" s="71"/>
      <c r="G220" s="71"/>
      <c r="H220" s="71"/>
      <c r="I220" s="71"/>
      <c r="J220" s="71"/>
      <c r="K220" s="71"/>
      <c r="L220" s="27"/>
      <c r="M220" s="1"/>
      <c r="N220" s="1"/>
      <c r="O220" s="1"/>
      <c r="P220" s="27"/>
      <c r="Q220" s="1"/>
      <c r="R220" s="2"/>
      <c r="S220" s="2"/>
      <c r="T220" s="2"/>
      <c r="U220" s="2"/>
      <c r="V220" s="2"/>
      <c r="W220" s="2"/>
      <c r="X220" s="2"/>
      <c r="Y220" s="2"/>
      <c r="Z220" s="2"/>
    </row>
    <row r="221" spans="1:26" ht="16.5" customHeight="1">
      <c r="A221" s="1"/>
      <c r="B221" s="70"/>
      <c r="C221" s="71"/>
      <c r="D221" s="71"/>
      <c r="E221" s="71"/>
      <c r="F221" s="71"/>
      <c r="G221" s="71"/>
      <c r="H221" s="71"/>
      <c r="I221" s="71"/>
      <c r="J221" s="71"/>
      <c r="K221" s="71"/>
      <c r="L221" s="27"/>
      <c r="M221" s="1"/>
      <c r="N221" s="1"/>
      <c r="O221" s="1"/>
      <c r="P221" s="27"/>
      <c r="Q221" s="1"/>
      <c r="R221" s="2"/>
      <c r="S221" s="2"/>
      <c r="T221" s="2"/>
      <c r="U221" s="2"/>
      <c r="V221" s="2"/>
      <c r="W221" s="2"/>
      <c r="X221" s="2"/>
      <c r="Y221" s="2"/>
      <c r="Z221" s="2"/>
    </row>
    <row r="222" spans="1:26" ht="16.5" customHeight="1">
      <c r="A222" s="1"/>
      <c r="B222" s="70"/>
      <c r="C222" s="71"/>
      <c r="D222" s="71"/>
      <c r="E222" s="71"/>
      <c r="F222" s="71"/>
      <c r="G222" s="71"/>
      <c r="H222" s="71"/>
      <c r="I222" s="71"/>
      <c r="J222" s="71"/>
      <c r="K222" s="71"/>
      <c r="L222" s="27"/>
      <c r="M222" s="1"/>
      <c r="N222" s="1"/>
      <c r="O222" s="1"/>
      <c r="P222" s="27"/>
      <c r="Q222" s="1"/>
      <c r="R222" s="2"/>
      <c r="S222" s="2"/>
      <c r="T222" s="2"/>
      <c r="U222" s="2"/>
      <c r="V222" s="2"/>
      <c r="W222" s="2"/>
      <c r="X222" s="2"/>
      <c r="Y222" s="2"/>
      <c r="Z222" s="2"/>
    </row>
    <row r="223" spans="1:26" ht="16.5" customHeight="1">
      <c r="A223" s="1"/>
      <c r="B223" s="70"/>
      <c r="C223" s="71"/>
      <c r="D223" s="71"/>
      <c r="E223" s="71"/>
      <c r="F223" s="71"/>
      <c r="G223" s="71"/>
      <c r="H223" s="71"/>
      <c r="I223" s="71"/>
      <c r="J223" s="71"/>
      <c r="K223" s="71"/>
      <c r="L223" s="27"/>
      <c r="M223" s="1"/>
      <c r="N223" s="1"/>
      <c r="O223" s="1"/>
      <c r="P223" s="27"/>
      <c r="Q223" s="1"/>
      <c r="R223" s="2"/>
      <c r="S223" s="2"/>
      <c r="T223" s="2"/>
      <c r="U223" s="2"/>
      <c r="V223" s="2"/>
      <c r="W223" s="2"/>
      <c r="X223" s="2"/>
      <c r="Y223" s="2"/>
      <c r="Z223" s="2"/>
    </row>
    <row r="224" spans="1:26" ht="16.5" customHeight="1">
      <c r="A224" s="1"/>
      <c r="B224" s="70"/>
      <c r="C224" s="71"/>
      <c r="D224" s="71"/>
      <c r="E224" s="71"/>
      <c r="F224" s="71"/>
      <c r="G224" s="71"/>
      <c r="H224" s="71"/>
      <c r="I224" s="71"/>
      <c r="J224" s="71"/>
      <c r="K224" s="71"/>
      <c r="L224" s="27"/>
      <c r="M224" s="27"/>
      <c r="N224" s="27"/>
      <c r="O224" s="27"/>
      <c r="P224" s="27"/>
      <c r="Q224" s="1"/>
      <c r="R224" s="2"/>
      <c r="S224" s="2"/>
      <c r="T224" s="2"/>
      <c r="U224" s="2"/>
      <c r="V224" s="2"/>
      <c r="W224" s="2"/>
      <c r="X224" s="2"/>
      <c r="Y224" s="2"/>
      <c r="Z224" s="2"/>
    </row>
    <row r="225" spans="1:26" ht="15.75" customHeight="1">
      <c r="A225" s="1"/>
      <c r="B225" s="27"/>
      <c r="C225" s="27"/>
      <c r="D225" s="27"/>
      <c r="E225" s="27"/>
      <c r="F225" s="27"/>
      <c r="G225" s="27"/>
      <c r="H225" s="27"/>
      <c r="I225" s="27"/>
      <c r="J225" s="27"/>
      <c r="K225" s="27"/>
      <c r="L225" s="27"/>
      <c r="M225" s="27"/>
      <c r="N225" s="27"/>
      <c r="O225" s="27"/>
      <c r="P225" s="27"/>
      <c r="Q225" s="1"/>
      <c r="R225" s="2"/>
      <c r="S225" s="2"/>
      <c r="T225" s="2"/>
      <c r="U225" s="2"/>
      <c r="V225" s="2"/>
      <c r="W225" s="2"/>
      <c r="X225" s="2"/>
      <c r="Y225" s="2"/>
      <c r="Z225" s="2"/>
    </row>
    <row r="226" spans="1:26" ht="16.5" customHeight="1">
      <c r="A226" s="1"/>
      <c r="B226" s="1"/>
      <c r="C226" s="1"/>
      <c r="D226" s="1"/>
      <c r="E226" s="1"/>
      <c r="F226" s="1"/>
      <c r="G226" s="1"/>
      <c r="H226" s="1"/>
      <c r="I226" s="1"/>
      <c r="J226" s="1"/>
      <c r="K226" s="1"/>
      <c r="L226" s="1"/>
      <c r="M226" s="1"/>
      <c r="N226" s="1"/>
      <c r="O226" s="1"/>
      <c r="P226" s="1"/>
      <c r="Q226" s="1"/>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sheetData>
  <autoFilter ref="B1:L214"/>
  <mergeCells count="6">
    <mergeCell ref="A9:A30"/>
    <mergeCell ref="A31:A42"/>
    <mergeCell ref="A118:A127"/>
    <mergeCell ref="A112:A117"/>
    <mergeCell ref="A43:A111"/>
    <mergeCell ref="A2:A8"/>
  </mergeCells>
  <phoneticPr fontId="50" type="noConversion"/>
  <conditionalFormatting sqref="G129:G212 G2:G127">
    <cfRule type="cellIs" dxfId="8" priority="1" operator="equal">
      <formula>"Block"</formula>
    </cfRule>
  </conditionalFormatting>
  <conditionalFormatting sqref="G129:G212 G2:G127">
    <cfRule type="cellIs" dxfId="7" priority="2" operator="equal">
      <formula>"N/A"</formula>
    </cfRule>
  </conditionalFormatting>
  <conditionalFormatting sqref="G129:G212 G2:G127">
    <cfRule type="cellIs" dxfId="6" priority="3" operator="equal">
      <formula>"Fail"</formula>
    </cfRule>
  </conditionalFormatting>
  <conditionalFormatting sqref="G129:G212 G2:G127">
    <cfRule type="cellIs" dxfId="5" priority="4" operator="equal">
      <formula>"Pass"</formula>
    </cfRule>
  </conditionalFormatting>
  <dataValidations count="1">
    <dataValidation type="list" allowBlank="1" showErrorMessage="1" sqref="G2:G127">
      <formula1>$O$2:$O$18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0000FF"/>
  </sheetPr>
  <dimension ref="A1:AK1000"/>
  <sheetViews>
    <sheetView workbookViewId="0">
      <pane xSplit="1" topLeftCell="B1" activePane="topRight" state="frozen"/>
      <selection pane="topRight" activeCell="B1" sqref="B1:E2"/>
    </sheetView>
  </sheetViews>
  <sheetFormatPr defaultColWidth="13.5" defaultRowHeight="15" customHeight="1"/>
  <cols>
    <col min="1" max="1" width="11.5" customWidth="1"/>
    <col min="2" max="2" width="6.5" customWidth="1"/>
    <col min="3" max="6" width="5.75" customWidth="1"/>
    <col min="7" max="7" width="1.125" customWidth="1"/>
    <col min="8" max="8" width="6.5" customWidth="1"/>
    <col min="9" max="12" width="5.75" customWidth="1"/>
    <col min="13" max="13" width="0.875" customWidth="1"/>
    <col min="14" max="14" width="6.5" customWidth="1"/>
    <col min="15" max="18" width="5.75" customWidth="1"/>
    <col min="19" max="19" width="0.875" customWidth="1"/>
    <col min="20" max="20" width="6.5" customWidth="1"/>
    <col min="21" max="24" width="5.75" customWidth="1"/>
    <col min="25" max="25" width="0.75" customWidth="1"/>
    <col min="26" max="26" width="6.5" customWidth="1"/>
    <col min="27" max="30" width="5.75" customWidth="1"/>
    <col min="31" max="31" width="0.625" customWidth="1"/>
    <col min="32" max="32" width="6.5" customWidth="1"/>
    <col min="33" max="36" width="5.75" customWidth="1"/>
    <col min="37" max="37" width="0.625" customWidth="1"/>
  </cols>
  <sheetData>
    <row r="1" spans="1:37" ht="16.5" customHeight="1">
      <c r="A1" s="285" t="s">
        <v>634</v>
      </c>
      <c r="B1" s="281" t="s">
        <v>635</v>
      </c>
      <c r="C1" s="282"/>
      <c r="D1" s="282"/>
      <c r="E1" s="282"/>
      <c r="F1" s="73"/>
      <c r="G1" s="280"/>
      <c r="H1" s="281" t="s">
        <v>636</v>
      </c>
      <c r="I1" s="282"/>
      <c r="J1" s="282"/>
      <c r="K1" s="282"/>
      <c r="L1" s="73"/>
      <c r="M1" s="280"/>
      <c r="N1" s="281" t="s">
        <v>637</v>
      </c>
      <c r="O1" s="282"/>
      <c r="P1" s="282"/>
      <c r="Q1" s="282"/>
      <c r="R1" s="73"/>
      <c r="S1" s="280"/>
      <c r="T1" s="281" t="s">
        <v>638</v>
      </c>
      <c r="U1" s="282"/>
      <c r="V1" s="282"/>
      <c r="W1" s="282"/>
      <c r="X1" s="73"/>
      <c r="Y1" s="287"/>
      <c r="Z1" s="281" t="s">
        <v>639</v>
      </c>
      <c r="AA1" s="282"/>
      <c r="AB1" s="282"/>
      <c r="AC1" s="282"/>
      <c r="AD1" s="73"/>
      <c r="AE1" s="288"/>
      <c r="AF1" s="281" t="s">
        <v>640</v>
      </c>
      <c r="AG1" s="282"/>
      <c r="AH1" s="282"/>
      <c r="AI1" s="282"/>
      <c r="AJ1" s="73"/>
      <c r="AK1" s="288"/>
    </row>
    <row r="2" spans="1:37" ht="17.25" customHeight="1">
      <c r="A2" s="286"/>
      <c r="B2" s="283"/>
      <c r="C2" s="275"/>
      <c r="D2" s="275"/>
      <c r="E2" s="275"/>
      <c r="F2" s="73"/>
      <c r="G2" s="262"/>
      <c r="H2" s="283"/>
      <c r="I2" s="275"/>
      <c r="J2" s="275"/>
      <c r="K2" s="275"/>
      <c r="L2" s="73"/>
      <c r="M2" s="262"/>
      <c r="N2" s="283"/>
      <c r="O2" s="275"/>
      <c r="P2" s="275"/>
      <c r="Q2" s="275"/>
      <c r="R2" s="73"/>
      <c r="S2" s="262"/>
      <c r="T2" s="283"/>
      <c r="U2" s="275"/>
      <c r="V2" s="275"/>
      <c r="W2" s="275"/>
      <c r="X2" s="73"/>
      <c r="Y2" s="279"/>
      <c r="Z2" s="283"/>
      <c r="AA2" s="275"/>
      <c r="AB2" s="275"/>
      <c r="AC2" s="275"/>
      <c r="AD2" s="73"/>
      <c r="AE2" s="289"/>
      <c r="AF2" s="283"/>
      <c r="AG2" s="275"/>
      <c r="AH2" s="275"/>
      <c r="AI2" s="275"/>
      <c r="AJ2" s="73"/>
      <c r="AK2" s="289"/>
    </row>
    <row r="3" spans="1:37" ht="17.25" customHeight="1">
      <c r="A3" s="286"/>
      <c r="B3" s="74" t="s">
        <v>1</v>
      </c>
      <c r="C3" s="74" t="s">
        <v>641</v>
      </c>
      <c r="D3" s="74" t="s">
        <v>642</v>
      </c>
      <c r="E3" s="74" t="s">
        <v>35</v>
      </c>
      <c r="F3" s="74" t="s">
        <v>38</v>
      </c>
      <c r="G3" s="75"/>
      <c r="H3" s="74" t="s">
        <v>1</v>
      </c>
      <c r="I3" s="74" t="s">
        <v>641</v>
      </c>
      <c r="J3" s="74" t="s">
        <v>642</v>
      </c>
      <c r="K3" s="74" t="s">
        <v>35</v>
      </c>
      <c r="L3" s="74" t="s">
        <v>38</v>
      </c>
      <c r="M3" s="75"/>
      <c r="N3" s="74" t="s">
        <v>1</v>
      </c>
      <c r="O3" s="74" t="s">
        <v>641</v>
      </c>
      <c r="P3" s="74" t="s">
        <v>642</v>
      </c>
      <c r="Q3" s="74" t="s">
        <v>35</v>
      </c>
      <c r="R3" s="74" t="s">
        <v>38</v>
      </c>
      <c r="S3" s="75"/>
      <c r="T3" s="74" t="s">
        <v>1</v>
      </c>
      <c r="U3" s="74" t="s">
        <v>641</v>
      </c>
      <c r="V3" s="74" t="s">
        <v>642</v>
      </c>
      <c r="W3" s="74" t="s">
        <v>35</v>
      </c>
      <c r="X3" s="74" t="s">
        <v>38</v>
      </c>
      <c r="Y3" s="75"/>
      <c r="Z3" s="74" t="s">
        <v>1</v>
      </c>
      <c r="AA3" s="74" t="s">
        <v>641</v>
      </c>
      <c r="AB3" s="74" t="s">
        <v>642</v>
      </c>
      <c r="AC3" s="74" t="s">
        <v>35</v>
      </c>
      <c r="AD3" s="74" t="s">
        <v>38</v>
      </c>
      <c r="AE3" s="76"/>
      <c r="AF3" s="74" t="s">
        <v>1</v>
      </c>
      <c r="AG3" s="74" t="s">
        <v>641</v>
      </c>
      <c r="AH3" s="74" t="s">
        <v>642</v>
      </c>
      <c r="AI3" s="74" t="s">
        <v>35</v>
      </c>
      <c r="AJ3" s="74" t="s">
        <v>38</v>
      </c>
      <c r="AK3" s="76"/>
    </row>
    <row r="4" spans="1:37" ht="31.5" customHeight="1">
      <c r="A4" s="77" t="s">
        <v>643</v>
      </c>
      <c r="B4" s="78" t="s">
        <v>547</v>
      </c>
      <c r="C4" s="284"/>
      <c r="D4" s="33" t="s">
        <v>4</v>
      </c>
      <c r="E4" s="52" t="s">
        <v>24</v>
      </c>
      <c r="F4" s="33">
        <v>5</v>
      </c>
      <c r="G4" s="79"/>
      <c r="H4" s="78" t="s">
        <v>563</v>
      </c>
      <c r="I4" s="284"/>
      <c r="J4" s="80" t="s">
        <v>4</v>
      </c>
      <c r="K4" s="52" t="s">
        <v>27</v>
      </c>
      <c r="L4" s="52">
        <v>3</v>
      </c>
      <c r="M4" s="79"/>
      <c r="N4" s="78" t="s">
        <v>577</v>
      </c>
      <c r="O4" s="284"/>
      <c r="P4" s="81" t="s">
        <v>4</v>
      </c>
      <c r="Q4" s="52" t="s">
        <v>27</v>
      </c>
      <c r="R4" s="52">
        <v>10</v>
      </c>
      <c r="S4" s="79"/>
      <c r="T4" s="78" t="s">
        <v>591</v>
      </c>
      <c r="U4" s="284"/>
      <c r="V4" s="33" t="s">
        <v>4</v>
      </c>
      <c r="W4" s="52" t="s">
        <v>24</v>
      </c>
      <c r="X4" s="52">
        <v>5</v>
      </c>
      <c r="Y4" s="79"/>
      <c r="Z4" s="78" t="s">
        <v>605</v>
      </c>
      <c r="AA4" s="284"/>
      <c r="AB4" s="82" t="s">
        <v>4</v>
      </c>
      <c r="AC4" s="52" t="s">
        <v>27</v>
      </c>
      <c r="AD4" s="52">
        <v>5</v>
      </c>
      <c r="AE4" s="83"/>
      <c r="AF4" s="84" t="s">
        <v>644</v>
      </c>
      <c r="AG4" s="284"/>
      <c r="AH4" s="85" t="s">
        <v>4</v>
      </c>
      <c r="AI4" s="52" t="s">
        <v>24</v>
      </c>
      <c r="AJ4" s="52">
        <v>5</v>
      </c>
      <c r="AK4" s="83"/>
    </row>
    <row r="5" spans="1:37" ht="31.5" customHeight="1">
      <c r="A5" s="86" t="s">
        <v>645</v>
      </c>
      <c r="B5" s="78" t="s">
        <v>550</v>
      </c>
      <c r="C5" s="274"/>
      <c r="D5" s="33" t="s">
        <v>4</v>
      </c>
      <c r="E5" s="52" t="s">
        <v>24</v>
      </c>
      <c r="F5" s="33">
        <v>5</v>
      </c>
      <c r="G5" s="79"/>
      <c r="H5" s="78" t="s">
        <v>564</v>
      </c>
      <c r="I5" s="274"/>
      <c r="J5" s="80" t="s">
        <v>4</v>
      </c>
      <c r="K5" s="52" t="s">
        <v>27</v>
      </c>
      <c r="L5" s="52">
        <v>3</v>
      </c>
      <c r="M5" s="79"/>
      <c r="N5" s="78" t="s">
        <v>578</v>
      </c>
      <c r="O5" s="274"/>
      <c r="P5" s="81" t="s">
        <v>4</v>
      </c>
      <c r="Q5" s="52" t="s">
        <v>27</v>
      </c>
      <c r="R5" s="33">
        <v>15</v>
      </c>
      <c r="S5" s="79"/>
      <c r="T5" s="78" t="s">
        <v>592</v>
      </c>
      <c r="U5" s="274"/>
      <c r="V5" s="33" t="s">
        <v>4</v>
      </c>
      <c r="W5" s="52" t="s">
        <v>24</v>
      </c>
      <c r="X5" s="52">
        <v>8</v>
      </c>
      <c r="Y5" s="79"/>
      <c r="Z5" s="78" t="s">
        <v>606</v>
      </c>
      <c r="AA5" s="274"/>
      <c r="AB5" s="82" t="s">
        <v>4</v>
      </c>
      <c r="AC5" s="52" t="s">
        <v>27</v>
      </c>
      <c r="AD5" s="52">
        <v>5</v>
      </c>
      <c r="AE5" s="83"/>
      <c r="AF5" s="84" t="s">
        <v>646</v>
      </c>
      <c r="AG5" s="274"/>
      <c r="AH5" s="85" t="s">
        <v>4</v>
      </c>
      <c r="AI5" s="33" t="s">
        <v>24</v>
      </c>
      <c r="AJ5" s="33">
        <v>5</v>
      </c>
      <c r="AK5" s="83"/>
    </row>
    <row r="6" spans="1:37" ht="31.5" customHeight="1">
      <c r="A6" s="86" t="s">
        <v>647</v>
      </c>
      <c r="B6" s="78" t="s">
        <v>551</v>
      </c>
      <c r="C6" s="274"/>
      <c r="D6" s="33" t="s">
        <v>4</v>
      </c>
      <c r="E6" s="52" t="s">
        <v>24</v>
      </c>
      <c r="F6" s="33">
        <v>5</v>
      </c>
      <c r="G6" s="79"/>
      <c r="H6" s="78" t="s">
        <v>565</v>
      </c>
      <c r="I6" s="274"/>
      <c r="J6" s="33" t="s">
        <v>4</v>
      </c>
      <c r="K6" s="52" t="s">
        <v>27</v>
      </c>
      <c r="L6" s="52">
        <v>3</v>
      </c>
      <c r="M6" s="79"/>
      <c r="N6" s="78" t="s">
        <v>579</v>
      </c>
      <c r="O6" s="274"/>
      <c r="P6" s="81" t="s">
        <v>4</v>
      </c>
      <c r="Q6" s="52" t="s">
        <v>27</v>
      </c>
      <c r="R6" s="33">
        <v>15</v>
      </c>
      <c r="S6" s="79"/>
      <c r="T6" s="78" t="s">
        <v>593</v>
      </c>
      <c r="U6" s="274"/>
      <c r="V6" s="33" t="s">
        <v>4</v>
      </c>
      <c r="W6" s="52" t="s">
        <v>24</v>
      </c>
      <c r="X6" s="33">
        <v>8</v>
      </c>
      <c r="Y6" s="79"/>
      <c r="Z6" s="78" t="s">
        <v>607</v>
      </c>
      <c r="AA6" s="274"/>
      <c r="AB6" s="82" t="s">
        <v>4</v>
      </c>
      <c r="AC6" s="52" t="s">
        <v>27</v>
      </c>
      <c r="AD6" s="52">
        <v>5</v>
      </c>
      <c r="AE6" s="83"/>
      <c r="AF6" s="84" t="s">
        <v>648</v>
      </c>
      <c r="AG6" s="274"/>
      <c r="AH6" s="85" t="s">
        <v>4</v>
      </c>
      <c r="AI6" s="52" t="s">
        <v>27</v>
      </c>
      <c r="AJ6" s="33">
        <v>5</v>
      </c>
      <c r="AK6" s="83"/>
    </row>
    <row r="7" spans="1:37" ht="94.5" customHeight="1">
      <c r="A7" s="77" t="s">
        <v>649</v>
      </c>
      <c r="B7" s="78" t="s">
        <v>552</v>
      </c>
      <c r="C7" s="274"/>
      <c r="D7" s="33" t="s">
        <v>4</v>
      </c>
      <c r="E7" s="52" t="s">
        <v>24</v>
      </c>
      <c r="F7" s="33">
        <v>3</v>
      </c>
      <c r="G7" s="79"/>
      <c r="H7" s="78" t="s">
        <v>566</v>
      </c>
      <c r="I7" s="274"/>
      <c r="J7" s="80" t="s">
        <v>4</v>
      </c>
      <c r="K7" s="52" t="s">
        <v>27</v>
      </c>
      <c r="L7" s="52">
        <v>2</v>
      </c>
      <c r="M7" s="79"/>
      <c r="N7" s="78" t="s">
        <v>580</v>
      </c>
      <c r="O7" s="274"/>
      <c r="P7" s="33" t="s">
        <v>4</v>
      </c>
      <c r="Q7" s="52" t="s">
        <v>27</v>
      </c>
      <c r="R7" s="33">
        <v>9</v>
      </c>
      <c r="S7" s="79"/>
      <c r="T7" s="78" t="s">
        <v>594</v>
      </c>
      <c r="U7" s="274"/>
      <c r="V7" s="33" t="s">
        <v>4</v>
      </c>
      <c r="W7" s="52" t="s">
        <v>24</v>
      </c>
      <c r="X7" s="33">
        <v>3</v>
      </c>
      <c r="Y7" s="79"/>
      <c r="Z7" s="78" t="s">
        <v>608</v>
      </c>
      <c r="AA7" s="274"/>
      <c r="AB7" s="82" t="s">
        <v>4</v>
      </c>
      <c r="AC7" s="52" t="s">
        <v>27</v>
      </c>
      <c r="AD7" s="33">
        <v>3</v>
      </c>
      <c r="AE7" s="83"/>
      <c r="AF7" s="84" t="s">
        <v>650</v>
      </c>
      <c r="AG7" s="274"/>
      <c r="AH7" s="85" t="s">
        <v>4</v>
      </c>
      <c r="AI7" s="52" t="s">
        <v>24</v>
      </c>
      <c r="AJ7" s="33">
        <v>3</v>
      </c>
      <c r="AK7" s="83"/>
    </row>
    <row r="8" spans="1:37" ht="63" customHeight="1">
      <c r="A8" s="77" t="s">
        <v>651</v>
      </c>
      <c r="B8" s="78" t="s">
        <v>553</v>
      </c>
      <c r="C8" s="274"/>
      <c r="D8" s="33" t="s">
        <v>4</v>
      </c>
      <c r="E8" s="52" t="s">
        <v>24</v>
      </c>
      <c r="F8" s="33">
        <v>2</v>
      </c>
      <c r="G8" s="79"/>
      <c r="H8" s="78" t="s">
        <v>567</v>
      </c>
      <c r="I8" s="274"/>
      <c r="J8" s="80" t="s">
        <v>4</v>
      </c>
      <c r="K8" s="52" t="s">
        <v>27</v>
      </c>
      <c r="L8" s="52">
        <v>2</v>
      </c>
      <c r="M8" s="79"/>
      <c r="N8" s="78" t="s">
        <v>581</v>
      </c>
      <c r="O8" s="274"/>
      <c r="P8" s="33" t="s">
        <v>4</v>
      </c>
      <c r="Q8" s="52" t="s">
        <v>27</v>
      </c>
      <c r="R8" s="33">
        <v>10</v>
      </c>
      <c r="S8" s="79"/>
      <c r="T8" s="78" t="s">
        <v>595</v>
      </c>
      <c r="U8" s="274"/>
      <c r="V8" s="33" t="s">
        <v>4</v>
      </c>
      <c r="W8" s="52" t="s">
        <v>24</v>
      </c>
      <c r="X8" s="33">
        <v>3</v>
      </c>
      <c r="Y8" s="79"/>
      <c r="Z8" s="78" t="s">
        <v>609</v>
      </c>
      <c r="AA8" s="274"/>
      <c r="AB8" s="82" t="s">
        <v>4</v>
      </c>
      <c r="AC8" s="52" t="s">
        <v>27</v>
      </c>
      <c r="AD8" s="33">
        <v>3</v>
      </c>
      <c r="AE8" s="83"/>
      <c r="AF8" s="84" t="s">
        <v>652</v>
      </c>
      <c r="AG8" s="274"/>
      <c r="AH8" s="85" t="s">
        <v>4</v>
      </c>
      <c r="AI8" s="52" t="s">
        <v>24</v>
      </c>
      <c r="AJ8" s="33">
        <v>3</v>
      </c>
      <c r="AK8" s="83"/>
    </row>
    <row r="9" spans="1:37" ht="63" customHeight="1">
      <c r="A9" s="77" t="s">
        <v>653</v>
      </c>
      <c r="B9" s="78" t="s">
        <v>554</v>
      </c>
      <c r="C9" s="274"/>
      <c r="D9" s="33" t="s">
        <v>4</v>
      </c>
      <c r="E9" s="52" t="s">
        <v>24</v>
      </c>
      <c r="F9" s="33">
        <v>5</v>
      </c>
      <c r="G9" s="79"/>
      <c r="H9" s="78" t="s">
        <v>568</v>
      </c>
      <c r="I9" s="274"/>
      <c r="J9" s="33" t="s">
        <v>4</v>
      </c>
      <c r="K9" s="52" t="s">
        <v>27</v>
      </c>
      <c r="L9" s="33">
        <v>3</v>
      </c>
      <c r="M9" s="79"/>
      <c r="N9" s="78" t="s">
        <v>582</v>
      </c>
      <c r="O9" s="274"/>
      <c r="P9" s="81" t="s">
        <v>4</v>
      </c>
      <c r="Q9" s="52" t="s">
        <v>27</v>
      </c>
      <c r="R9" s="33">
        <v>10</v>
      </c>
      <c r="S9" s="79"/>
      <c r="T9" s="78" t="s">
        <v>596</v>
      </c>
      <c r="U9" s="274"/>
      <c r="V9" s="33" t="s">
        <v>4</v>
      </c>
      <c r="W9" s="52" t="s">
        <v>24</v>
      </c>
      <c r="X9" s="33">
        <v>5</v>
      </c>
      <c r="Y9" s="79"/>
      <c r="Z9" s="78" t="s">
        <v>610</v>
      </c>
      <c r="AA9" s="274"/>
      <c r="AB9" s="82" t="s">
        <v>4</v>
      </c>
      <c r="AC9" s="52" t="s">
        <v>27</v>
      </c>
      <c r="AD9" s="33">
        <v>3</v>
      </c>
      <c r="AE9" s="83"/>
      <c r="AF9" s="84" t="s">
        <v>654</v>
      </c>
      <c r="AG9" s="274"/>
      <c r="AH9" s="85" t="s">
        <v>4</v>
      </c>
      <c r="AI9" s="33" t="s">
        <v>24</v>
      </c>
      <c r="AJ9" s="33">
        <v>5</v>
      </c>
      <c r="AK9" s="83"/>
    </row>
    <row r="10" spans="1:37" ht="47.25" customHeight="1">
      <c r="A10" s="77" t="s">
        <v>655</v>
      </c>
      <c r="B10" s="78" t="s">
        <v>555</v>
      </c>
      <c r="C10" s="274"/>
      <c r="D10" s="33" t="s">
        <v>4</v>
      </c>
      <c r="E10" s="52" t="s">
        <v>24</v>
      </c>
      <c r="F10" s="33">
        <v>3</v>
      </c>
      <c r="G10" s="79"/>
      <c r="H10" s="78" t="s">
        <v>569</v>
      </c>
      <c r="I10" s="274"/>
      <c r="J10" s="80" t="s">
        <v>4</v>
      </c>
      <c r="K10" s="52" t="s">
        <v>27</v>
      </c>
      <c r="L10" s="33">
        <v>1</v>
      </c>
      <c r="M10" s="79"/>
      <c r="N10" s="78" t="s">
        <v>583</v>
      </c>
      <c r="O10" s="274"/>
      <c r="P10" s="33" t="s">
        <v>4</v>
      </c>
      <c r="Q10" s="52" t="s">
        <v>27</v>
      </c>
      <c r="R10" s="33">
        <v>6</v>
      </c>
      <c r="S10" s="79"/>
      <c r="T10" s="78" t="s">
        <v>597</v>
      </c>
      <c r="U10" s="274"/>
      <c r="V10" s="33" t="s">
        <v>5</v>
      </c>
      <c r="W10" s="33" t="s">
        <v>24</v>
      </c>
      <c r="X10" s="33">
        <v>8</v>
      </c>
      <c r="Y10" s="79"/>
      <c r="Z10" s="78" t="s">
        <v>611</v>
      </c>
      <c r="AA10" s="274"/>
      <c r="AB10" s="82" t="s">
        <v>4</v>
      </c>
      <c r="AC10" s="52" t="s">
        <v>27</v>
      </c>
      <c r="AD10" s="33">
        <v>3</v>
      </c>
      <c r="AE10" s="83"/>
      <c r="AF10" s="84" t="s">
        <v>656</v>
      </c>
      <c r="AG10" s="274"/>
      <c r="AH10" s="85" t="s">
        <v>4</v>
      </c>
      <c r="AI10" s="33" t="s">
        <v>24</v>
      </c>
      <c r="AJ10" s="33">
        <v>5</v>
      </c>
      <c r="AK10" s="83"/>
    </row>
    <row r="11" spans="1:37" ht="31.5" customHeight="1">
      <c r="A11" s="77" t="s">
        <v>657</v>
      </c>
      <c r="B11" s="78" t="s">
        <v>556</v>
      </c>
      <c r="C11" s="274"/>
      <c r="D11" s="33" t="s">
        <v>4</v>
      </c>
      <c r="E11" s="52" t="s">
        <v>24</v>
      </c>
      <c r="F11" s="33">
        <v>3</v>
      </c>
      <c r="G11" s="79"/>
      <c r="H11" s="78" t="s">
        <v>570</v>
      </c>
      <c r="I11" s="274"/>
      <c r="J11" s="80" t="s">
        <v>4</v>
      </c>
      <c r="K11" s="52" t="s">
        <v>27</v>
      </c>
      <c r="L11" s="33">
        <v>1</v>
      </c>
      <c r="M11" s="79"/>
      <c r="N11" s="78" t="s">
        <v>584</v>
      </c>
      <c r="O11" s="274"/>
      <c r="P11" s="33" t="s">
        <v>4</v>
      </c>
      <c r="Q11" s="52" t="s">
        <v>27</v>
      </c>
      <c r="R11" s="33">
        <v>6</v>
      </c>
      <c r="S11" s="79"/>
      <c r="T11" s="78" t="s">
        <v>598</v>
      </c>
      <c r="U11" s="274"/>
      <c r="V11" s="33" t="s">
        <v>4</v>
      </c>
      <c r="W11" s="33" t="s">
        <v>24</v>
      </c>
      <c r="X11" s="33">
        <v>5</v>
      </c>
      <c r="Y11" s="79"/>
      <c r="Z11" s="78" t="s">
        <v>612</v>
      </c>
      <c r="AA11" s="274"/>
      <c r="AB11" s="82" t="s">
        <v>4</v>
      </c>
      <c r="AC11" s="52" t="s">
        <v>27</v>
      </c>
      <c r="AD11" s="33">
        <v>3</v>
      </c>
      <c r="AE11" s="83"/>
      <c r="AF11" s="84" t="s">
        <v>658</v>
      </c>
      <c r="AG11" s="274"/>
      <c r="AH11" s="85" t="s">
        <v>4</v>
      </c>
      <c r="AI11" s="33" t="s">
        <v>24</v>
      </c>
      <c r="AJ11" s="33">
        <v>3</v>
      </c>
      <c r="AK11" s="83"/>
    </row>
    <row r="12" spans="1:37" ht="47.25" customHeight="1">
      <c r="A12" s="77" t="s">
        <v>659</v>
      </c>
      <c r="B12" s="78" t="s">
        <v>557</v>
      </c>
      <c r="C12" s="274"/>
      <c r="D12" s="33" t="s">
        <v>4</v>
      </c>
      <c r="E12" s="52" t="s">
        <v>24</v>
      </c>
      <c r="F12" s="33">
        <v>3</v>
      </c>
      <c r="G12" s="79"/>
      <c r="H12" s="78" t="s">
        <v>571</v>
      </c>
      <c r="I12" s="274"/>
      <c r="J12" s="80" t="s">
        <v>4</v>
      </c>
      <c r="K12" s="52" t="s">
        <v>27</v>
      </c>
      <c r="L12" s="33">
        <v>1</v>
      </c>
      <c r="M12" s="79"/>
      <c r="N12" s="78" t="s">
        <v>585</v>
      </c>
      <c r="O12" s="274"/>
      <c r="P12" s="33" t="s">
        <v>4</v>
      </c>
      <c r="Q12" s="52" t="s">
        <v>27</v>
      </c>
      <c r="R12" s="33">
        <v>6</v>
      </c>
      <c r="S12" s="79"/>
      <c r="T12" s="78" t="s">
        <v>599</v>
      </c>
      <c r="U12" s="274"/>
      <c r="V12" s="33" t="s">
        <v>4</v>
      </c>
      <c r="W12" s="33" t="s">
        <v>24</v>
      </c>
      <c r="X12" s="33">
        <v>3</v>
      </c>
      <c r="Y12" s="79"/>
      <c r="Z12" s="78" t="s">
        <v>613</v>
      </c>
      <c r="AA12" s="274"/>
      <c r="AB12" s="82" t="s">
        <v>4</v>
      </c>
      <c r="AC12" s="52" t="s">
        <v>27</v>
      </c>
      <c r="AD12" s="33">
        <v>3</v>
      </c>
      <c r="AE12" s="83"/>
      <c r="AF12" s="84" t="s">
        <v>660</v>
      </c>
      <c r="AG12" s="274"/>
      <c r="AH12" s="85" t="s">
        <v>4</v>
      </c>
      <c r="AI12" s="33" t="s">
        <v>24</v>
      </c>
      <c r="AJ12" s="33">
        <v>3</v>
      </c>
      <c r="AK12" s="83"/>
    </row>
    <row r="13" spans="1:37" ht="47.25" customHeight="1">
      <c r="A13" s="77" t="s">
        <v>661</v>
      </c>
      <c r="B13" s="78" t="s">
        <v>558</v>
      </c>
      <c r="C13" s="274"/>
      <c r="D13" s="33" t="s">
        <v>4</v>
      </c>
      <c r="E13" s="52" t="s">
        <v>24</v>
      </c>
      <c r="F13" s="33">
        <v>3</v>
      </c>
      <c r="G13" s="79"/>
      <c r="H13" s="78" t="s">
        <v>572</v>
      </c>
      <c r="I13" s="274"/>
      <c r="J13" s="80" t="s">
        <v>4</v>
      </c>
      <c r="K13" s="52" t="s">
        <v>27</v>
      </c>
      <c r="L13" s="33">
        <v>2</v>
      </c>
      <c r="M13" s="79"/>
      <c r="N13" s="78" t="s">
        <v>586</v>
      </c>
      <c r="O13" s="274"/>
      <c r="P13" s="33" t="s">
        <v>4</v>
      </c>
      <c r="Q13" s="52" t="s">
        <v>27</v>
      </c>
      <c r="R13" s="33">
        <v>6</v>
      </c>
      <c r="S13" s="79"/>
      <c r="T13" s="78" t="s">
        <v>600</v>
      </c>
      <c r="U13" s="274"/>
      <c r="V13" s="33" t="s">
        <v>4</v>
      </c>
      <c r="W13" s="33" t="s">
        <v>24</v>
      </c>
      <c r="X13" s="33">
        <v>5</v>
      </c>
      <c r="Y13" s="79"/>
      <c r="Z13" s="78" t="s">
        <v>614</v>
      </c>
      <c r="AA13" s="274"/>
      <c r="AB13" s="82" t="s">
        <v>4</v>
      </c>
      <c r="AC13" s="52" t="s">
        <v>27</v>
      </c>
      <c r="AD13" s="33">
        <v>3</v>
      </c>
      <c r="AE13" s="83"/>
      <c r="AF13" s="84" t="s">
        <v>662</v>
      </c>
      <c r="AG13" s="274"/>
      <c r="AH13" s="85" t="s">
        <v>4</v>
      </c>
      <c r="AI13" s="52" t="s">
        <v>24</v>
      </c>
      <c r="AJ13" s="33">
        <v>5</v>
      </c>
      <c r="AK13" s="83"/>
    </row>
    <row r="14" spans="1:37" ht="31.5" customHeight="1">
      <c r="A14" s="77" t="s">
        <v>663</v>
      </c>
      <c r="B14" s="78" t="s">
        <v>559</v>
      </c>
      <c r="C14" s="274"/>
      <c r="D14" s="33" t="s">
        <v>4</v>
      </c>
      <c r="E14" s="52" t="s">
        <v>24</v>
      </c>
      <c r="F14" s="33">
        <v>3</v>
      </c>
      <c r="G14" s="79"/>
      <c r="H14" s="78" t="s">
        <v>573</v>
      </c>
      <c r="I14" s="274"/>
      <c r="J14" s="80" t="s">
        <v>4</v>
      </c>
      <c r="K14" s="52" t="s">
        <v>27</v>
      </c>
      <c r="L14" s="33">
        <v>3</v>
      </c>
      <c r="M14" s="79"/>
      <c r="N14" s="78" t="s">
        <v>587</v>
      </c>
      <c r="O14" s="274"/>
      <c r="P14" s="33" t="s">
        <v>4</v>
      </c>
      <c r="Q14" s="52" t="s">
        <v>27</v>
      </c>
      <c r="R14" s="33">
        <v>6</v>
      </c>
      <c r="S14" s="79"/>
      <c r="T14" s="78" t="s">
        <v>601</v>
      </c>
      <c r="U14" s="274"/>
      <c r="V14" s="33" t="s">
        <v>4</v>
      </c>
      <c r="W14" s="33" t="s">
        <v>24</v>
      </c>
      <c r="X14" s="33">
        <v>3</v>
      </c>
      <c r="Y14" s="79"/>
      <c r="Z14" s="78" t="s">
        <v>615</v>
      </c>
      <c r="AA14" s="274"/>
      <c r="AB14" s="82" t="s">
        <v>4</v>
      </c>
      <c r="AC14" s="52" t="s">
        <v>27</v>
      </c>
      <c r="AD14" s="33">
        <v>3</v>
      </c>
      <c r="AE14" s="83"/>
      <c r="AF14" s="84" t="s">
        <v>664</v>
      </c>
      <c r="AG14" s="274"/>
      <c r="AH14" s="85" t="s">
        <v>4</v>
      </c>
      <c r="AI14" s="52" t="s">
        <v>24</v>
      </c>
      <c r="AJ14" s="33">
        <v>3</v>
      </c>
      <c r="AK14" s="83"/>
    </row>
    <row r="15" spans="1:37" ht="31.5" customHeight="1">
      <c r="A15" s="77" t="s">
        <v>665</v>
      </c>
      <c r="B15" s="78" t="s">
        <v>560</v>
      </c>
      <c r="C15" s="274"/>
      <c r="D15" s="33" t="s">
        <v>4</v>
      </c>
      <c r="E15" s="52" t="s">
        <v>24</v>
      </c>
      <c r="F15" s="33">
        <v>2</v>
      </c>
      <c r="G15" s="79"/>
      <c r="H15" s="78" t="s">
        <v>574</v>
      </c>
      <c r="I15" s="274"/>
      <c r="J15" s="80" t="s">
        <v>4</v>
      </c>
      <c r="K15" s="52" t="s">
        <v>27</v>
      </c>
      <c r="L15" s="33">
        <v>2</v>
      </c>
      <c r="M15" s="79"/>
      <c r="N15" s="78" t="s">
        <v>588</v>
      </c>
      <c r="O15" s="274"/>
      <c r="P15" s="33" t="s">
        <v>4</v>
      </c>
      <c r="Q15" s="52" t="s">
        <v>27</v>
      </c>
      <c r="R15" s="33">
        <v>5</v>
      </c>
      <c r="S15" s="79"/>
      <c r="T15" s="78" t="s">
        <v>602</v>
      </c>
      <c r="U15" s="274"/>
      <c r="V15" s="33" t="s">
        <v>4</v>
      </c>
      <c r="W15" s="33" t="s">
        <v>24</v>
      </c>
      <c r="X15" s="33">
        <v>5</v>
      </c>
      <c r="Y15" s="79"/>
      <c r="Z15" s="78" t="s">
        <v>616</v>
      </c>
      <c r="AA15" s="274"/>
      <c r="AB15" s="82" t="s">
        <v>4</v>
      </c>
      <c r="AC15" s="52" t="s">
        <v>27</v>
      </c>
      <c r="AD15" s="33">
        <v>3</v>
      </c>
      <c r="AE15" s="83"/>
      <c r="AF15" s="84" t="s">
        <v>666</v>
      </c>
      <c r="AG15" s="274"/>
      <c r="AH15" s="85" t="s">
        <v>4</v>
      </c>
      <c r="AI15" s="52" t="s">
        <v>24</v>
      </c>
      <c r="AJ15" s="33">
        <v>3</v>
      </c>
      <c r="AK15" s="83"/>
    </row>
    <row r="16" spans="1:37" ht="78.75" customHeight="1">
      <c r="A16" s="77" t="s">
        <v>667</v>
      </c>
      <c r="B16" s="78" t="s">
        <v>561</v>
      </c>
      <c r="C16" s="274"/>
      <c r="D16" s="33" t="s">
        <v>4</v>
      </c>
      <c r="E16" s="33" t="s">
        <v>24</v>
      </c>
      <c r="F16" s="33">
        <v>5</v>
      </c>
      <c r="G16" s="79"/>
      <c r="H16" s="78" t="s">
        <v>575</v>
      </c>
      <c r="I16" s="274"/>
      <c r="J16" s="33" t="s">
        <v>4</v>
      </c>
      <c r="K16" s="33" t="s">
        <v>27</v>
      </c>
      <c r="L16" s="33">
        <v>6</v>
      </c>
      <c r="M16" s="79"/>
      <c r="N16" s="78" t="s">
        <v>589</v>
      </c>
      <c r="O16" s="274"/>
      <c r="P16" s="33" t="s">
        <v>4</v>
      </c>
      <c r="Q16" s="52" t="s">
        <v>27</v>
      </c>
      <c r="R16" s="33">
        <v>5</v>
      </c>
      <c r="S16" s="79"/>
      <c r="T16" s="78" t="s">
        <v>603</v>
      </c>
      <c r="U16" s="274"/>
      <c r="V16" s="33" t="s">
        <v>4</v>
      </c>
      <c r="W16" s="33" t="s">
        <v>24</v>
      </c>
      <c r="X16" s="33">
        <v>6</v>
      </c>
      <c r="Y16" s="79"/>
      <c r="Z16" s="78" t="s">
        <v>617</v>
      </c>
      <c r="AA16" s="274"/>
      <c r="AB16" s="33" t="s">
        <v>4</v>
      </c>
      <c r="AC16" s="52" t="s">
        <v>27</v>
      </c>
      <c r="AD16" s="33">
        <v>6</v>
      </c>
      <c r="AE16" s="83"/>
      <c r="AF16" s="84" t="s">
        <v>668</v>
      </c>
      <c r="AG16" s="274"/>
      <c r="AH16" s="85" t="s">
        <v>4</v>
      </c>
      <c r="AI16" s="33" t="s">
        <v>24</v>
      </c>
      <c r="AJ16" s="33">
        <v>6</v>
      </c>
      <c r="AK16" s="83"/>
    </row>
    <row r="17" spans="1:37" ht="78.75" customHeight="1">
      <c r="A17" s="87" t="s">
        <v>669</v>
      </c>
      <c r="B17" s="78" t="s">
        <v>562</v>
      </c>
      <c r="C17" s="262"/>
      <c r="D17" s="88" t="s">
        <v>4</v>
      </c>
      <c r="E17" s="33" t="s">
        <v>24</v>
      </c>
      <c r="F17" s="33">
        <v>5</v>
      </c>
      <c r="G17" s="75"/>
      <c r="H17" s="78" t="s">
        <v>576</v>
      </c>
      <c r="I17" s="262"/>
      <c r="J17" s="33" t="s">
        <v>4</v>
      </c>
      <c r="K17" s="33" t="s">
        <v>27</v>
      </c>
      <c r="L17" s="44">
        <v>3</v>
      </c>
      <c r="M17" s="75"/>
      <c r="N17" s="78" t="s">
        <v>590</v>
      </c>
      <c r="O17" s="262"/>
      <c r="P17" s="88" t="s">
        <v>4</v>
      </c>
      <c r="Q17" s="52" t="s">
        <v>27</v>
      </c>
      <c r="R17" s="33">
        <v>5</v>
      </c>
      <c r="S17" s="75"/>
      <c r="T17" s="78" t="s">
        <v>604</v>
      </c>
      <c r="U17" s="262"/>
      <c r="V17" s="33" t="s">
        <v>4</v>
      </c>
      <c r="W17" s="52" t="s">
        <v>24</v>
      </c>
      <c r="X17" s="33">
        <v>5</v>
      </c>
      <c r="Y17" s="75"/>
      <c r="Z17" s="78" t="s">
        <v>618</v>
      </c>
      <c r="AA17" s="262"/>
      <c r="AB17" s="33" t="s">
        <v>4</v>
      </c>
      <c r="AC17" s="52" t="s">
        <v>27</v>
      </c>
      <c r="AD17" s="33">
        <v>3</v>
      </c>
      <c r="AE17" s="76"/>
      <c r="AF17" s="84" t="s">
        <v>670</v>
      </c>
      <c r="AG17" s="262"/>
      <c r="AH17" s="85" t="s">
        <v>4</v>
      </c>
      <c r="AI17" s="33" t="s">
        <v>24</v>
      </c>
      <c r="AJ17" s="33">
        <v>5</v>
      </c>
      <c r="AK17" s="76"/>
    </row>
    <row r="18" spans="1:37" ht="16.5" customHeight="1">
      <c r="A18" s="1"/>
      <c r="B18" s="1"/>
      <c r="C18" s="27"/>
      <c r="D18" s="27"/>
      <c r="E18" s="27"/>
      <c r="F18" s="27"/>
      <c r="G18" s="1"/>
      <c r="H18" s="1"/>
      <c r="I18" s="27"/>
      <c r="J18" s="27"/>
      <c r="K18" s="27"/>
      <c r="L18" s="27"/>
      <c r="M18" s="1"/>
      <c r="N18" s="1"/>
      <c r="O18" s="27"/>
      <c r="P18" s="27"/>
      <c r="Q18" s="27"/>
      <c r="R18" s="27"/>
      <c r="S18" s="1"/>
      <c r="T18" s="1"/>
      <c r="U18" s="27"/>
      <c r="V18" s="27"/>
      <c r="W18" s="27"/>
      <c r="X18" s="27"/>
      <c r="Y18" s="1"/>
      <c r="Z18" s="1"/>
      <c r="AA18" s="27"/>
      <c r="AB18" s="27"/>
      <c r="AC18" s="27"/>
      <c r="AD18" s="27"/>
      <c r="AE18" s="1"/>
      <c r="AF18" s="1"/>
      <c r="AG18" s="27"/>
      <c r="AH18" s="27"/>
      <c r="AI18" s="27"/>
      <c r="AJ18" s="27"/>
      <c r="AK18" s="1"/>
    </row>
    <row r="19" spans="1:37" ht="16.5" customHeight="1">
      <c r="A19" s="1" t="s">
        <v>4</v>
      </c>
      <c r="B19" s="1"/>
      <c r="C19" s="27"/>
      <c r="D19" s="27"/>
      <c r="E19" s="27"/>
      <c r="F19" s="89">
        <f>SUM(F4:F17)</f>
        <v>52</v>
      </c>
      <c r="G19" s="1"/>
      <c r="H19" s="1"/>
      <c r="I19" s="27"/>
      <c r="J19" s="27"/>
      <c r="K19" s="27"/>
      <c r="L19" s="89">
        <f>SUM(L4:L17)</f>
        <v>35</v>
      </c>
      <c r="M19" s="1"/>
      <c r="N19" s="1"/>
      <c r="O19" s="27"/>
      <c r="P19" s="27"/>
      <c r="Q19" s="27"/>
      <c r="R19" s="89">
        <f>SUM(R4:R17)</f>
        <v>114</v>
      </c>
      <c r="S19" s="1"/>
      <c r="T19" s="1"/>
      <c r="U19" s="27"/>
      <c r="V19" s="27"/>
      <c r="W19" s="27"/>
      <c r="X19" s="89">
        <f>SUM(X4:X17)</f>
        <v>72</v>
      </c>
      <c r="Y19" s="1"/>
      <c r="Z19" s="1"/>
      <c r="AA19" s="27"/>
      <c r="AB19" s="27"/>
      <c r="AC19" s="27"/>
      <c r="AD19" s="89">
        <f>SUM(AD4:AD17)</f>
        <v>51</v>
      </c>
      <c r="AE19" s="1"/>
      <c r="AF19" s="1"/>
      <c r="AG19" s="27"/>
      <c r="AH19" s="27"/>
      <c r="AI19" s="27"/>
      <c r="AJ19" s="89">
        <f>SUM(AJ4:AJ17)</f>
        <v>59</v>
      </c>
      <c r="AK19" s="1"/>
    </row>
    <row r="20" spans="1:37" ht="16.5" customHeight="1">
      <c r="A20" s="1" t="s">
        <v>5</v>
      </c>
      <c r="B20" s="1"/>
      <c r="C20" s="27"/>
      <c r="D20" s="27"/>
      <c r="E20" s="27"/>
      <c r="F20" s="27"/>
      <c r="G20" s="1"/>
      <c r="H20" s="1"/>
      <c r="I20" s="27"/>
      <c r="J20" s="27"/>
      <c r="K20" s="27"/>
      <c r="L20" s="27"/>
      <c r="M20" s="1"/>
      <c r="N20" s="1"/>
      <c r="O20" s="27"/>
      <c r="P20" s="27"/>
      <c r="Q20" s="27"/>
      <c r="R20" s="27"/>
      <c r="S20" s="1"/>
      <c r="T20" s="1"/>
      <c r="U20" s="27"/>
      <c r="V20" s="27"/>
      <c r="W20" s="27"/>
      <c r="X20" s="27"/>
      <c r="Y20" s="1"/>
      <c r="Z20" s="1"/>
      <c r="AA20" s="27"/>
      <c r="AB20" s="27"/>
      <c r="AC20" s="27"/>
      <c r="AD20" s="27"/>
      <c r="AE20" s="1"/>
      <c r="AF20" s="1"/>
      <c r="AG20" s="27"/>
      <c r="AH20" s="27"/>
      <c r="AI20" s="27"/>
      <c r="AJ20" s="27"/>
      <c r="AK20" s="1"/>
    </row>
    <row r="21" spans="1:37" ht="16.5" customHeight="1">
      <c r="A21" s="1" t="s">
        <v>6</v>
      </c>
      <c r="B21" s="1"/>
      <c r="C21" s="27"/>
      <c r="D21" s="27"/>
      <c r="E21" s="27"/>
      <c r="F21" s="27"/>
      <c r="G21" s="1"/>
      <c r="H21" s="1"/>
      <c r="I21" s="27"/>
      <c r="J21" s="27"/>
      <c r="K21" s="27"/>
      <c r="L21" s="27"/>
      <c r="M21" s="1"/>
      <c r="N21" s="1"/>
      <c r="O21" s="27"/>
      <c r="P21" s="27"/>
      <c r="Q21" s="27"/>
      <c r="R21" s="27"/>
      <c r="S21" s="1"/>
      <c r="T21" s="1"/>
      <c r="U21" s="27"/>
      <c r="V21" s="27"/>
      <c r="W21" s="27"/>
      <c r="X21" s="27"/>
      <c r="Y21" s="1"/>
      <c r="Z21" s="1"/>
      <c r="AA21" s="27"/>
      <c r="AB21" s="27"/>
      <c r="AC21" s="27"/>
      <c r="AD21" s="27"/>
      <c r="AE21" s="1"/>
      <c r="AF21" s="1"/>
      <c r="AG21" s="27"/>
      <c r="AH21" s="27"/>
      <c r="AI21" s="27"/>
      <c r="AJ21" s="27"/>
      <c r="AK21" s="1"/>
    </row>
    <row r="22" spans="1:37" ht="16.5" customHeight="1">
      <c r="A22" s="1" t="s">
        <v>7</v>
      </c>
      <c r="B22" s="1"/>
      <c r="C22" s="27"/>
      <c r="D22" s="27"/>
      <c r="E22" s="27"/>
      <c r="F22" s="27"/>
      <c r="G22" s="1"/>
      <c r="H22" s="1"/>
      <c r="I22" s="27"/>
      <c r="J22" s="27"/>
      <c r="K22" s="27"/>
      <c r="L22" s="27"/>
      <c r="M22" s="1"/>
      <c r="N22" s="1"/>
      <c r="O22" s="27"/>
      <c r="P22" s="27"/>
      <c r="Q22" s="27"/>
      <c r="R22" s="27"/>
      <c r="S22" s="1"/>
      <c r="T22" s="1"/>
      <c r="U22" s="27"/>
      <c r="V22" s="27"/>
      <c r="W22" s="27"/>
      <c r="X22" s="27"/>
      <c r="Y22" s="1"/>
      <c r="Z22" s="1"/>
      <c r="AA22" s="27"/>
      <c r="AB22" s="27"/>
      <c r="AC22" s="27"/>
      <c r="AD22" s="27"/>
      <c r="AE22" s="1"/>
      <c r="AF22" s="1"/>
      <c r="AG22" s="27"/>
      <c r="AH22" s="27"/>
      <c r="AI22" s="27" t="s">
        <v>671</v>
      </c>
      <c r="AJ22" s="89">
        <f>SUM(F19:AJ19)</f>
        <v>383</v>
      </c>
      <c r="AK22" s="1"/>
    </row>
    <row r="23" spans="1:37" ht="16.5" customHeight="1">
      <c r="A23" s="1"/>
      <c r="B23" s="1"/>
      <c r="C23" s="27"/>
      <c r="D23" s="27"/>
      <c r="E23" s="27"/>
      <c r="F23" s="27"/>
      <c r="G23" s="1"/>
      <c r="H23" s="1"/>
      <c r="I23" s="27"/>
      <c r="J23" s="27"/>
      <c r="K23" s="27"/>
      <c r="L23" s="27"/>
      <c r="M23" s="1"/>
      <c r="N23" s="1"/>
      <c r="O23" s="27"/>
      <c r="P23" s="27"/>
      <c r="Q23" s="27"/>
      <c r="R23" s="27"/>
      <c r="S23" s="1"/>
      <c r="T23" s="1"/>
      <c r="U23" s="27"/>
      <c r="V23" s="27"/>
      <c r="W23" s="27"/>
      <c r="X23" s="27"/>
      <c r="Y23" s="1"/>
      <c r="Z23" s="1"/>
      <c r="AA23" s="27"/>
      <c r="AB23" s="27"/>
      <c r="AC23" s="27"/>
      <c r="AD23" s="27"/>
      <c r="AE23" s="1"/>
      <c r="AF23" s="1"/>
      <c r="AG23" s="27"/>
      <c r="AH23" s="27"/>
      <c r="AI23" s="27"/>
      <c r="AJ23" s="27"/>
      <c r="AK23" s="1"/>
    </row>
    <row r="24" spans="1:37" ht="16.5" customHeight="1">
      <c r="A24" s="1"/>
      <c r="B24" s="1"/>
      <c r="C24" s="27"/>
      <c r="D24" s="27"/>
      <c r="E24" s="27"/>
      <c r="F24" s="27"/>
      <c r="G24" s="1"/>
      <c r="H24" s="1"/>
      <c r="I24" s="27"/>
      <c r="J24" s="27"/>
      <c r="K24" s="27"/>
      <c r="L24" s="27"/>
      <c r="M24" s="1"/>
      <c r="N24" s="1"/>
      <c r="O24" s="27"/>
      <c r="P24" s="27"/>
      <c r="Q24" s="27"/>
      <c r="R24" s="27"/>
      <c r="S24" s="1"/>
      <c r="T24" s="1"/>
      <c r="U24" s="27"/>
      <c r="V24" s="27"/>
      <c r="W24" s="27"/>
      <c r="X24" s="27"/>
      <c r="Y24" s="1"/>
      <c r="Z24" s="1"/>
      <c r="AA24" s="27"/>
      <c r="AB24" s="27"/>
      <c r="AC24" s="27"/>
      <c r="AD24" s="27"/>
      <c r="AE24" s="1"/>
      <c r="AF24" s="1"/>
      <c r="AG24" s="27"/>
      <c r="AH24" s="27"/>
      <c r="AI24" s="27"/>
      <c r="AJ24" s="27"/>
      <c r="AK24" s="1"/>
    </row>
    <row r="25" spans="1:37" ht="16.5" customHeight="1">
      <c r="A25" s="1"/>
      <c r="B25" s="1"/>
      <c r="C25" s="27"/>
      <c r="D25" s="27"/>
      <c r="E25" s="27"/>
      <c r="F25" s="27"/>
      <c r="G25" s="1"/>
      <c r="H25" s="1"/>
      <c r="I25" s="27"/>
      <c r="J25" s="27"/>
      <c r="K25" s="27"/>
      <c r="L25" s="27"/>
      <c r="M25" s="1"/>
      <c r="N25" s="1"/>
      <c r="O25" s="27"/>
      <c r="P25" s="27"/>
      <c r="Q25" s="27"/>
      <c r="R25" s="27"/>
      <c r="S25" s="1"/>
      <c r="T25" s="1"/>
      <c r="U25" s="27"/>
      <c r="V25" s="27"/>
      <c r="W25" s="27"/>
      <c r="X25" s="27"/>
      <c r="Y25" s="1"/>
      <c r="Z25" s="1"/>
      <c r="AA25" s="27"/>
      <c r="AB25" s="27"/>
      <c r="AC25" s="27"/>
      <c r="AD25" s="27"/>
      <c r="AE25" s="1"/>
      <c r="AF25" s="1"/>
      <c r="AG25" s="27"/>
      <c r="AH25" s="27"/>
      <c r="AI25" s="27"/>
      <c r="AJ25" s="27"/>
      <c r="AK25" s="1"/>
    </row>
    <row r="26" spans="1:37" ht="17.25" customHeight="1">
      <c r="A26" s="1"/>
      <c r="B26" s="1"/>
      <c r="C26" s="27"/>
      <c r="D26" s="27"/>
      <c r="E26" s="27"/>
      <c r="F26" s="27"/>
      <c r="G26" s="1"/>
      <c r="H26" s="1"/>
      <c r="I26" s="27"/>
      <c r="J26" s="27"/>
      <c r="K26" s="27"/>
      <c r="L26" s="27"/>
      <c r="M26" s="1"/>
      <c r="N26" s="1"/>
      <c r="O26" s="27"/>
      <c r="P26" s="27"/>
      <c r="Q26" s="27"/>
      <c r="R26" s="27"/>
      <c r="S26" s="1"/>
      <c r="T26" s="1"/>
      <c r="U26" s="27"/>
      <c r="V26" s="27"/>
      <c r="W26" s="27"/>
      <c r="X26" s="27"/>
      <c r="Y26" s="1"/>
      <c r="Z26" s="1"/>
      <c r="AA26" s="27"/>
      <c r="AB26" s="27"/>
      <c r="AC26" s="27"/>
      <c r="AD26" s="27"/>
      <c r="AE26" s="1"/>
      <c r="AF26" s="1"/>
      <c r="AG26" s="27"/>
      <c r="AH26" s="27"/>
      <c r="AI26" s="27"/>
      <c r="AJ26" s="27"/>
      <c r="AK26" s="1"/>
    </row>
    <row r="27" spans="1:37" ht="17.25" customHeight="1">
      <c r="A27" s="1"/>
      <c r="B27" s="1"/>
      <c r="C27" s="27"/>
      <c r="D27" s="27"/>
      <c r="E27" s="27"/>
      <c r="F27" s="27"/>
      <c r="G27" s="1"/>
      <c r="H27" s="1"/>
      <c r="I27" s="27"/>
      <c r="J27" s="27"/>
      <c r="K27" s="27"/>
      <c r="L27" s="27"/>
      <c r="M27" s="1"/>
      <c r="N27" s="1"/>
      <c r="O27" s="27"/>
      <c r="P27" s="27"/>
      <c r="Q27" s="27"/>
      <c r="R27" s="27"/>
      <c r="S27" s="1"/>
      <c r="T27" s="1"/>
      <c r="U27" s="27"/>
      <c r="V27" s="27"/>
      <c r="W27" s="27"/>
      <c r="X27" s="27"/>
      <c r="Y27" s="1"/>
      <c r="Z27" s="1"/>
      <c r="AA27" s="27"/>
      <c r="AB27" s="27"/>
      <c r="AC27" s="27"/>
      <c r="AD27" s="27"/>
      <c r="AE27" s="1"/>
      <c r="AF27" s="1"/>
      <c r="AG27" s="27"/>
      <c r="AH27" s="27"/>
      <c r="AI27" s="27"/>
      <c r="AJ27" s="27"/>
      <c r="AK27" s="1"/>
    </row>
    <row r="28" spans="1:37" ht="17.25" customHeight="1">
      <c r="A28" s="1"/>
      <c r="B28" s="1"/>
      <c r="C28" s="27"/>
      <c r="D28" s="27"/>
      <c r="E28" s="27"/>
      <c r="F28" s="27"/>
      <c r="G28" s="1"/>
      <c r="H28" s="1"/>
      <c r="I28" s="27"/>
      <c r="J28" s="27"/>
      <c r="K28" s="27"/>
      <c r="L28" s="27"/>
      <c r="M28" s="1"/>
      <c r="N28" s="1"/>
      <c r="O28" s="27"/>
      <c r="P28" s="27"/>
      <c r="Q28" s="27"/>
      <c r="R28" s="27"/>
      <c r="S28" s="1"/>
      <c r="T28" s="1"/>
      <c r="U28" s="27"/>
      <c r="V28" s="27"/>
      <c r="W28" s="27"/>
      <c r="X28" s="27"/>
      <c r="Y28" s="1"/>
      <c r="Z28" s="1"/>
      <c r="AA28" s="27"/>
      <c r="AB28" s="27"/>
      <c r="AC28" s="27"/>
      <c r="AD28" s="27"/>
      <c r="AE28" s="1"/>
      <c r="AF28" s="1"/>
      <c r="AG28" s="27"/>
      <c r="AH28" s="27"/>
      <c r="AI28" s="27"/>
      <c r="AJ28" s="27"/>
      <c r="AK28" s="1"/>
    </row>
    <row r="29" spans="1:37" ht="32.25" customHeight="1">
      <c r="A29" s="1"/>
      <c r="B29" s="1"/>
      <c r="C29" s="27"/>
      <c r="D29" s="27"/>
      <c r="E29" s="27"/>
      <c r="F29" s="27"/>
      <c r="G29" s="1"/>
      <c r="H29" s="1"/>
      <c r="I29" s="27"/>
      <c r="J29" s="27"/>
      <c r="K29" s="27"/>
      <c r="L29" s="27"/>
      <c r="M29" s="1"/>
      <c r="N29" s="1"/>
      <c r="O29" s="27"/>
      <c r="P29" s="27"/>
      <c r="Q29" s="27"/>
      <c r="R29" s="27"/>
      <c r="S29" s="1"/>
      <c r="T29" s="1"/>
      <c r="U29" s="27"/>
      <c r="V29" s="27"/>
      <c r="W29" s="27"/>
      <c r="X29" s="27"/>
      <c r="Y29" s="1"/>
      <c r="Z29" s="1"/>
      <c r="AA29" s="27"/>
      <c r="AB29" s="27"/>
      <c r="AC29" s="27"/>
      <c r="AD29" s="27"/>
      <c r="AE29" s="1"/>
      <c r="AF29" s="1"/>
      <c r="AG29" s="27"/>
      <c r="AH29" s="27"/>
      <c r="AI29" s="27"/>
      <c r="AJ29" s="27"/>
      <c r="AK29" s="1"/>
    </row>
    <row r="30" spans="1:37" ht="16.5" customHeight="1">
      <c r="A30" s="1"/>
      <c r="B30" s="1"/>
      <c r="C30" s="27"/>
      <c r="D30" s="27"/>
      <c r="E30" s="27"/>
      <c r="F30" s="27"/>
      <c r="G30" s="1"/>
      <c r="H30" s="1"/>
      <c r="I30" s="27"/>
      <c r="J30" s="27"/>
      <c r="K30" s="27"/>
      <c r="L30" s="27"/>
      <c r="M30" s="1"/>
      <c r="N30" s="1"/>
      <c r="O30" s="27"/>
      <c r="P30" s="27"/>
      <c r="Q30" s="27"/>
      <c r="R30" s="27"/>
      <c r="S30" s="1"/>
      <c r="T30" s="1"/>
      <c r="U30" s="27"/>
      <c r="V30" s="27"/>
      <c r="W30" s="27"/>
      <c r="X30" s="27"/>
      <c r="Y30" s="1"/>
      <c r="Z30" s="1"/>
      <c r="AA30" s="27"/>
      <c r="AB30" s="27"/>
      <c r="AC30" s="27"/>
      <c r="AD30" s="27"/>
      <c r="AE30" s="1"/>
      <c r="AF30" s="1"/>
      <c r="AG30" s="27"/>
      <c r="AH30" s="27"/>
      <c r="AI30" s="27"/>
      <c r="AJ30" s="27"/>
      <c r="AK30" s="1"/>
    </row>
    <row r="31" spans="1:37" ht="16.5" customHeight="1">
      <c r="A31" s="1"/>
      <c r="B31" s="1"/>
      <c r="C31" s="27"/>
      <c r="D31" s="27"/>
      <c r="E31" s="27"/>
      <c r="F31" s="27"/>
      <c r="G31" s="1"/>
      <c r="H31" s="1"/>
      <c r="I31" s="27"/>
      <c r="J31" s="27"/>
      <c r="K31" s="27"/>
      <c r="L31" s="27"/>
      <c r="M31" s="1"/>
      <c r="N31" s="1"/>
      <c r="O31" s="27"/>
      <c r="P31" s="27"/>
      <c r="Q31" s="27"/>
      <c r="R31" s="27"/>
      <c r="S31" s="1"/>
      <c r="T31" s="1"/>
      <c r="U31" s="27"/>
      <c r="V31" s="27"/>
      <c r="W31" s="27"/>
      <c r="X31" s="27"/>
      <c r="Y31" s="1"/>
      <c r="Z31" s="1"/>
      <c r="AA31" s="27"/>
      <c r="AB31" s="27"/>
      <c r="AC31" s="27"/>
      <c r="AD31" s="27"/>
      <c r="AE31" s="1"/>
      <c r="AF31" s="1"/>
      <c r="AG31" s="27"/>
      <c r="AH31" s="27"/>
      <c r="AI31" s="27"/>
      <c r="AJ31" s="27"/>
      <c r="AK31" s="1"/>
    </row>
    <row r="32" spans="1:37" ht="16.5" customHeight="1">
      <c r="A32" s="1"/>
      <c r="B32" s="1"/>
      <c r="C32" s="27"/>
      <c r="D32" s="27"/>
      <c r="E32" s="27"/>
      <c r="F32" s="27"/>
      <c r="G32" s="1"/>
      <c r="H32" s="1"/>
      <c r="I32" s="27"/>
      <c r="J32" s="27"/>
      <c r="K32" s="27"/>
      <c r="L32" s="27"/>
      <c r="M32" s="1"/>
      <c r="N32" s="1"/>
      <c r="O32" s="27"/>
      <c r="P32" s="27"/>
      <c r="Q32" s="27"/>
      <c r="R32" s="27"/>
      <c r="S32" s="1"/>
      <c r="T32" s="1"/>
      <c r="U32" s="27"/>
      <c r="V32" s="27"/>
      <c r="W32" s="27"/>
      <c r="X32" s="27"/>
      <c r="Y32" s="1"/>
      <c r="Z32" s="1"/>
      <c r="AA32" s="27"/>
      <c r="AB32" s="27"/>
      <c r="AC32" s="27"/>
      <c r="AD32" s="27"/>
      <c r="AE32" s="1"/>
      <c r="AF32" s="1"/>
      <c r="AG32" s="27"/>
      <c r="AH32" s="27"/>
      <c r="AI32" s="27"/>
      <c r="AJ32" s="27"/>
      <c r="AK32" s="1"/>
    </row>
    <row r="33" spans="1:37" ht="16.5" customHeight="1">
      <c r="A33" s="1"/>
      <c r="B33" s="1"/>
      <c r="C33" s="27"/>
      <c r="D33" s="27"/>
      <c r="E33" s="27"/>
      <c r="F33" s="27"/>
      <c r="G33" s="1"/>
      <c r="H33" s="1"/>
      <c r="I33" s="27"/>
      <c r="J33" s="27"/>
      <c r="K33" s="27"/>
      <c r="L33" s="27"/>
      <c r="M33" s="1"/>
      <c r="N33" s="1"/>
      <c r="O33" s="27"/>
      <c r="P33" s="27"/>
      <c r="Q33" s="27"/>
      <c r="R33" s="27"/>
      <c r="S33" s="1"/>
      <c r="T33" s="1"/>
      <c r="U33" s="27"/>
      <c r="V33" s="27"/>
      <c r="W33" s="27"/>
      <c r="X33" s="27"/>
      <c r="Y33" s="1"/>
      <c r="Z33" s="1"/>
      <c r="AA33" s="27"/>
      <c r="AB33" s="27"/>
      <c r="AC33" s="27"/>
      <c r="AD33" s="27"/>
      <c r="AE33" s="1"/>
      <c r="AF33" s="1"/>
      <c r="AG33" s="27"/>
      <c r="AH33" s="27"/>
      <c r="AI33" s="27"/>
      <c r="AJ33" s="27"/>
      <c r="AK33" s="1"/>
    </row>
    <row r="34" spans="1:37" ht="16.5" customHeight="1">
      <c r="A34" s="1"/>
      <c r="B34" s="1"/>
      <c r="C34" s="27"/>
      <c r="D34" s="27"/>
      <c r="E34" s="27"/>
      <c r="F34" s="27"/>
      <c r="G34" s="1"/>
      <c r="H34" s="1"/>
      <c r="I34" s="27"/>
      <c r="J34" s="27"/>
      <c r="K34" s="27"/>
      <c r="L34" s="27"/>
      <c r="M34" s="1"/>
      <c r="N34" s="1"/>
      <c r="O34" s="27"/>
      <c r="P34" s="27"/>
      <c r="Q34" s="27"/>
      <c r="R34" s="27"/>
      <c r="S34" s="1"/>
      <c r="T34" s="1"/>
      <c r="U34" s="27"/>
      <c r="V34" s="27"/>
      <c r="W34" s="27"/>
      <c r="X34" s="27"/>
      <c r="Y34" s="1"/>
      <c r="Z34" s="1"/>
      <c r="AA34" s="27"/>
      <c r="AB34" s="27"/>
      <c r="AC34" s="27"/>
      <c r="AD34" s="27"/>
      <c r="AE34" s="1"/>
      <c r="AF34" s="1"/>
      <c r="AG34" s="27"/>
      <c r="AH34" s="27"/>
      <c r="AI34" s="27"/>
      <c r="AJ34" s="27"/>
      <c r="AK34" s="1"/>
    </row>
    <row r="35" spans="1:37" ht="16.5" customHeight="1">
      <c r="A35" s="1"/>
      <c r="B35" s="1"/>
      <c r="C35" s="27"/>
      <c r="D35" s="27"/>
      <c r="E35" s="27"/>
      <c r="F35" s="27"/>
      <c r="G35" s="1"/>
      <c r="H35" s="1"/>
      <c r="I35" s="27"/>
      <c r="J35" s="27"/>
      <c r="K35" s="27"/>
      <c r="L35" s="27"/>
      <c r="M35" s="1"/>
      <c r="N35" s="1"/>
      <c r="O35" s="27"/>
      <c r="P35" s="27"/>
      <c r="Q35" s="27"/>
      <c r="R35" s="27"/>
      <c r="S35" s="1"/>
      <c r="T35" s="1"/>
      <c r="U35" s="27"/>
      <c r="V35" s="27"/>
      <c r="W35" s="27"/>
      <c r="X35" s="27"/>
      <c r="Y35" s="1"/>
      <c r="Z35" s="1"/>
      <c r="AA35" s="27"/>
      <c r="AB35" s="27"/>
      <c r="AC35" s="27"/>
      <c r="AD35" s="27"/>
      <c r="AE35" s="1"/>
      <c r="AF35" s="1"/>
      <c r="AG35" s="27"/>
      <c r="AH35" s="27"/>
      <c r="AI35" s="27"/>
      <c r="AJ35" s="27"/>
      <c r="AK35" s="1"/>
    </row>
    <row r="36" spans="1:37" ht="16.5" customHeight="1">
      <c r="A36" s="1"/>
      <c r="B36" s="1"/>
      <c r="C36" s="27"/>
      <c r="D36" s="27"/>
      <c r="E36" s="27"/>
      <c r="F36" s="27"/>
      <c r="G36" s="1"/>
      <c r="H36" s="1"/>
      <c r="I36" s="27"/>
      <c r="J36" s="27"/>
      <c r="K36" s="27"/>
      <c r="L36" s="27"/>
      <c r="M36" s="1"/>
      <c r="N36" s="1"/>
      <c r="O36" s="27"/>
      <c r="P36" s="27"/>
      <c r="Q36" s="27"/>
      <c r="R36" s="27"/>
      <c r="S36" s="1"/>
      <c r="T36" s="1"/>
      <c r="U36" s="27"/>
      <c r="V36" s="27"/>
      <c r="W36" s="27"/>
      <c r="X36" s="27"/>
      <c r="Y36" s="1"/>
      <c r="Z36" s="1"/>
      <c r="AA36" s="27"/>
      <c r="AB36" s="27"/>
      <c r="AC36" s="27"/>
      <c r="AD36" s="27"/>
      <c r="AE36" s="1"/>
      <c r="AF36" s="1"/>
      <c r="AG36" s="27"/>
      <c r="AH36" s="27"/>
      <c r="AI36" s="27"/>
      <c r="AJ36" s="27"/>
      <c r="AK36" s="1"/>
    </row>
    <row r="37" spans="1:37" ht="16.5" customHeight="1">
      <c r="A37" s="1"/>
      <c r="B37" s="1"/>
      <c r="C37" s="27"/>
      <c r="D37" s="27"/>
      <c r="E37" s="27"/>
      <c r="F37" s="27"/>
      <c r="G37" s="1"/>
      <c r="H37" s="1"/>
      <c r="I37" s="27"/>
      <c r="J37" s="27"/>
      <c r="K37" s="27"/>
      <c r="L37" s="27"/>
      <c r="M37" s="1"/>
      <c r="N37" s="1"/>
      <c r="O37" s="27"/>
      <c r="P37" s="27"/>
      <c r="Q37" s="27"/>
      <c r="R37" s="27"/>
      <c r="S37" s="1"/>
      <c r="T37" s="1"/>
      <c r="U37" s="27"/>
      <c r="V37" s="27"/>
      <c r="W37" s="27"/>
      <c r="X37" s="27"/>
      <c r="Y37" s="1"/>
      <c r="Z37" s="1"/>
      <c r="AA37" s="27"/>
      <c r="AB37" s="27"/>
      <c r="AC37" s="27"/>
      <c r="AD37" s="27"/>
      <c r="AE37" s="1"/>
      <c r="AF37" s="1"/>
      <c r="AG37" s="27"/>
      <c r="AH37" s="27"/>
      <c r="AI37" s="27"/>
      <c r="AJ37" s="27"/>
      <c r="AK37" s="1"/>
    </row>
    <row r="38" spans="1:37" ht="16.5" customHeight="1">
      <c r="A38" s="1"/>
      <c r="B38" s="1"/>
      <c r="C38" s="27"/>
      <c r="D38" s="27"/>
      <c r="E38" s="27"/>
      <c r="F38" s="27"/>
      <c r="G38" s="1"/>
      <c r="H38" s="1"/>
      <c r="I38" s="27"/>
      <c r="J38" s="27"/>
      <c r="K38" s="27"/>
      <c r="L38" s="27"/>
      <c r="M38" s="1"/>
      <c r="N38" s="1"/>
      <c r="O38" s="27"/>
      <c r="P38" s="27"/>
      <c r="Q38" s="27"/>
      <c r="R38" s="27"/>
      <c r="S38" s="1"/>
      <c r="T38" s="1"/>
      <c r="U38" s="27"/>
      <c r="V38" s="27"/>
      <c r="W38" s="27"/>
      <c r="X38" s="27"/>
      <c r="Y38" s="1"/>
      <c r="Z38" s="1"/>
      <c r="AA38" s="27"/>
      <c r="AB38" s="27"/>
      <c r="AC38" s="27"/>
      <c r="AD38" s="27"/>
      <c r="AE38" s="1"/>
      <c r="AF38" s="1"/>
      <c r="AG38" s="27"/>
      <c r="AH38" s="27"/>
      <c r="AI38" s="27"/>
      <c r="AJ38" s="27"/>
      <c r="AK38" s="1"/>
    </row>
    <row r="39" spans="1:37" ht="16.5" customHeight="1">
      <c r="A39" s="1"/>
      <c r="B39" s="1"/>
      <c r="C39" s="27"/>
      <c r="D39" s="27"/>
      <c r="E39" s="27"/>
      <c r="F39" s="27"/>
      <c r="G39" s="1"/>
      <c r="H39" s="1"/>
      <c r="I39" s="27"/>
      <c r="J39" s="27"/>
      <c r="K39" s="27"/>
      <c r="L39" s="27"/>
      <c r="M39" s="1"/>
      <c r="N39" s="1"/>
      <c r="O39" s="27"/>
      <c r="P39" s="27"/>
      <c r="Q39" s="27"/>
      <c r="R39" s="27"/>
      <c r="S39" s="1"/>
      <c r="T39" s="1"/>
      <c r="U39" s="27"/>
      <c r="V39" s="27"/>
      <c r="W39" s="27"/>
      <c r="X39" s="27"/>
      <c r="Y39" s="1"/>
      <c r="Z39" s="1"/>
      <c r="AA39" s="27"/>
      <c r="AB39" s="27"/>
      <c r="AC39" s="27"/>
      <c r="AD39" s="27"/>
      <c r="AE39" s="1"/>
      <c r="AF39" s="1"/>
      <c r="AG39" s="27"/>
      <c r="AH39" s="27"/>
      <c r="AI39" s="27"/>
      <c r="AJ39" s="27"/>
      <c r="AK39" s="1"/>
    </row>
    <row r="40" spans="1:37" ht="16.5" customHeight="1">
      <c r="A40" s="1"/>
      <c r="B40" s="1"/>
      <c r="C40" s="27"/>
      <c r="D40" s="27"/>
      <c r="E40" s="27"/>
      <c r="F40" s="27"/>
      <c r="G40" s="1"/>
      <c r="H40" s="1"/>
      <c r="I40" s="27"/>
      <c r="J40" s="27"/>
      <c r="K40" s="27"/>
      <c r="L40" s="27"/>
      <c r="M40" s="1"/>
      <c r="N40" s="1"/>
      <c r="O40" s="27"/>
      <c r="P40" s="27"/>
      <c r="Q40" s="27"/>
      <c r="R40" s="27"/>
      <c r="S40" s="1"/>
      <c r="T40" s="1"/>
      <c r="U40" s="27"/>
      <c r="V40" s="27"/>
      <c r="W40" s="27"/>
      <c r="X40" s="27"/>
      <c r="Y40" s="1"/>
      <c r="Z40" s="1"/>
      <c r="AA40" s="27"/>
      <c r="AB40" s="27"/>
      <c r="AC40" s="27"/>
      <c r="AD40" s="27"/>
      <c r="AE40" s="1"/>
      <c r="AF40" s="1"/>
      <c r="AG40" s="27"/>
      <c r="AH40" s="27"/>
      <c r="AI40" s="27"/>
      <c r="AJ40" s="27"/>
      <c r="AK40" s="1"/>
    </row>
    <row r="41" spans="1:37" ht="16.5" customHeight="1">
      <c r="A41" s="1"/>
      <c r="B41" s="1"/>
      <c r="C41" s="27"/>
      <c r="D41" s="27"/>
      <c r="E41" s="27"/>
      <c r="F41" s="27"/>
      <c r="G41" s="1"/>
      <c r="H41" s="1"/>
      <c r="I41" s="27"/>
      <c r="J41" s="27"/>
      <c r="K41" s="27"/>
      <c r="L41" s="27"/>
      <c r="M41" s="1"/>
      <c r="N41" s="1"/>
      <c r="O41" s="27"/>
      <c r="P41" s="27"/>
      <c r="Q41" s="27"/>
      <c r="R41" s="27"/>
      <c r="S41" s="1"/>
      <c r="T41" s="1"/>
      <c r="U41" s="27"/>
      <c r="V41" s="27"/>
      <c r="W41" s="27"/>
      <c r="X41" s="27"/>
      <c r="Y41" s="1"/>
      <c r="Z41" s="1"/>
      <c r="AA41" s="27"/>
      <c r="AB41" s="27"/>
      <c r="AC41" s="27"/>
      <c r="AD41" s="27"/>
      <c r="AE41" s="1"/>
      <c r="AF41" s="1"/>
      <c r="AG41" s="27"/>
      <c r="AH41" s="27"/>
      <c r="AI41" s="27"/>
      <c r="AJ41" s="27"/>
      <c r="AK41" s="1"/>
    </row>
    <row r="42" spans="1:37" ht="16.5" customHeight="1">
      <c r="A42" s="1"/>
      <c r="B42" s="1"/>
      <c r="C42" s="27"/>
      <c r="D42" s="27"/>
      <c r="E42" s="27"/>
      <c r="F42" s="27"/>
      <c r="G42" s="1"/>
      <c r="H42" s="1"/>
      <c r="I42" s="27"/>
      <c r="J42" s="27"/>
      <c r="K42" s="27"/>
      <c r="L42" s="27"/>
      <c r="M42" s="1"/>
      <c r="N42" s="1"/>
      <c r="O42" s="27"/>
      <c r="P42" s="27"/>
      <c r="Q42" s="27"/>
      <c r="R42" s="27"/>
      <c r="S42" s="1"/>
      <c r="T42" s="1"/>
      <c r="U42" s="27"/>
      <c r="V42" s="27"/>
      <c r="W42" s="27"/>
      <c r="X42" s="27"/>
      <c r="Y42" s="1"/>
      <c r="Z42" s="1"/>
      <c r="AA42" s="27"/>
      <c r="AB42" s="27"/>
      <c r="AC42" s="27"/>
      <c r="AD42" s="27"/>
      <c r="AE42" s="1"/>
      <c r="AF42" s="1"/>
      <c r="AG42" s="27"/>
      <c r="AH42" s="27"/>
      <c r="AI42" s="27"/>
      <c r="AJ42" s="27"/>
      <c r="AK42" s="1"/>
    </row>
    <row r="43" spans="1:37" ht="16.5" customHeight="1">
      <c r="A43" s="1"/>
      <c r="B43" s="1"/>
      <c r="C43" s="27"/>
      <c r="D43" s="27"/>
      <c r="E43" s="27"/>
      <c r="F43" s="27"/>
      <c r="G43" s="1"/>
      <c r="H43" s="1"/>
      <c r="I43" s="27"/>
      <c r="J43" s="27"/>
      <c r="K43" s="27"/>
      <c r="L43" s="27"/>
      <c r="M43" s="1"/>
      <c r="N43" s="1"/>
      <c r="O43" s="27"/>
      <c r="P43" s="27"/>
      <c r="Q43" s="27"/>
      <c r="R43" s="27"/>
      <c r="S43" s="1"/>
      <c r="T43" s="1"/>
      <c r="U43" s="27"/>
      <c r="V43" s="27"/>
      <c r="W43" s="27"/>
      <c r="X43" s="27"/>
      <c r="Y43" s="1"/>
      <c r="Z43" s="1"/>
      <c r="AA43" s="27"/>
      <c r="AB43" s="27"/>
      <c r="AC43" s="27"/>
      <c r="AD43" s="27"/>
      <c r="AE43" s="1"/>
      <c r="AF43" s="1"/>
      <c r="AG43" s="27"/>
      <c r="AH43" s="27"/>
      <c r="AI43" s="27"/>
      <c r="AJ43" s="27"/>
      <c r="AK43" s="1"/>
    </row>
    <row r="44" spans="1:37" ht="16.5" customHeight="1">
      <c r="A44" s="1"/>
      <c r="B44" s="1"/>
      <c r="C44" s="27"/>
      <c r="D44" s="27"/>
      <c r="E44" s="27"/>
      <c r="F44" s="27"/>
      <c r="G44" s="1"/>
      <c r="H44" s="1"/>
      <c r="I44" s="27"/>
      <c r="J44" s="27"/>
      <c r="K44" s="27"/>
      <c r="L44" s="27"/>
      <c r="M44" s="1"/>
      <c r="N44" s="1"/>
      <c r="O44" s="27"/>
      <c r="P44" s="27"/>
      <c r="Q44" s="27"/>
      <c r="R44" s="27"/>
      <c r="S44" s="1"/>
      <c r="T44" s="1"/>
      <c r="U44" s="27"/>
      <c r="V44" s="27"/>
      <c r="W44" s="27"/>
      <c r="X44" s="27"/>
      <c r="Y44" s="1"/>
      <c r="Z44" s="1"/>
      <c r="AA44" s="27"/>
      <c r="AB44" s="27"/>
      <c r="AC44" s="27"/>
      <c r="AD44" s="27"/>
      <c r="AE44" s="1"/>
      <c r="AF44" s="1"/>
      <c r="AG44" s="27"/>
      <c r="AH44" s="27"/>
      <c r="AI44" s="27"/>
      <c r="AJ44" s="27"/>
      <c r="AK44" s="1"/>
    </row>
    <row r="45" spans="1:37" ht="16.5" customHeight="1">
      <c r="A45" s="1"/>
      <c r="B45" s="1"/>
      <c r="C45" s="27"/>
      <c r="D45" s="27"/>
      <c r="E45" s="27"/>
      <c r="F45" s="27"/>
      <c r="G45" s="1"/>
      <c r="H45" s="1"/>
      <c r="I45" s="27"/>
      <c r="J45" s="27"/>
      <c r="K45" s="27"/>
      <c r="L45" s="27"/>
      <c r="M45" s="1"/>
      <c r="N45" s="1"/>
      <c r="O45" s="27"/>
      <c r="P45" s="27"/>
      <c r="Q45" s="27"/>
      <c r="R45" s="27"/>
      <c r="S45" s="1"/>
      <c r="T45" s="1"/>
      <c r="U45" s="27"/>
      <c r="V45" s="27"/>
      <c r="W45" s="27"/>
      <c r="X45" s="27"/>
      <c r="Y45" s="1"/>
      <c r="Z45" s="1"/>
      <c r="AA45" s="27"/>
      <c r="AB45" s="27"/>
      <c r="AC45" s="27"/>
      <c r="AD45" s="27"/>
      <c r="AE45" s="1"/>
      <c r="AF45" s="1"/>
      <c r="AG45" s="27"/>
      <c r="AH45" s="27"/>
      <c r="AI45" s="27"/>
      <c r="AJ45" s="27"/>
      <c r="AK45" s="1"/>
    </row>
    <row r="46" spans="1:37" ht="16.5" customHeight="1">
      <c r="A46" s="1"/>
      <c r="B46" s="1"/>
      <c r="C46" s="27"/>
      <c r="D46" s="27"/>
      <c r="E46" s="27"/>
      <c r="F46" s="27"/>
      <c r="G46" s="1"/>
      <c r="H46" s="1"/>
      <c r="I46" s="27"/>
      <c r="J46" s="27"/>
      <c r="K46" s="27"/>
      <c r="L46" s="27"/>
      <c r="M46" s="1"/>
      <c r="N46" s="1"/>
      <c r="O46" s="27"/>
      <c r="P46" s="27"/>
      <c r="Q46" s="27"/>
      <c r="R46" s="27"/>
      <c r="S46" s="1"/>
      <c r="T46" s="1"/>
      <c r="U46" s="27"/>
      <c r="V46" s="27"/>
      <c r="W46" s="27"/>
      <c r="X46" s="27"/>
      <c r="Y46" s="1"/>
      <c r="Z46" s="1"/>
      <c r="AA46" s="27"/>
      <c r="AB46" s="27"/>
      <c r="AC46" s="27"/>
      <c r="AD46" s="27"/>
      <c r="AE46" s="1"/>
      <c r="AF46" s="1"/>
      <c r="AG46" s="27"/>
      <c r="AH46" s="27"/>
      <c r="AI46" s="27"/>
      <c r="AJ46" s="27"/>
      <c r="AK46" s="1"/>
    </row>
    <row r="47" spans="1:37" ht="16.5" customHeight="1">
      <c r="A47" s="1"/>
      <c r="B47" s="1"/>
      <c r="C47" s="27"/>
      <c r="D47" s="27"/>
      <c r="E47" s="27"/>
      <c r="F47" s="27"/>
      <c r="G47" s="1"/>
      <c r="H47" s="1"/>
      <c r="I47" s="27"/>
      <c r="J47" s="27"/>
      <c r="K47" s="27"/>
      <c r="L47" s="27"/>
      <c r="M47" s="1"/>
      <c r="N47" s="1"/>
      <c r="O47" s="27"/>
      <c r="P47" s="27"/>
      <c r="Q47" s="27"/>
      <c r="R47" s="27"/>
      <c r="S47" s="1"/>
      <c r="T47" s="1"/>
      <c r="U47" s="27"/>
      <c r="V47" s="27"/>
      <c r="W47" s="27"/>
      <c r="X47" s="27"/>
      <c r="Y47" s="1"/>
      <c r="Z47" s="1"/>
      <c r="AA47" s="27"/>
      <c r="AB47" s="27"/>
      <c r="AC47" s="27"/>
      <c r="AD47" s="27"/>
      <c r="AE47" s="1"/>
      <c r="AF47" s="1"/>
      <c r="AG47" s="27"/>
      <c r="AH47" s="27"/>
      <c r="AI47" s="27"/>
      <c r="AJ47" s="27"/>
      <c r="AK47" s="1"/>
    </row>
    <row r="48" spans="1:37" ht="16.5" customHeight="1">
      <c r="A48" s="1"/>
      <c r="B48" s="1"/>
      <c r="C48" s="27"/>
      <c r="D48" s="27"/>
      <c r="E48" s="27"/>
      <c r="F48" s="27"/>
      <c r="G48" s="1"/>
      <c r="H48" s="1"/>
      <c r="I48" s="27"/>
      <c r="J48" s="27"/>
      <c r="K48" s="27"/>
      <c r="L48" s="27"/>
      <c r="M48" s="1"/>
      <c r="N48" s="1"/>
      <c r="O48" s="27"/>
      <c r="P48" s="27"/>
      <c r="Q48" s="27"/>
      <c r="R48" s="27"/>
      <c r="S48" s="1"/>
      <c r="T48" s="1"/>
      <c r="U48" s="27"/>
      <c r="V48" s="27"/>
      <c r="W48" s="27"/>
      <c r="X48" s="27"/>
      <c r="Y48" s="1"/>
      <c r="Z48" s="1"/>
      <c r="AA48" s="27"/>
      <c r="AB48" s="27"/>
      <c r="AC48" s="27"/>
      <c r="AD48" s="27"/>
      <c r="AE48" s="1"/>
      <c r="AF48" s="1"/>
      <c r="AG48" s="27"/>
      <c r="AH48" s="27"/>
      <c r="AI48" s="27"/>
      <c r="AJ48" s="27"/>
      <c r="AK48" s="1"/>
    </row>
    <row r="49" spans="1:37" ht="16.5" customHeight="1">
      <c r="A49" s="1"/>
      <c r="B49" s="1"/>
      <c r="C49" s="27"/>
      <c r="D49" s="27"/>
      <c r="E49" s="27"/>
      <c r="F49" s="27"/>
      <c r="G49" s="1"/>
      <c r="H49" s="1"/>
      <c r="I49" s="27"/>
      <c r="J49" s="27"/>
      <c r="K49" s="27"/>
      <c r="L49" s="27"/>
      <c r="M49" s="1"/>
      <c r="N49" s="1"/>
      <c r="O49" s="27"/>
      <c r="P49" s="27"/>
      <c r="Q49" s="27"/>
      <c r="R49" s="27"/>
      <c r="S49" s="1"/>
      <c r="T49" s="1"/>
      <c r="U49" s="27"/>
      <c r="V49" s="27"/>
      <c r="W49" s="27"/>
      <c r="X49" s="27"/>
      <c r="Y49" s="1"/>
      <c r="Z49" s="1"/>
      <c r="AA49" s="27"/>
      <c r="AB49" s="27"/>
      <c r="AC49" s="27"/>
      <c r="AD49" s="27"/>
      <c r="AE49" s="1"/>
      <c r="AF49" s="1"/>
      <c r="AG49" s="27"/>
      <c r="AH49" s="27"/>
      <c r="AI49" s="27"/>
      <c r="AJ49" s="27"/>
      <c r="AK49" s="1"/>
    </row>
    <row r="50" spans="1:37" ht="16.5" customHeight="1">
      <c r="A50" s="1"/>
      <c r="B50" s="1"/>
      <c r="C50" s="27"/>
      <c r="D50" s="27"/>
      <c r="E50" s="27"/>
      <c r="F50" s="27"/>
      <c r="G50" s="1"/>
      <c r="H50" s="1"/>
      <c r="I50" s="27"/>
      <c r="J50" s="27"/>
      <c r="K50" s="27"/>
      <c r="L50" s="27"/>
      <c r="M50" s="1"/>
      <c r="N50" s="1"/>
      <c r="O50" s="27"/>
      <c r="P50" s="27"/>
      <c r="Q50" s="27"/>
      <c r="R50" s="27"/>
      <c r="S50" s="1"/>
      <c r="T50" s="1"/>
      <c r="U50" s="27"/>
      <c r="V50" s="27"/>
      <c r="W50" s="27"/>
      <c r="X50" s="27"/>
      <c r="Y50" s="1"/>
      <c r="Z50" s="1"/>
      <c r="AA50" s="27"/>
      <c r="AB50" s="27"/>
      <c r="AC50" s="27"/>
      <c r="AD50" s="27"/>
      <c r="AE50" s="1"/>
      <c r="AF50" s="1"/>
      <c r="AG50" s="27"/>
      <c r="AH50" s="27"/>
      <c r="AI50" s="27"/>
      <c r="AJ50" s="27"/>
      <c r="AK50" s="1"/>
    </row>
    <row r="51" spans="1:37" ht="17.25" customHeight="1">
      <c r="A51" s="1"/>
      <c r="B51" s="1"/>
      <c r="C51" s="27"/>
      <c r="D51" s="27"/>
      <c r="E51" s="27"/>
      <c r="F51" s="27"/>
      <c r="G51" s="1"/>
      <c r="H51" s="1"/>
      <c r="I51" s="27"/>
      <c r="J51" s="27"/>
      <c r="K51" s="27"/>
      <c r="L51" s="27"/>
      <c r="M51" s="1"/>
      <c r="N51" s="1"/>
      <c r="O51" s="27"/>
      <c r="P51" s="27"/>
      <c r="Q51" s="27"/>
      <c r="R51" s="27"/>
      <c r="S51" s="1"/>
      <c r="T51" s="1"/>
      <c r="U51" s="27"/>
      <c r="V51" s="27"/>
      <c r="W51" s="27"/>
      <c r="X51" s="27"/>
      <c r="Y51" s="1"/>
      <c r="Z51" s="1"/>
      <c r="AA51" s="27"/>
      <c r="AB51" s="27"/>
      <c r="AC51" s="27"/>
      <c r="AD51" s="27"/>
      <c r="AE51" s="1"/>
      <c r="AF51" s="1"/>
      <c r="AG51" s="27"/>
      <c r="AH51" s="27"/>
      <c r="AI51" s="27"/>
      <c r="AJ51" s="27"/>
      <c r="AK51" s="1"/>
    </row>
    <row r="52" spans="1:37" ht="17.2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row>
    <row r="53" spans="1:37" ht="17.2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row>
    <row r="54" spans="1:37" ht="17.2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row>
    <row r="55" spans="1:37" ht="17.2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row>
    <row r="56" spans="1:37" ht="17.2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90"/>
    </row>
    <row r="57" spans="1:37" ht="17.2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row>
    <row r="58" spans="1:37" ht="17.2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row>
    <row r="59" spans="1:37" ht="17.2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row>
    <row r="60" spans="1:37" ht="17.2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row>
    <row r="61" spans="1:37" ht="17.2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row>
    <row r="62" spans="1:37" ht="17.2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row>
    <row r="63" spans="1:37" ht="17.2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row>
    <row r="64" spans="1:37" ht="17.2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row>
    <row r="65" spans="1:37" ht="17.2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row>
    <row r="66" spans="1:37" ht="17.2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row>
    <row r="67" spans="1:37" ht="17.2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row>
    <row r="68" spans="1:37" ht="17.2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row>
    <row r="69" spans="1:37" ht="17.2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row>
    <row r="70" spans="1:37" ht="17.2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row>
    <row r="71" spans="1:37" ht="17.2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row>
    <row r="72" spans="1:37" ht="17.2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row>
    <row r="73" spans="1:37" ht="17.2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row>
    <row r="74" spans="1:37" ht="17.2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row>
    <row r="75" spans="1:37" ht="17.2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row>
    <row r="76" spans="1:37" ht="17.2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row>
    <row r="77" spans="1:37" ht="17.2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row>
    <row r="78" spans="1:37" ht="17.2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row>
    <row r="79" spans="1:37" ht="17.2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row>
    <row r="80" spans="1:37" ht="17.2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row>
    <row r="81" spans="1:37" ht="17.2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row>
    <row r="82" spans="1:37" ht="17.2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row>
    <row r="83" spans="1:37" ht="17.2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row>
    <row r="84" spans="1:37" ht="17.25" customHeight="1">
      <c r="A84" s="91" t="s">
        <v>4</v>
      </c>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row>
    <row r="85" spans="1:37" ht="17.25" customHeight="1">
      <c r="A85" s="91" t="s">
        <v>5</v>
      </c>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row>
    <row r="86" spans="1:37" ht="17.25" customHeight="1">
      <c r="A86" s="91" t="s">
        <v>6</v>
      </c>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row>
    <row r="87" spans="1:37" ht="17.25" customHeight="1">
      <c r="A87" s="91" t="s">
        <v>7</v>
      </c>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row>
    <row r="88" spans="1:37"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row>
    <row r="89" spans="1:37"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ht="16.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ht="16.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ht="16.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ht="16.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ht="16.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ht="16.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ht="16.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ht="16.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ht="16.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mergeCells count="19">
    <mergeCell ref="U4:U17"/>
    <mergeCell ref="O4:O17"/>
    <mergeCell ref="AF1:AI2"/>
    <mergeCell ref="AK1:AK2"/>
    <mergeCell ref="AE1:AE2"/>
    <mergeCell ref="AA4:AA17"/>
    <mergeCell ref="AG4:AG17"/>
    <mergeCell ref="Z1:AC2"/>
    <mergeCell ref="M1:M2"/>
    <mergeCell ref="N1:Q2"/>
    <mergeCell ref="Y1:Y2"/>
    <mergeCell ref="H1:K2"/>
    <mergeCell ref="S1:S2"/>
    <mergeCell ref="T1:W2"/>
    <mergeCell ref="G1:G2"/>
    <mergeCell ref="B1:E2"/>
    <mergeCell ref="I4:I17"/>
    <mergeCell ref="C4:C17"/>
    <mergeCell ref="A1:A3"/>
  </mergeCells>
  <phoneticPr fontId="50" type="noConversion"/>
  <conditionalFormatting sqref="D4:D17 J4:J17 P4:P17 V4:V17 AB4:AB17 AH4:AH17">
    <cfRule type="cellIs" dxfId="32" priority="1" operator="equal">
      <formula>"Block"</formula>
    </cfRule>
  </conditionalFormatting>
  <conditionalFormatting sqref="D4:D17 J4:J17 P4:P17 V4:V17 AB4:AB17 AH4:AH17">
    <cfRule type="cellIs" dxfId="31" priority="2" operator="equal">
      <formula>"N/A"</formula>
    </cfRule>
  </conditionalFormatting>
  <conditionalFormatting sqref="D4:D17 J4:J17 P4:P17 V4:V17 AB4:AB17 AH4:AH17">
    <cfRule type="cellIs" dxfId="30" priority="3" operator="equal">
      <formula>"Fail"</formula>
    </cfRule>
  </conditionalFormatting>
  <conditionalFormatting sqref="D4:D17 J4:J17 P4:P17 V4:V17 AB4:AB17 AH4:AH17">
    <cfRule type="cellIs" dxfId="29" priority="4" operator="equal">
      <formula>"Pass"</formula>
    </cfRule>
  </conditionalFormatting>
  <dataValidations count="1">
    <dataValidation type="list" allowBlank="1" showErrorMessage="1" sqref="D4:D17 J4:J17 P4:P17 V4:V17 AB4:AB17 AH4:AH17">
      <formula1>$A$19:$A$22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sheetPr>
    <tabColor rgb="FFFF0000"/>
  </sheetPr>
  <dimension ref="A1:Z984"/>
  <sheetViews>
    <sheetView workbookViewId="0">
      <pane ySplit="1" topLeftCell="A2" activePane="bottomLeft" state="frozen"/>
      <selection pane="bottomLeft" activeCell="E2" sqref="E2"/>
    </sheetView>
  </sheetViews>
  <sheetFormatPr defaultColWidth="13.5" defaultRowHeight="15" customHeight="1"/>
  <cols>
    <col min="1" max="1" width="10.375" customWidth="1"/>
    <col min="2" max="2" width="9.875" customWidth="1"/>
    <col min="3" max="3" width="19.5" customWidth="1"/>
    <col min="4" max="4" width="5" customWidth="1"/>
    <col min="5" max="5" width="54.75" customWidth="1"/>
    <col min="6" max="6" width="46.625" customWidth="1"/>
    <col min="7" max="7" width="7" customWidth="1"/>
    <col min="8" max="8" width="6.5" customWidth="1"/>
    <col min="9" max="9" width="10.375" customWidth="1"/>
    <col min="10" max="10" width="6" customWidth="1"/>
    <col min="11" max="11" width="7.125" customWidth="1"/>
    <col min="12" max="12" width="5.75" customWidth="1"/>
    <col min="13" max="13" width="4.25" customWidth="1"/>
    <col min="14" max="14" width="2.625" customWidth="1"/>
    <col min="15" max="15" width="3.875" customWidth="1"/>
    <col min="16" max="25" width="2.625" customWidth="1"/>
    <col min="26" max="26" width="10.5" customWidth="1"/>
  </cols>
  <sheetData>
    <row r="1" spans="1:26" ht="51">
      <c r="A1" s="92" t="s">
        <v>0</v>
      </c>
      <c r="B1" s="23" t="s">
        <v>1</v>
      </c>
      <c r="C1" s="24" t="s">
        <v>30</v>
      </c>
      <c r="D1" s="24" t="s">
        <v>31</v>
      </c>
      <c r="E1" s="24" t="s">
        <v>32</v>
      </c>
      <c r="F1" s="24" t="s">
        <v>33</v>
      </c>
      <c r="G1" s="24" t="s">
        <v>34</v>
      </c>
      <c r="H1" s="24" t="s">
        <v>35</v>
      </c>
      <c r="I1" s="24" t="s">
        <v>36</v>
      </c>
      <c r="J1" s="25" t="s">
        <v>37</v>
      </c>
      <c r="K1" s="26" t="s">
        <v>38</v>
      </c>
      <c r="L1" s="26" t="s">
        <v>39</v>
      </c>
      <c r="M1" s="27"/>
      <c r="N1" s="27"/>
      <c r="O1" s="27"/>
      <c r="P1" s="27"/>
      <c r="Q1" s="1"/>
      <c r="R1" s="2"/>
      <c r="S1" s="2"/>
      <c r="T1" s="2"/>
      <c r="U1" s="2"/>
      <c r="V1" s="2"/>
      <c r="W1" s="2"/>
      <c r="X1" s="2"/>
      <c r="Y1" s="2"/>
      <c r="Z1" s="2"/>
    </row>
    <row r="2" spans="1:26" ht="93">
      <c r="A2" s="270" t="s">
        <v>40</v>
      </c>
      <c r="B2" s="28" t="s">
        <v>672</v>
      </c>
      <c r="C2" s="29" t="s">
        <v>42</v>
      </c>
      <c r="D2" s="30" t="s">
        <v>43</v>
      </c>
      <c r="E2" s="31" t="s">
        <v>44</v>
      </c>
      <c r="F2" s="31" t="s">
        <v>673</v>
      </c>
      <c r="G2" s="68"/>
      <c r="H2" s="33"/>
      <c r="I2" s="34"/>
      <c r="J2" s="35" t="s">
        <v>46</v>
      </c>
      <c r="K2" s="93">
        <v>2</v>
      </c>
      <c r="L2" s="35" t="s">
        <v>47</v>
      </c>
      <c r="M2" s="1"/>
      <c r="N2" s="1"/>
      <c r="O2" s="1" t="s">
        <v>4</v>
      </c>
      <c r="P2" s="27"/>
      <c r="Q2" s="1"/>
      <c r="R2" s="2"/>
      <c r="S2" s="2"/>
      <c r="T2" s="2"/>
      <c r="U2" s="2"/>
      <c r="V2" s="2"/>
      <c r="W2" s="2"/>
      <c r="X2" s="2"/>
      <c r="Y2" s="2"/>
      <c r="Z2" s="2"/>
    </row>
    <row r="3" spans="1:26" ht="285">
      <c r="A3" s="271"/>
      <c r="B3" s="28" t="s">
        <v>674</v>
      </c>
      <c r="C3" s="36" t="s">
        <v>49</v>
      </c>
      <c r="D3" s="37" t="s">
        <v>43</v>
      </c>
      <c r="E3" s="31" t="s">
        <v>675</v>
      </c>
      <c r="F3" s="31" t="s">
        <v>51</v>
      </c>
      <c r="G3" s="32"/>
      <c r="H3" s="33"/>
      <c r="I3" s="33"/>
      <c r="J3" s="40" t="s">
        <v>46</v>
      </c>
      <c r="K3" s="40">
        <v>10</v>
      </c>
      <c r="L3" s="40" t="s">
        <v>52</v>
      </c>
      <c r="M3" s="1"/>
      <c r="N3" s="1"/>
      <c r="O3" s="1" t="s">
        <v>5</v>
      </c>
      <c r="P3" s="27"/>
      <c r="Q3" s="1"/>
      <c r="R3" s="2"/>
      <c r="S3" s="2"/>
      <c r="T3" s="2"/>
      <c r="U3" s="2"/>
      <c r="V3" s="2"/>
      <c r="W3" s="2"/>
      <c r="X3" s="2"/>
      <c r="Y3" s="2"/>
      <c r="Z3" s="2"/>
    </row>
    <row r="4" spans="1:26" ht="105">
      <c r="A4" s="271"/>
      <c r="B4" s="28" t="s">
        <v>676</v>
      </c>
      <c r="C4" s="36" t="s">
        <v>54</v>
      </c>
      <c r="D4" s="37" t="s">
        <v>43</v>
      </c>
      <c r="E4" s="41" t="s">
        <v>55</v>
      </c>
      <c r="F4" s="41" t="s">
        <v>56</v>
      </c>
      <c r="G4" s="32"/>
      <c r="H4" s="44"/>
      <c r="I4" s="44"/>
      <c r="J4" s="42" t="s">
        <v>57</v>
      </c>
      <c r="K4" s="42">
        <v>10</v>
      </c>
      <c r="L4" s="42"/>
      <c r="M4" s="1"/>
      <c r="N4" s="1"/>
      <c r="O4" s="1"/>
      <c r="P4" s="27"/>
      <c r="Q4" s="1"/>
      <c r="R4" s="2"/>
      <c r="S4" s="2"/>
      <c r="T4" s="2"/>
      <c r="U4" s="2"/>
      <c r="V4" s="2"/>
      <c r="W4" s="2"/>
      <c r="X4" s="2"/>
      <c r="Y4" s="2"/>
      <c r="Z4" s="2"/>
    </row>
    <row r="5" spans="1:26" ht="105">
      <c r="A5" s="271"/>
      <c r="B5" s="28" t="s">
        <v>677</v>
      </c>
      <c r="C5" s="36" t="s">
        <v>59</v>
      </c>
      <c r="D5" s="37" t="s">
        <v>43</v>
      </c>
      <c r="E5" s="43" t="s">
        <v>60</v>
      </c>
      <c r="F5" s="41" t="s">
        <v>61</v>
      </c>
      <c r="G5" s="32"/>
      <c r="H5" s="44"/>
      <c r="I5" s="46"/>
      <c r="J5" s="42"/>
      <c r="K5" s="42">
        <v>5</v>
      </c>
      <c r="L5" s="42"/>
      <c r="M5" s="1"/>
      <c r="N5" s="1"/>
      <c r="O5" s="1"/>
      <c r="P5" s="27"/>
      <c r="Q5" s="1"/>
      <c r="R5" s="2"/>
      <c r="S5" s="2"/>
      <c r="T5" s="2"/>
      <c r="U5" s="2"/>
      <c r="V5" s="2"/>
      <c r="W5" s="2"/>
      <c r="X5" s="2"/>
      <c r="Y5" s="2"/>
      <c r="Z5" s="2"/>
    </row>
    <row r="6" spans="1:26" ht="105">
      <c r="A6" s="271"/>
      <c r="B6" s="28" t="s">
        <v>678</v>
      </c>
      <c r="C6" s="36" t="s">
        <v>63</v>
      </c>
      <c r="D6" s="37" t="s">
        <v>43</v>
      </c>
      <c r="E6" s="43" t="s">
        <v>64</v>
      </c>
      <c r="F6" s="45" t="s">
        <v>65</v>
      </c>
      <c r="G6" s="32"/>
      <c r="H6" s="44"/>
      <c r="I6" s="46"/>
      <c r="J6" s="42"/>
      <c r="K6" s="42">
        <v>5</v>
      </c>
      <c r="L6" s="42"/>
      <c r="M6" s="1"/>
      <c r="N6" s="1"/>
      <c r="O6" s="1"/>
      <c r="P6" s="27"/>
      <c r="Q6" s="1"/>
      <c r="R6" s="2"/>
      <c r="S6" s="2"/>
      <c r="T6" s="2"/>
      <c r="U6" s="2"/>
      <c r="V6" s="2"/>
      <c r="W6" s="2"/>
      <c r="X6" s="2"/>
      <c r="Y6" s="2"/>
      <c r="Z6" s="2"/>
    </row>
    <row r="7" spans="1:26" ht="90">
      <c r="A7" s="271"/>
      <c r="B7" s="28" t="s">
        <v>679</v>
      </c>
      <c r="C7" s="36" t="s">
        <v>67</v>
      </c>
      <c r="D7" s="37" t="s">
        <v>43</v>
      </c>
      <c r="E7" s="43" t="s">
        <v>68</v>
      </c>
      <c r="F7" s="45" t="s">
        <v>69</v>
      </c>
      <c r="G7" s="32"/>
      <c r="H7" s="44"/>
      <c r="I7" s="44"/>
      <c r="J7" s="42"/>
      <c r="K7" s="42">
        <v>5</v>
      </c>
      <c r="L7" s="42"/>
      <c r="M7" s="1"/>
      <c r="N7" s="1"/>
      <c r="O7" s="1"/>
      <c r="P7" s="27"/>
      <c r="Q7" s="1"/>
      <c r="R7" s="2"/>
      <c r="S7" s="2"/>
      <c r="T7" s="2"/>
      <c r="U7" s="2"/>
      <c r="V7" s="2"/>
      <c r="W7" s="2"/>
      <c r="X7" s="2"/>
      <c r="Y7" s="2"/>
      <c r="Z7" s="2"/>
    </row>
    <row r="8" spans="1:26" ht="135">
      <c r="A8" s="47"/>
      <c r="B8" s="28" t="s">
        <v>680</v>
      </c>
      <c r="C8" s="36" t="s">
        <v>71</v>
      </c>
      <c r="D8" s="37" t="s">
        <v>72</v>
      </c>
      <c r="E8" s="41" t="s">
        <v>73</v>
      </c>
      <c r="F8" s="41" t="s">
        <v>74</v>
      </c>
      <c r="G8" s="32"/>
      <c r="H8" s="33"/>
      <c r="I8" s="46"/>
      <c r="J8" s="42"/>
      <c r="K8" s="57">
        <v>5</v>
      </c>
      <c r="L8" s="42"/>
      <c r="M8" s="1"/>
      <c r="N8" s="1"/>
      <c r="O8" s="1"/>
      <c r="P8" s="27"/>
      <c r="Q8" s="1"/>
      <c r="R8" s="2"/>
      <c r="S8" s="2"/>
      <c r="T8" s="2"/>
      <c r="U8" s="2"/>
      <c r="V8" s="2"/>
      <c r="W8" s="2"/>
      <c r="X8" s="2"/>
      <c r="Y8" s="2"/>
      <c r="Z8" s="2"/>
    </row>
    <row r="9" spans="1:26" ht="165">
      <c r="A9" s="272" t="s">
        <v>75</v>
      </c>
      <c r="B9" s="28" t="s">
        <v>681</v>
      </c>
      <c r="C9" s="43" t="s">
        <v>77</v>
      </c>
      <c r="D9" s="37" t="s">
        <v>43</v>
      </c>
      <c r="E9" s="43" t="s">
        <v>78</v>
      </c>
      <c r="F9" s="45" t="s">
        <v>79</v>
      </c>
      <c r="G9" s="32"/>
      <c r="H9" s="44"/>
      <c r="I9" s="46"/>
      <c r="J9" s="42"/>
      <c r="K9" s="57">
        <v>2</v>
      </c>
      <c r="L9" s="42"/>
      <c r="M9" s="1"/>
      <c r="N9" s="1"/>
      <c r="O9" s="1"/>
      <c r="P9" s="27"/>
      <c r="Q9" s="1"/>
      <c r="R9" s="2"/>
      <c r="S9" s="2"/>
      <c r="T9" s="2"/>
      <c r="U9" s="2"/>
      <c r="V9" s="2"/>
      <c r="W9" s="2"/>
      <c r="X9" s="2"/>
      <c r="Y9" s="2"/>
      <c r="Z9" s="2"/>
    </row>
    <row r="10" spans="1:26" ht="135">
      <c r="A10" s="271"/>
      <c r="B10" s="28" t="s">
        <v>682</v>
      </c>
      <c r="C10" s="36" t="s">
        <v>81</v>
      </c>
      <c r="D10" s="37" t="s">
        <v>43</v>
      </c>
      <c r="E10" s="41" t="s">
        <v>683</v>
      </c>
      <c r="F10" s="41" t="s">
        <v>83</v>
      </c>
      <c r="G10" s="32"/>
      <c r="H10" s="33"/>
      <c r="I10" s="39"/>
      <c r="J10" s="40" t="s">
        <v>46</v>
      </c>
      <c r="K10" s="57">
        <v>10</v>
      </c>
      <c r="L10" s="42"/>
      <c r="M10" s="1"/>
      <c r="N10" s="1"/>
      <c r="O10" s="1"/>
      <c r="P10" s="27"/>
      <c r="Q10" s="1"/>
      <c r="R10" s="2"/>
      <c r="S10" s="2"/>
      <c r="T10" s="2"/>
      <c r="U10" s="2"/>
      <c r="V10" s="2"/>
      <c r="W10" s="2"/>
      <c r="X10" s="2"/>
      <c r="Y10" s="2"/>
      <c r="Z10" s="2"/>
    </row>
    <row r="11" spans="1:26" ht="150">
      <c r="A11" s="271"/>
      <c r="B11" s="28" t="s">
        <v>684</v>
      </c>
      <c r="C11" s="36" t="s">
        <v>85</v>
      </c>
      <c r="D11" s="37" t="s">
        <v>43</v>
      </c>
      <c r="E11" s="41" t="s">
        <v>86</v>
      </c>
      <c r="F11" s="41" t="s">
        <v>87</v>
      </c>
      <c r="G11" s="32"/>
      <c r="H11" s="33"/>
      <c r="I11" s="39"/>
      <c r="J11" s="42" t="s">
        <v>57</v>
      </c>
      <c r="K11" s="57">
        <v>1</v>
      </c>
      <c r="L11" s="42"/>
      <c r="M11" s="1"/>
      <c r="N11" s="1"/>
      <c r="O11" s="1"/>
      <c r="P11" s="27"/>
      <c r="Q11" s="1"/>
      <c r="R11" s="2"/>
      <c r="S11" s="2"/>
      <c r="T11" s="2"/>
      <c r="U11" s="2"/>
      <c r="V11" s="2"/>
      <c r="W11" s="2"/>
      <c r="X11" s="2"/>
      <c r="Y11" s="2"/>
      <c r="Z11" s="2"/>
    </row>
    <row r="12" spans="1:26" ht="150">
      <c r="A12" s="271"/>
      <c r="B12" s="28" t="s">
        <v>685</v>
      </c>
      <c r="C12" s="36" t="s">
        <v>89</v>
      </c>
      <c r="D12" s="37" t="s">
        <v>43</v>
      </c>
      <c r="E12" s="41" t="s">
        <v>90</v>
      </c>
      <c r="F12" s="41" t="s">
        <v>91</v>
      </c>
      <c r="G12" s="32"/>
      <c r="H12" s="33"/>
      <c r="I12" s="39"/>
      <c r="J12" s="42" t="s">
        <v>57</v>
      </c>
      <c r="K12" s="57">
        <v>1</v>
      </c>
      <c r="L12" s="42"/>
      <c r="M12" s="1"/>
      <c r="N12" s="1"/>
      <c r="O12" s="1"/>
      <c r="P12" s="27"/>
      <c r="Q12" s="1"/>
      <c r="R12" s="2"/>
      <c r="S12" s="2"/>
      <c r="T12" s="2"/>
      <c r="U12" s="2"/>
      <c r="V12" s="2"/>
      <c r="W12" s="2"/>
      <c r="X12" s="2"/>
      <c r="Y12" s="2"/>
      <c r="Z12" s="2"/>
    </row>
    <row r="13" spans="1:26" ht="150">
      <c r="A13" s="271"/>
      <c r="B13" s="28" t="s">
        <v>686</v>
      </c>
      <c r="C13" s="36" t="s">
        <v>93</v>
      </c>
      <c r="D13" s="37" t="s">
        <v>43</v>
      </c>
      <c r="E13" s="41" t="s">
        <v>94</v>
      </c>
      <c r="F13" s="41" t="s">
        <v>95</v>
      </c>
      <c r="G13" s="32"/>
      <c r="H13" s="33"/>
      <c r="I13" s="39"/>
      <c r="J13" s="42" t="s">
        <v>57</v>
      </c>
      <c r="K13" s="57">
        <v>1</v>
      </c>
      <c r="L13" s="42"/>
      <c r="M13" s="1"/>
      <c r="N13" s="1"/>
      <c r="O13" s="1"/>
      <c r="P13" s="27"/>
      <c r="Q13" s="1"/>
      <c r="R13" s="2"/>
      <c r="S13" s="2"/>
      <c r="T13" s="2"/>
      <c r="U13" s="2"/>
      <c r="V13" s="2"/>
      <c r="W13" s="2"/>
      <c r="X13" s="2"/>
      <c r="Y13" s="2"/>
      <c r="Z13" s="2"/>
    </row>
    <row r="14" spans="1:26" ht="150">
      <c r="A14" s="271"/>
      <c r="B14" s="28" t="s">
        <v>687</v>
      </c>
      <c r="C14" s="36" t="s">
        <v>97</v>
      </c>
      <c r="D14" s="37" t="s">
        <v>43</v>
      </c>
      <c r="E14" s="41" t="s">
        <v>98</v>
      </c>
      <c r="F14" s="41" t="s">
        <v>99</v>
      </c>
      <c r="G14" s="49"/>
      <c r="H14" s="33"/>
      <c r="I14" s="39"/>
      <c r="J14" s="42" t="s">
        <v>57</v>
      </c>
      <c r="K14" s="57">
        <v>1</v>
      </c>
      <c r="L14" s="42"/>
      <c r="M14" s="1"/>
      <c r="N14" s="1"/>
      <c r="O14" s="1"/>
      <c r="P14" s="27"/>
      <c r="Q14" s="1"/>
      <c r="R14" s="2"/>
      <c r="S14" s="2"/>
      <c r="T14" s="2"/>
      <c r="U14" s="2"/>
      <c r="V14" s="2"/>
      <c r="W14" s="2"/>
      <c r="X14" s="2"/>
      <c r="Y14" s="2"/>
      <c r="Z14" s="2"/>
    </row>
    <row r="15" spans="1:26" ht="150">
      <c r="A15" s="271"/>
      <c r="B15" s="28" t="s">
        <v>688</v>
      </c>
      <c r="C15" s="36" t="s">
        <v>101</v>
      </c>
      <c r="D15" s="37" t="s">
        <v>43</v>
      </c>
      <c r="E15" s="41" t="s">
        <v>102</v>
      </c>
      <c r="F15" s="41" t="s">
        <v>103</v>
      </c>
      <c r="G15" s="50"/>
      <c r="H15" s="33"/>
      <c r="I15" s="39"/>
      <c r="J15" s="40" t="s">
        <v>57</v>
      </c>
      <c r="K15" s="57">
        <v>1</v>
      </c>
      <c r="L15" s="42"/>
      <c r="M15" s="1"/>
      <c r="N15" s="1"/>
      <c r="O15" s="1"/>
      <c r="P15" s="27"/>
      <c r="Q15" s="1"/>
      <c r="R15" s="2"/>
      <c r="S15" s="2"/>
      <c r="T15" s="2"/>
      <c r="U15" s="2"/>
      <c r="V15" s="2"/>
      <c r="W15" s="2"/>
      <c r="X15" s="2"/>
      <c r="Y15" s="2"/>
      <c r="Z15" s="2"/>
    </row>
    <row r="16" spans="1:26" ht="135">
      <c r="A16" s="271"/>
      <c r="B16" s="28" t="s">
        <v>689</v>
      </c>
      <c r="C16" s="29" t="s">
        <v>105</v>
      </c>
      <c r="D16" s="30" t="s">
        <v>43</v>
      </c>
      <c r="E16" s="31" t="s">
        <v>106</v>
      </c>
      <c r="F16" s="31" t="s">
        <v>107</v>
      </c>
      <c r="G16" s="32"/>
      <c r="H16" s="44"/>
      <c r="I16" s="46"/>
      <c r="J16" s="42"/>
      <c r="K16" s="57">
        <v>1</v>
      </c>
      <c r="L16" s="42"/>
      <c r="M16" s="1"/>
      <c r="N16" s="1"/>
      <c r="O16" s="1"/>
      <c r="P16" s="27"/>
      <c r="Q16" s="1"/>
      <c r="R16" s="2"/>
      <c r="S16" s="2"/>
      <c r="T16" s="2"/>
      <c r="U16" s="2"/>
      <c r="V16" s="2"/>
      <c r="W16" s="2"/>
      <c r="X16" s="2"/>
      <c r="Y16" s="2"/>
      <c r="Z16" s="2"/>
    </row>
    <row r="17" spans="1:26" ht="150">
      <c r="A17" s="271"/>
      <c r="B17" s="28" t="s">
        <v>690</v>
      </c>
      <c r="C17" s="43" t="s">
        <v>109</v>
      </c>
      <c r="D17" s="30" t="s">
        <v>43</v>
      </c>
      <c r="E17" s="31" t="s">
        <v>110</v>
      </c>
      <c r="F17" s="45" t="s">
        <v>111</v>
      </c>
      <c r="G17" s="32"/>
      <c r="H17" s="44"/>
      <c r="I17" s="46"/>
      <c r="J17" s="42"/>
      <c r="K17" s="57">
        <v>2</v>
      </c>
      <c r="L17" s="42"/>
      <c r="M17" s="1"/>
      <c r="N17" s="1"/>
      <c r="O17" s="1"/>
      <c r="P17" s="27"/>
      <c r="Q17" s="1"/>
      <c r="R17" s="2"/>
      <c r="S17" s="2"/>
      <c r="T17" s="2"/>
      <c r="U17" s="2"/>
      <c r="V17" s="2"/>
      <c r="W17" s="2"/>
      <c r="X17" s="2"/>
      <c r="Y17" s="2"/>
      <c r="Z17" s="2"/>
    </row>
    <row r="18" spans="1:26" ht="195">
      <c r="A18" s="271"/>
      <c r="B18" s="28" t="s">
        <v>691</v>
      </c>
      <c r="C18" s="51" t="s">
        <v>113</v>
      </c>
      <c r="D18" s="37" t="s">
        <v>43</v>
      </c>
      <c r="E18" s="41" t="s">
        <v>114</v>
      </c>
      <c r="F18" s="41" t="s">
        <v>115</v>
      </c>
      <c r="G18" s="32"/>
      <c r="H18" s="44"/>
      <c r="I18" s="46"/>
      <c r="J18" s="42"/>
      <c r="K18" s="42">
        <v>5</v>
      </c>
      <c r="L18" s="42"/>
      <c r="M18" s="1"/>
      <c r="N18" s="1"/>
      <c r="O18" s="1"/>
      <c r="P18" s="27"/>
      <c r="Q18" s="1"/>
      <c r="R18" s="2"/>
      <c r="S18" s="2"/>
      <c r="T18" s="2"/>
      <c r="U18" s="2"/>
      <c r="V18" s="2"/>
      <c r="W18" s="2"/>
      <c r="X18" s="2"/>
      <c r="Y18" s="2"/>
      <c r="Z18" s="2"/>
    </row>
    <row r="19" spans="1:26" ht="210">
      <c r="A19" s="271"/>
      <c r="B19" s="28" t="s">
        <v>692</v>
      </c>
      <c r="C19" s="36" t="s">
        <v>117</v>
      </c>
      <c r="D19" s="37" t="s">
        <v>43</v>
      </c>
      <c r="E19" s="41" t="s">
        <v>118</v>
      </c>
      <c r="F19" s="41" t="s">
        <v>119</v>
      </c>
      <c r="G19" s="32"/>
      <c r="H19" s="44"/>
      <c r="I19" s="53"/>
      <c r="J19" s="35" t="s">
        <v>57</v>
      </c>
      <c r="K19" s="57">
        <v>3</v>
      </c>
      <c r="L19" s="35"/>
      <c r="M19" s="1"/>
      <c r="N19" s="1"/>
      <c r="O19" s="1"/>
      <c r="P19" s="27"/>
      <c r="Q19" s="1"/>
      <c r="R19" s="2"/>
      <c r="S19" s="2"/>
      <c r="T19" s="2"/>
      <c r="U19" s="2"/>
      <c r="V19" s="2"/>
      <c r="W19" s="2"/>
      <c r="X19" s="2"/>
      <c r="Y19" s="2"/>
      <c r="Z19" s="2"/>
    </row>
    <row r="20" spans="1:26" ht="225">
      <c r="A20" s="271"/>
      <c r="B20" s="28" t="s">
        <v>693</v>
      </c>
      <c r="C20" s="36" t="s">
        <v>121</v>
      </c>
      <c r="D20" s="37" t="s">
        <v>43</v>
      </c>
      <c r="E20" s="41" t="s">
        <v>122</v>
      </c>
      <c r="F20" s="41" t="s">
        <v>123</v>
      </c>
      <c r="G20" s="32"/>
      <c r="H20" s="44"/>
      <c r="I20" s="37"/>
      <c r="J20" s="40" t="s">
        <v>57</v>
      </c>
      <c r="K20" s="57">
        <v>10</v>
      </c>
      <c r="L20" s="40"/>
      <c r="M20" s="1"/>
      <c r="N20" s="1"/>
      <c r="O20" s="1"/>
      <c r="P20" s="27"/>
      <c r="Q20" s="1"/>
      <c r="R20" s="2"/>
      <c r="S20" s="2"/>
      <c r="T20" s="2"/>
      <c r="U20" s="2"/>
      <c r="V20" s="2"/>
      <c r="W20" s="2"/>
      <c r="X20" s="2"/>
      <c r="Y20" s="2"/>
      <c r="Z20" s="2"/>
    </row>
    <row r="21" spans="1:26" ht="210">
      <c r="A21" s="271"/>
      <c r="B21" s="28" t="s">
        <v>694</v>
      </c>
      <c r="C21" s="36" t="s">
        <v>125</v>
      </c>
      <c r="D21" s="37" t="s">
        <v>43</v>
      </c>
      <c r="E21" s="41" t="s">
        <v>126</v>
      </c>
      <c r="F21" s="41" t="s">
        <v>127</v>
      </c>
      <c r="G21" s="32"/>
      <c r="H21" s="44"/>
      <c r="I21" s="37"/>
      <c r="J21" s="40" t="s">
        <v>57</v>
      </c>
      <c r="K21" s="57">
        <v>5</v>
      </c>
      <c r="L21" s="40"/>
      <c r="M21" s="1"/>
      <c r="N21" s="1"/>
      <c r="O21" s="1"/>
      <c r="P21" s="27"/>
      <c r="Q21" s="1"/>
      <c r="R21" s="2"/>
      <c r="S21" s="2"/>
      <c r="T21" s="2"/>
      <c r="U21" s="2"/>
      <c r="V21" s="2"/>
      <c r="W21" s="2"/>
      <c r="X21" s="2"/>
      <c r="Y21" s="2"/>
      <c r="Z21" s="2"/>
    </row>
    <row r="22" spans="1:26" ht="120">
      <c r="A22" s="271"/>
      <c r="B22" s="28" t="s">
        <v>695</v>
      </c>
      <c r="C22" s="36" t="s">
        <v>129</v>
      </c>
      <c r="D22" s="37" t="s">
        <v>43</v>
      </c>
      <c r="E22" s="41" t="s">
        <v>130</v>
      </c>
      <c r="F22" s="41" t="s">
        <v>131</v>
      </c>
      <c r="G22" s="94"/>
      <c r="H22" s="95"/>
      <c r="I22" s="39"/>
      <c r="J22" s="40" t="s">
        <v>46</v>
      </c>
      <c r="K22" s="57">
        <v>2</v>
      </c>
      <c r="L22" s="40" t="s">
        <v>132</v>
      </c>
      <c r="M22" s="1"/>
      <c r="N22" s="1"/>
      <c r="O22" s="1"/>
      <c r="P22" s="27"/>
      <c r="Q22" s="1"/>
      <c r="R22" s="2"/>
      <c r="S22" s="2"/>
      <c r="T22" s="2"/>
      <c r="U22" s="2"/>
      <c r="V22" s="2"/>
      <c r="W22" s="2"/>
      <c r="X22" s="2"/>
      <c r="Y22" s="2"/>
      <c r="Z22" s="2"/>
    </row>
    <row r="23" spans="1:26" ht="120">
      <c r="A23" s="271"/>
      <c r="B23" s="28" t="s">
        <v>696</v>
      </c>
      <c r="C23" s="36" t="s">
        <v>134</v>
      </c>
      <c r="D23" s="37" t="s">
        <v>43</v>
      </c>
      <c r="E23" s="41" t="s">
        <v>130</v>
      </c>
      <c r="F23" s="41" t="s">
        <v>135</v>
      </c>
      <c r="G23" s="94"/>
      <c r="H23" s="95"/>
      <c r="I23" s="39"/>
      <c r="J23" s="40" t="s">
        <v>46</v>
      </c>
      <c r="K23" s="57">
        <v>2</v>
      </c>
      <c r="L23" s="40"/>
      <c r="M23" s="1"/>
      <c r="N23" s="1"/>
      <c r="O23" s="1"/>
      <c r="P23" s="27"/>
      <c r="Q23" s="1"/>
      <c r="R23" s="2"/>
      <c r="S23" s="2"/>
      <c r="T23" s="2"/>
      <c r="U23" s="2"/>
      <c r="V23" s="2"/>
      <c r="W23" s="2"/>
      <c r="X23" s="2"/>
      <c r="Y23" s="2"/>
      <c r="Z23" s="2"/>
    </row>
    <row r="24" spans="1:26" ht="165">
      <c r="A24" s="271"/>
      <c r="B24" s="28" t="s">
        <v>697</v>
      </c>
      <c r="C24" s="36" t="s">
        <v>137</v>
      </c>
      <c r="D24" s="37" t="s">
        <v>72</v>
      </c>
      <c r="E24" s="41" t="s">
        <v>138</v>
      </c>
      <c r="F24" s="41" t="s">
        <v>139</v>
      </c>
      <c r="G24" s="94"/>
      <c r="H24" s="95"/>
      <c r="I24" s="39"/>
      <c r="J24" s="40" t="s">
        <v>57</v>
      </c>
      <c r="K24" s="57">
        <v>5</v>
      </c>
      <c r="L24" s="40"/>
      <c r="M24" s="1"/>
      <c r="N24" s="1"/>
      <c r="O24" s="1"/>
      <c r="P24" s="27"/>
      <c r="Q24" s="1"/>
      <c r="R24" s="2"/>
      <c r="S24" s="2"/>
      <c r="T24" s="2"/>
      <c r="U24" s="2"/>
      <c r="V24" s="2"/>
      <c r="W24" s="2"/>
      <c r="X24" s="2"/>
      <c r="Y24" s="2"/>
      <c r="Z24" s="2"/>
    </row>
    <row r="25" spans="1:26" ht="150">
      <c r="A25" s="271"/>
      <c r="B25" s="28" t="s">
        <v>698</v>
      </c>
      <c r="C25" s="36" t="s">
        <v>141</v>
      </c>
      <c r="D25" s="37" t="s">
        <v>72</v>
      </c>
      <c r="E25" s="41" t="s">
        <v>142</v>
      </c>
      <c r="F25" s="41" t="s">
        <v>143</v>
      </c>
      <c r="G25" s="32"/>
      <c r="H25" s="33"/>
      <c r="I25" s="39"/>
      <c r="J25" s="40" t="s">
        <v>57</v>
      </c>
      <c r="K25" s="57">
        <v>2</v>
      </c>
      <c r="L25" s="40"/>
      <c r="M25" s="1"/>
      <c r="N25" s="1"/>
      <c r="O25" s="1"/>
      <c r="P25" s="27"/>
      <c r="Q25" s="1"/>
      <c r="R25" s="2"/>
      <c r="S25" s="2"/>
      <c r="T25" s="2"/>
      <c r="U25" s="2"/>
      <c r="V25" s="2"/>
      <c r="W25" s="2"/>
      <c r="X25" s="2"/>
      <c r="Y25" s="2"/>
      <c r="Z25" s="2"/>
    </row>
    <row r="26" spans="1:26" ht="150">
      <c r="A26" s="271"/>
      <c r="B26" s="28" t="s">
        <v>699</v>
      </c>
      <c r="C26" s="36" t="s">
        <v>145</v>
      </c>
      <c r="D26" s="37" t="s">
        <v>43</v>
      </c>
      <c r="E26" s="41" t="s">
        <v>146</v>
      </c>
      <c r="F26" s="41" t="s">
        <v>147</v>
      </c>
      <c r="G26" s="32"/>
      <c r="H26" s="33"/>
      <c r="I26" s="39"/>
      <c r="J26" s="40" t="s">
        <v>46</v>
      </c>
      <c r="K26" s="57">
        <v>3</v>
      </c>
      <c r="L26" s="40" t="s">
        <v>132</v>
      </c>
      <c r="M26" s="1"/>
      <c r="N26" s="1"/>
      <c r="O26" s="1"/>
      <c r="P26" s="27"/>
      <c r="Q26" s="1"/>
      <c r="R26" s="2"/>
      <c r="S26" s="2"/>
      <c r="T26" s="2"/>
      <c r="U26" s="2"/>
      <c r="V26" s="2"/>
      <c r="W26" s="2"/>
      <c r="X26" s="2"/>
      <c r="Y26" s="2"/>
      <c r="Z26" s="2"/>
    </row>
    <row r="27" spans="1:26" ht="165">
      <c r="A27" s="271"/>
      <c r="B27" s="28" t="s">
        <v>700</v>
      </c>
      <c r="C27" s="36" t="s">
        <v>149</v>
      </c>
      <c r="D27" s="37" t="s">
        <v>43</v>
      </c>
      <c r="E27" s="41" t="s">
        <v>150</v>
      </c>
      <c r="F27" s="41" t="s">
        <v>151</v>
      </c>
      <c r="G27" s="32"/>
      <c r="H27" s="33"/>
      <c r="I27" s="33"/>
      <c r="J27" s="40" t="s">
        <v>57</v>
      </c>
      <c r="K27" s="42">
        <v>5</v>
      </c>
      <c r="L27" s="40"/>
      <c r="M27" s="1"/>
      <c r="N27" s="1"/>
      <c r="O27" s="1"/>
      <c r="P27" s="27"/>
      <c r="Q27" s="1"/>
      <c r="R27" s="2"/>
      <c r="S27" s="2"/>
      <c r="T27" s="2"/>
      <c r="U27" s="2"/>
      <c r="V27" s="2"/>
      <c r="W27" s="2"/>
      <c r="X27" s="2"/>
      <c r="Y27" s="2"/>
      <c r="Z27" s="2"/>
    </row>
    <row r="28" spans="1:26" ht="180">
      <c r="A28" s="271"/>
      <c r="B28" s="28" t="s">
        <v>701</v>
      </c>
      <c r="C28" s="36" t="s">
        <v>153</v>
      </c>
      <c r="D28" s="37" t="s">
        <v>43</v>
      </c>
      <c r="E28" s="41" t="s">
        <v>154</v>
      </c>
      <c r="F28" s="41" t="s">
        <v>155</v>
      </c>
      <c r="G28" s="32"/>
      <c r="H28" s="33"/>
      <c r="I28" s="39"/>
      <c r="J28" s="40" t="s">
        <v>46</v>
      </c>
      <c r="K28" s="57">
        <v>3</v>
      </c>
      <c r="L28" s="40"/>
      <c r="M28" s="1"/>
      <c r="N28" s="1"/>
      <c r="O28" s="1"/>
      <c r="P28" s="27"/>
      <c r="Q28" s="1"/>
      <c r="R28" s="2"/>
      <c r="S28" s="2"/>
      <c r="T28" s="2"/>
      <c r="U28" s="2"/>
      <c r="V28" s="2"/>
      <c r="W28" s="2"/>
      <c r="X28" s="2"/>
      <c r="Y28" s="2"/>
      <c r="Z28" s="2"/>
    </row>
    <row r="29" spans="1:26" ht="165">
      <c r="A29" s="271"/>
      <c r="B29" s="28" t="s">
        <v>702</v>
      </c>
      <c r="C29" s="36" t="s">
        <v>157</v>
      </c>
      <c r="D29" s="37" t="s">
        <v>43</v>
      </c>
      <c r="E29" s="41" t="s">
        <v>158</v>
      </c>
      <c r="F29" s="41" t="s">
        <v>159</v>
      </c>
      <c r="G29" s="32"/>
      <c r="H29" s="33"/>
      <c r="I29" s="39"/>
      <c r="J29" s="40" t="s">
        <v>46</v>
      </c>
      <c r="K29" s="57">
        <v>2</v>
      </c>
      <c r="L29" s="40"/>
      <c r="M29" s="1"/>
      <c r="N29" s="1"/>
      <c r="O29" s="1"/>
      <c r="P29" s="27"/>
      <c r="Q29" s="1"/>
      <c r="R29" s="2"/>
      <c r="S29" s="2"/>
      <c r="T29" s="2"/>
      <c r="U29" s="2"/>
      <c r="V29" s="2"/>
      <c r="W29" s="2"/>
      <c r="X29" s="2"/>
      <c r="Y29" s="2"/>
      <c r="Z29" s="2"/>
    </row>
    <row r="30" spans="1:26" ht="165">
      <c r="A30" s="271"/>
      <c r="B30" s="28" t="s">
        <v>703</v>
      </c>
      <c r="C30" s="36" t="s">
        <v>161</v>
      </c>
      <c r="D30" s="37" t="s">
        <v>43</v>
      </c>
      <c r="E30" s="41" t="s">
        <v>162</v>
      </c>
      <c r="F30" s="41" t="s">
        <v>163</v>
      </c>
      <c r="G30" s="32"/>
      <c r="H30" s="33"/>
      <c r="I30" s="39"/>
      <c r="J30" s="40" t="s">
        <v>46</v>
      </c>
      <c r="K30" s="57">
        <v>2</v>
      </c>
      <c r="L30" s="40"/>
      <c r="M30" s="1"/>
      <c r="N30" s="1"/>
      <c r="O30" s="1"/>
      <c r="P30" s="27"/>
      <c r="Q30" s="1"/>
      <c r="R30" s="2"/>
      <c r="S30" s="2"/>
      <c r="T30" s="2"/>
      <c r="U30" s="2"/>
      <c r="V30" s="2"/>
      <c r="W30" s="2"/>
      <c r="X30" s="2"/>
      <c r="Y30" s="2"/>
      <c r="Z30" s="2"/>
    </row>
    <row r="31" spans="1:26" ht="195">
      <c r="A31" s="273" t="s">
        <v>164</v>
      </c>
      <c r="B31" s="28" t="s">
        <v>704</v>
      </c>
      <c r="C31" s="36" t="s">
        <v>166</v>
      </c>
      <c r="D31" s="37" t="s">
        <v>43</v>
      </c>
      <c r="E31" s="41" t="s">
        <v>167</v>
      </c>
      <c r="F31" s="41" t="s">
        <v>168</v>
      </c>
      <c r="G31" s="50"/>
      <c r="H31" s="33"/>
      <c r="I31" s="33"/>
      <c r="J31" s="54"/>
      <c r="K31" s="56">
        <v>3</v>
      </c>
      <c r="L31" s="55"/>
      <c r="M31" s="1"/>
      <c r="N31" s="1"/>
      <c r="O31" s="1"/>
      <c r="P31" s="27"/>
      <c r="Q31" s="1"/>
      <c r="R31" s="2"/>
      <c r="S31" s="2"/>
      <c r="T31" s="2"/>
      <c r="U31" s="2"/>
      <c r="V31" s="2"/>
      <c r="W31" s="2"/>
      <c r="X31" s="2"/>
      <c r="Y31" s="2"/>
      <c r="Z31" s="2"/>
    </row>
    <row r="32" spans="1:26" ht="180">
      <c r="A32" s="274"/>
      <c r="B32" s="28" t="s">
        <v>705</v>
      </c>
      <c r="C32" s="36" t="s">
        <v>170</v>
      </c>
      <c r="D32" s="37" t="s">
        <v>43</v>
      </c>
      <c r="E32" s="41" t="s">
        <v>171</v>
      </c>
      <c r="F32" s="41" t="s">
        <v>172</v>
      </c>
      <c r="G32" s="50"/>
      <c r="H32" s="33"/>
      <c r="I32" s="39"/>
      <c r="J32" s="54"/>
      <c r="K32" s="55">
        <v>5</v>
      </c>
      <c r="L32" s="55"/>
      <c r="M32" s="1"/>
      <c r="N32" s="1"/>
      <c r="O32" s="1"/>
      <c r="P32" s="27"/>
      <c r="Q32" s="1"/>
      <c r="R32" s="2"/>
      <c r="S32" s="2"/>
      <c r="T32" s="2"/>
      <c r="U32" s="2"/>
      <c r="V32" s="2"/>
      <c r="W32" s="2"/>
      <c r="X32" s="2"/>
      <c r="Y32" s="2"/>
      <c r="Z32" s="2"/>
    </row>
    <row r="33" spans="1:26" ht="330">
      <c r="A33" s="274"/>
      <c r="B33" s="28" t="s">
        <v>706</v>
      </c>
      <c r="C33" s="36" t="s">
        <v>174</v>
      </c>
      <c r="D33" s="37" t="s">
        <v>43</v>
      </c>
      <c r="E33" s="41" t="s">
        <v>175</v>
      </c>
      <c r="F33" s="41" t="s">
        <v>176</v>
      </c>
      <c r="G33" s="50"/>
      <c r="H33" s="33"/>
      <c r="I33" s="39"/>
      <c r="J33" s="54"/>
      <c r="K33" s="56">
        <v>15</v>
      </c>
      <c r="L33" s="55"/>
      <c r="M33" s="1"/>
      <c r="N33" s="1"/>
      <c r="O33" s="1"/>
      <c r="P33" s="27"/>
      <c r="Q33" s="1"/>
      <c r="R33" s="2"/>
      <c r="S33" s="2"/>
      <c r="T33" s="2"/>
      <c r="U33" s="2"/>
      <c r="V33" s="2"/>
      <c r="W33" s="2"/>
      <c r="X33" s="2"/>
      <c r="Y33" s="2"/>
      <c r="Z33" s="2"/>
    </row>
    <row r="34" spans="1:26" ht="195">
      <c r="A34" s="274"/>
      <c r="B34" s="28" t="s">
        <v>707</v>
      </c>
      <c r="C34" s="36" t="s">
        <v>178</v>
      </c>
      <c r="D34" s="37" t="s">
        <v>43</v>
      </c>
      <c r="E34" s="41" t="s">
        <v>179</v>
      </c>
      <c r="F34" s="41" t="s">
        <v>180</v>
      </c>
      <c r="G34" s="50"/>
      <c r="H34" s="33"/>
      <c r="I34" s="33"/>
      <c r="J34" s="54"/>
      <c r="K34" s="56">
        <v>6</v>
      </c>
      <c r="L34" s="55"/>
      <c r="M34" s="1"/>
      <c r="N34" s="1"/>
      <c r="O34" s="1"/>
      <c r="P34" s="27"/>
      <c r="Q34" s="1"/>
      <c r="R34" s="2"/>
      <c r="S34" s="2"/>
      <c r="T34" s="2"/>
      <c r="U34" s="2"/>
      <c r="V34" s="2"/>
      <c r="W34" s="2"/>
      <c r="X34" s="2"/>
      <c r="Y34" s="2"/>
      <c r="Z34" s="2"/>
    </row>
    <row r="35" spans="1:26" ht="150">
      <c r="A35" s="274"/>
      <c r="B35" s="28" t="s">
        <v>708</v>
      </c>
      <c r="C35" s="36" t="s">
        <v>182</v>
      </c>
      <c r="D35" s="37" t="s">
        <v>43</v>
      </c>
      <c r="E35" s="41" t="s">
        <v>183</v>
      </c>
      <c r="F35" s="41" t="s">
        <v>184</v>
      </c>
      <c r="G35" s="50"/>
      <c r="H35" s="33"/>
      <c r="I35" s="39"/>
      <c r="J35" s="54"/>
      <c r="K35" s="56">
        <v>45</v>
      </c>
      <c r="L35" s="55"/>
      <c r="M35" s="1"/>
      <c r="N35" s="1"/>
      <c r="O35" s="1"/>
      <c r="P35" s="27"/>
      <c r="Q35" s="1"/>
      <c r="R35" s="2"/>
      <c r="S35" s="2"/>
      <c r="T35" s="2"/>
      <c r="U35" s="2"/>
      <c r="V35" s="2"/>
      <c r="W35" s="2"/>
      <c r="X35" s="2"/>
      <c r="Y35" s="2"/>
      <c r="Z35" s="2"/>
    </row>
    <row r="36" spans="1:26" ht="150">
      <c r="A36" s="274"/>
      <c r="B36" s="28" t="s">
        <v>709</v>
      </c>
      <c r="C36" s="36" t="s">
        <v>186</v>
      </c>
      <c r="D36" s="37" t="s">
        <v>43</v>
      </c>
      <c r="E36" s="41" t="s">
        <v>187</v>
      </c>
      <c r="F36" s="41" t="s">
        <v>188</v>
      </c>
      <c r="G36" s="50"/>
      <c r="H36" s="33"/>
      <c r="I36" s="39"/>
      <c r="J36" s="54"/>
      <c r="K36" s="56">
        <v>3</v>
      </c>
      <c r="L36" s="55"/>
      <c r="M36" s="1"/>
      <c r="N36" s="1"/>
      <c r="O36" s="1"/>
      <c r="P36" s="27"/>
      <c r="Q36" s="1"/>
      <c r="R36" s="2"/>
      <c r="S36" s="2"/>
      <c r="T36" s="2"/>
      <c r="U36" s="2"/>
      <c r="V36" s="2"/>
      <c r="W36" s="2"/>
      <c r="X36" s="2"/>
      <c r="Y36" s="2"/>
      <c r="Z36" s="2"/>
    </row>
    <row r="37" spans="1:26" ht="195">
      <c r="A37" s="274"/>
      <c r="B37" s="28" t="s">
        <v>710</v>
      </c>
      <c r="C37" s="36" t="s">
        <v>190</v>
      </c>
      <c r="D37" s="37" t="s">
        <v>43</v>
      </c>
      <c r="E37" s="41" t="s">
        <v>191</v>
      </c>
      <c r="F37" s="41" t="s">
        <v>192</v>
      </c>
      <c r="G37" s="50"/>
      <c r="H37" s="33"/>
      <c r="I37" s="39"/>
      <c r="J37" s="54"/>
      <c r="K37" s="55">
        <v>20</v>
      </c>
      <c r="L37" s="55"/>
      <c r="M37" s="1"/>
      <c r="N37" s="1"/>
      <c r="O37" s="1"/>
      <c r="P37" s="27"/>
      <c r="Q37" s="1"/>
      <c r="R37" s="2"/>
      <c r="S37" s="2"/>
      <c r="T37" s="2"/>
      <c r="U37" s="2"/>
      <c r="V37" s="2"/>
      <c r="W37" s="2"/>
      <c r="X37" s="2"/>
      <c r="Y37" s="2"/>
      <c r="Z37" s="2"/>
    </row>
    <row r="38" spans="1:26" ht="165">
      <c r="A38" s="274"/>
      <c r="B38" s="28" t="s">
        <v>711</v>
      </c>
      <c r="C38" s="36" t="s">
        <v>194</v>
      </c>
      <c r="D38" s="37" t="s">
        <v>43</v>
      </c>
      <c r="E38" s="41" t="s">
        <v>195</v>
      </c>
      <c r="F38" s="41" t="s">
        <v>196</v>
      </c>
      <c r="G38" s="50"/>
      <c r="H38" s="33"/>
      <c r="I38" s="39"/>
      <c r="J38" s="54"/>
      <c r="K38" s="55">
        <v>10</v>
      </c>
      <c r="L38" s="55"/>
      <c r="M38" s="1"/>
      <c r="N38" s="1"/>
      <c r="O38" s="1"/>
      <c r="P38" s="27"/>
      <c r="Q38" s="1"/>
      <c r="R38" s="2"/>
      <c r="S38" s="2"/>
      <c r="T38" s="2"/>
      <c r="U38" s="2"/>
      <c r="V38" s="2"/>
      <c r="W38" s="2"/>
      <c r="X38" s="2"/>
      <c r="Y38" s="2"/>
      <c r="Z38" s="2"/>
    </row>
    <row r="39" spans="1:26" ht="180">
      <c r="A39" s="274"/>
      <c r="B39" s="28" t="s">
        <v>712</v>
      </c>
      <c r="C39" s="36" t="s">
        <v>198</v>
      </c>
      <c r="D39" s="37" t="s">
        <v>43</v>
      </c>
      <c r="E39" s="41" t="s">
        <v>199</v>
      </c>
      <c r="F39" s="41" t="s">
        <v>200</v>
      </c>
      <c r="G39" s="50"/>
      <c r="H39" s="33"/>
      <c r="I39" s="33"/>
      <c r="J39" s="54"/>
      <c r="K39" s="56">
        <v>10</v>
      </c>
      <c r="L39" s="55"/>
      <c r="M39" s="1"/>
      <c r="N39" s="1"/>
      <c r="O39" s="1"/>
      <c r="P39" s="27"/>
      <c r="Q39" s="1"/>
      <c r="R39" s="2"/>
      <c r="S39" s="2"/>
      <c r="T39" s="2"/>
      <c r="U39" s="2"/>
      <c r="V39" s="2"/>
      <c r="W39" s="2"/>
      <c r="X39" s="2"/>
      <c r="Y39" s="2"/>
      <c r="Z39" s="2"/>
    </row>
    <row r="40" spans="1:26" ht="180">
      <c r="A40" s="274"/>
      <c r="B40" s="28" t="s">
        <v>713</v>
      </c>
      <c r="C40" s="36" t="s">
        <v>202</v>
      </c>
      <c r="D40" s="37" t="s">
        <v>43</v>
      </c>
      <c r="E40" s="41" t="s">
        <v>203</v>
      </c>
      <c r="F40" s="41" t="s">
        <v>204</v>
      </c>
      <c r="G40" s="50"/>
      <c r="H40" s="33"/>
      <c r="I40" s="39"/>
      <c r="J40" s="54"/>
      <c r="K40" s="56">
        <v>10</v>
      </c>
      <c r="L40" s="55"/>
      <c r="M40" s="1"/>
      <c r="N40" s="1"/>
      <c r="O40" s="1"/>
      <c r="P40" s="27"/>
      <c r="Q40" s="1"/>
      <c r="R40" s="2"/>
      <c r="S40" s="2"/>
      <c r="T40" s="2"/>
      <c r="U40" s="2"/>
      <c r="V40" s="2"/>
      <c r="W40" s="2"/>
      <c r="X40" s="2"/>
      <c r="Y40" s="2"/>
      <c r="Z40" s="2"/>
    </row>
    <row r="41" spans="1:26" ht="120">
      <c r="A41" s="274"/>
      <c r="B41" s="28" t="s">
        <v>714</v>
      </c>
      <c r="C41" s="36" t="s">
        <v>206</v>
      </c>
      <c r="D41" s="37" t="s">
        <v>43</v>
      </c>
      <c r="E41" s="41" t="s">
        <v>207</v>
      </c>
      <c r="F41" s="41" t="s">
        <v>208</v>
      </c>
      <c r="G41" s="50"/>
      <c r="H41" s="33"/>
      <c r="I41" s="33"/>
      <c r="J41" s="54"/>
      <c r="K41" s="56">
        <v>2</v>
      </c>
      <c r="L41" s="55"/>
      <c r="M41" s="1"/>
      <c r="N41" s="1"/>
      <c r="O41" s="1"/>
      <c r="P41" s="27"/>
      <c r="Q41" s="1"/>
      <c r="R41" s="2"/>
      <c r="S41" s="2"/>
      <c r="T41" s="2"/>
      <c r="U41" s="2"/>
      <c r="V41" s="2"/>
      <c r="W41" s="2"/>
      <c r="X41" s="2"/>
      <c r="Y41" s="2"/>
      <c r="Z41" s="2"/>
    </row>
    <row r="42" spans="1:26" ht="120">
      <c r="A42" s="262"/>
      <c r="B42" s="28" t="s">
        <v>715</v>
      </c>
      <c r="C42" s="36" t="s">
        <v>210</v>
      </c>
      <c r="D42" s="37" t="s">
        <v>43</v>
      </c>
      <c r="E42" s="41" t="s">
        <v>211</v>
      </c>
      <c r="F42" s="41" t="s">
        <v>212</v>
      </c>
      <c r="G42" s="50"/>
      <c r="H42" s="33"/>
      <c r="I42" s="39"/>
      <c r="J42" s="54"/>
      <c r="K42" s="56">
        <v>2</v>
      </c>
      <c r="L42" s="55"/>
      <c r="M42" s="1"/>
      <c r="N42" s="1"/>
      <c r="O42" s="1"/>
      <c r="P42" s="27"/>
      <c r="Q42" s="1"/>
      <c r="R42" s="2"/>
      <c r="S42" s="2"/>
      <c r="T42" s="2"/>
      <c r="U42" s="2"/>
      <c r="V42" s="2"/>
      <c r="W42" s="2"/>
      <c r="X42" s="2"/>
      <c r="Y42" s="2"/>
      <c r="Z42" s="2"/>
    </row>
    <row r="43" spans="1:26" ht="180">
      <c r="A43" s="278" t="s">
        <v>213</v>
      </c>
      <c r="B43" s="28" t="s">
        <v>716</v>
      </c>
      <c r="C43" s="36" t="s">
        <v>215</v>
      </c>
      <c r="D43" s="37" t="s">
        <v>43</v>
      </c>
      <c r="E43" s="41" t="s">
        <v>216</v>
      </c>
      <c r="F43" s="41" t="s">
        <v>217</v>
      </c>
      <c r="G43" s="50"/>
      <c r="H43" s="33"/>
      <c r="I43" s="39"/>
      <c r="J43" s="54"/>
      <c r="K43" s="55">
        <v>10</v>
      </c>
      <c r="L43" s="55"/>
      <c r="M43" s="1"/>
      <c r="N43" s="1"/>
      <c r="O43" s="1"/>
      <c r="P43" s="27"/>
      <c r="Q43" s="1"/>
      <c r="R43" s="2"/>
      <c r="S43" s="2"/>
      <c r="T43" s="2"/>
      <c r="U43" s="2"/>
      <c r="V43" s="2"/>
      <c r="W43" s="2"/>
      <c r="X43" s="2"/>
      <c r="Y43" s="2"/>
      <c r="Z43" s="2"/>
    </row>
    <row r="44" spans="1:26" ht="120">
      <c r="A44" s="275"/>
      <c r="B44" s="28" t="s">
        <v>717</v>
      </c>
      <c r="C44" s="36" t="s">
        <v>219</v>
      </c>
      <c r="D44" s="37" t="s">
        <v>43</v>
      </c>
      <c r="E44" s="41" t="s">
        <v>220</v>
      </c>
      <c r="F44" s="41" t="s">
        <v>221</v>
      </c>
      <c r="G44" s="50"/>
      <c r="H44" s="33"/>
      <c r="I44" s="39"/>
      <c r="J44" s="54"/>
      <c r="K44" s="55">
        <v>5</v>
      </c>
      <c r="L44" s="55"/>
      <c r="M44" s="1"/>
      <c r="N44" s="1"/>
      <c r="O44" s="1"/>
      <c r="P44" s="27"/>
      <c r="Q44" s="1"/>
      <c r="R44" s="2"/>
      <c r="S44" s="2"/>
      <c r="T44" s="2"/>
      <c r="U44" s="2"/>
      <c r="V44" s="2"/>
      <c r="W44" s="2"/>
      <c r="X44" s="2"/>
      <c r="Y44" s="2"/>
      <c r="Z44" s="2"/>
    </row>
    <row r="45" spans="1:26" ht="180">
      <c r="A45" s="275"/>
      <c r="B45" s="28" t="s">
        <v>718</v>
      </c>
      <c r="C45" s="36" t="s">
        <v>223</v>
      </c>
      <c r="D45" s="37" t="s">
        <v>43</v>
      </c>
      <c r="E45" s="41" t="s">
        <v>224</v>
      </c>
      <c r="F45" s="41" t="s">
        <v>225</v>
      </c>
      <c r="G45" s="50"/>
      <c r="H45" s="33"/>
      <c r="I45" s="39"/>
      <c r="J45" s="54"/>
      <c r="K45" s="55">
        <v>5</v>
      </c>
      <c r="L45" s="55"/>
      <c r="M45" s="1"/>
      <c r="N45" s="1"/>
      <c r="O45" s="1"/>
      <c r="P45" s="27"/>
      <c r="Q45" s="1"/>
      <c r="R45" s="2"/>
      <c r="S45" s="2"/>
      <c r="T45" s="2"/>
      <c r="U45" s="2"/>
      <c r="V45" s="2"/>
      <c r="W45" s="2"/>
      <c r="X45" s="2"/>
      <c r="Y45" s="2"/>
      <c r="Z45" s="2"/>
    </row>
    <row r="46" spans="1:26" ht="135">
      <c r="A46" s="275"/>
      <c r="B46" s="28" t="s">
        <v>719</v>
      </c>
      <c r="C46" s="36" t="s">
        <v>227</v>
      </c>
      <c r="D46" s="37" t="s">
        <v>43</v>
      </c>
      <c r="E46" s="41" t="s">
        <v>228</v>
      </c>
      <c r="F46" s="41" t="s">
        <v>229</v>
      </c>
      <c r="G46" s="50"/>
      <c r="H46" s="33"/>
      <c r="I46" s="39"/>
      <c r="J46" s="54"/>
      <c r="K46" s="55">
        <v>10</v>
      </c>
      <c r="L46" s="55"/>
      <c r="M46" s="1"/>
      <c r="N46" s="1"/>
      <c r="O46" s="1"/>
      <c r="P46" s="27"/>
      <c r="Q46" s="1"/>
      <c r="R46" s="2"/>
      <c r="S46" s="2"/>
      <c r="T46" s="2"/>
      <c r="U46" s="2"/>
      <c r="V46" s="2"/>
      <c r="W46" s="2"/>
      <c r="X46" s="2"/>
      <c r="Y46" s="2"/>
      <c r="Z46" s="2"/>
    </row>
    <row r="47" spans="1:26" ht="165">
      <c r="A47" s="275"/>
      <c r="B47" s="28" t="s">
        <v>720</v>
      </c>
      <c r="C47" s="36" t="s">
        <v>231</v>
      </c>
      <c r="D47" s="37" t="s">
        <v>43</v>
      </c>
      <c r="E47" s="41" t="s">
        <v>232</v>
      </c>
      <c r="F47" s="41" t="s">
        <v>229</v>
      </c>
      <c r="G47" s="50"/>
      <c r="H47" s="33"/>
      <c r="I47" s="39"/>
      <c r="J47" s="54"/>
      <c r="K47" s="55">
        <v>10</v>
      </c>
      <c r="L47" s="55"/>
      <c r="M47" s="1"/>
      <c r="N47" s="1"/>
      <c r="O47" s="1"/>
      <c r="P47" s="27"/>
      <c r="Q47" s="1"/>
      <c r="R47" s="2"/>
      <c r="S47" s="2"/>
      <c r="T47" s="2"/>
      <c r="U47" s="2"/>
      <c r="V47" s="2"/>
      <c r="W47" s="2"/>
      <c r="X47" s="2"/>
      <c r="Y47" s="2"/>
      <c r="Z47" s="2"/>
    </row>
    <row r="48" spans="1:26" ht="150">
      <c r="A48" s="275"/>
      <c r="B48" s="28" t="s">
        <v>721</v>
      </c>
      <c r="C48" s="36" t="s">
        <v>234</v>
      </c>
      <c r="D48" s="37" t="s">
        <v>43</v>
      </c>
      <c r="E48" s="41" t="s">
        <v>235</v>
      </c>
      <c r="F48" s="41" t="s">
        <v>236</v>
      </c>
      <c r="G48" s="50"/>
      <c r="H48" s="33"/>
      <c r="I48" s="39"/>
      <c r="J48" s="54"/>
      <c r="K48" s="55">
        <v>5</v>
      </c>
      <c r="L48" s="55"/>
      <c r="M48" s="1"/>
      <c r="N48" s="1"/>
      <c r="O48" s="1"/>
      <c r="P48" s="27"/>
      <c r="Q48" s="1"/>
      <c r="R48" s="2"/>
      <c r="S48" s="2"/>
      <c r="T48" s="2"/>
      <c r="U48" s="2"/>
      <c r="V48" s="2"/>
      <c r="W48" s="2"/>
      <c r="X48" s="2"/>
      <c r="Y48" s="2"/>
      <c r="Z48" s="2"/>
    </row>
    <row r="49" spans="1:26" ht="150">
      <c r="A49" s="275"/>
      <c r="B49" s="28" t="s">
        <v>722</v>
      </c>
      <c r="C49" s="36" t="s">
        <v>238</v>
      </c>
      <c r="D49" s="37" t="s">
        <v>43</v>
      </c>
      <c r="E49" s="41" t="s">
        <v>239</v>
      </c>
      <c r="F49" s="41" t="s">
        <v>240</v>
      </c>
      <c r="G49" s="50"/>
      <c r="H49" s="33"/>
      <c r="I49" s="33"/>
      <c r="J49" s="54"/>
      <c r="K49" s="55">
        <v>10</v>
      </c>
      <c r="L49" s="55"/>
      <c r="M49" s="1"/>
      <c r="N49" s="1"/>
      <c r="O49" s="1"/>
      <c r="P49" s="27"/>
      <c r="Q49" s="1"/>
      <c r="R49" s="2"/>
      <c r="S49" s="2"/>
      <c r="T49" s="2"/>
      <c r="U49" s="2"/>
      <c r="V49" s="2"/>
      <c r="W49" s="2"/>
      <c r="X49" s="2"/>
      <c r="Y49" s="2"/>
      <c r="Z49" s="2"/>
    </row>
    <row r="50" spans="1:26" ht="150">
      <c r="A50" s="275"/>
      <c r="B50" s="28" t="s">
        <v>723</v>
      </c>
      <c r="C50" s="36" t="s">
        <v>242</v>
      </c>
      <c r="D50" s="37" t="s">
        <v>43</v>
      </c>
      <c r="E50" s="41" t="s">
        <v>243</v>
      </c>
      <c r="F50" s="41" t="s">
        <v>244</v>
      </c>
      <c r="G50" s="50"/>
      <c r="H50" s="33"/>
      <c r="I50" s="39"/>
      <c r="J50" s="54"/>
      <c r="K50" s="55">
        <v>5</v>
      </c>
      <c r="L50" s="55"/>
      <c r="M50" s="1"/>
      <c r="N50" s="1"/>
      <c r="O50" s="1"/>
      <c r="P50" s="27"/>
      <c r="Q50" s="1"/>
      <c r="R50" s="2"/>
      <c r="S50" s="2"/>
      <c r="T50" s="2"/>
      <c r="U50" s="2"/>
      <c r="V50" s="2"/>
      <c r="W50" s="2"/>
      <c r="X50" s="2"/>
      <c r="Y50" s="2"/>
      <c r="Z50" s="2"/>
    </row>
    <row r="51" spans="1:26" ht="150">
      <c r="A51" s="275"/>
      <c r="B51" s="28" t="s">
        <v>724</v>
      </c>
      <c r="C51" s="36" t="s">
        <v>246</v>
      </c>
      <c r="D51" s="37" t="s">
        <v>43</v>
      </c>
      <c r="E51" s="41" t="s">
        <v>247</v>
      </c>
      <c r="F51" s="41" t="s">
        <v>248</v>
      </c>
      <c r="G51" s="50"/>
      <c r="H51" s="33"/>
      <c r="I51" s="39"/>
      <c r="J51" s="54"/>
      <c r="K51" s="55">
        <v>5</v>
      </c>
      <c r="L51" s="55"/>
      <c r="M51" s="1"/>
      <c r="N51" s="1"/>
      <c r="O51" s="1"/>
      <c r="P51" s="27"/>
      <c r="Q51" s="1"/>
      <c r="R51" s="2"/>
      <c r="S51" s="2"/>
      <c r="T51" s="2"/>
      <c r="U51" s="2"/>
      <c r="V51" s="2"/>
      <c r="W51" s="2"/>
      <c r="X51" s="2"/>
      <c r="Y51" s="2"/>
      <c r="Z51" s="2"/>
    </row>
    <row r="52" spans="1:26" ht="165">
      <c r="A52" s="275"/>
      <c r="B52" s="28" t="s">
        <v>725</v>
      </c>
      <c r="C52" s="36" t="s">
        <v>250</v>
      </c>
      <c r="D52" s="37" t="s">
        <v>43</v>
      </c>
      <c r="E52" s="41" t="s">
        <v>251</v>
      </c>
      <c r="F52" s="41" t="s">
        <v>252</v>
      </c>
      <c r="G52" s="50"/>
      <c r="H52" s="33"/>
      <c r="I52" s="39"/>
      <c r="J52" s="54"/>
      <c r="K52" s="55">
        <v>5</v>
      </c>
      <c r="L52" s="55"/>
      <c r="M52" s="1"/>
      <c r="N52" s="1"/>
      <c r="O52" s="1"/>
      <c r="P52" s="27"/>
      <c r="Q52" s="1"/>
      <c r="R52" s="2"/>
      <c r="S52" s="2"/>
      <c r="T52" s="2"/>
      <c r="U52" s="2"/>
      <c r="V52" s="2"/>
      <c r="W52" s="2"/>
      <c r="X52" s="2"/>
      <c r="Y52" s="2"/>
      <c r="Z52" s="2"/>
    </row>
    <row r="53" spans="1:26" ht="180">
      <c r="A53" s="275"/>
      <c r="B53" s="28" t="s">
        <v>726</v>
      </c>
      <c r="C53" s="36" t="s">
        <v>254</v>
      </c>
      <c r="D53" s="37" t="s">
        <v>43</v>
      </c>
      <c r="E53" s="41" t="s">
        <v>255</v>
      </c>
      <c r="F53" s="41" t="s">
        <v>256</v>
      </c>
      <c r="G53" s="50"/>
      <c r="H53" s="33"/>
      <c r="I53" s="39"/>
      <c r="J53" s="54"/>
      <c r="K53" s="55">
        <v>5</v>
      </c>
      <c r="L53" s="55"/>
      <c r="M53" s="1"/>
      <c r="N53" s="1"/>
      <c r="O53" s="1"/>
      <c r="P53" s="27"/>
      <c r="Q53" s="1"/>
      <c r="R53" s="2"/>
      <c r="S53" s="2"/>
      <c r="T53" s="2"/>
      <c r="U53" s="2"/>
      <c r="V53" s="2"/>
      <c r="W53" s="2"/>
      <c r="X53" s="2"/>
      <c r="Y53" s="2"/>
      <c r="Z53" s="2"/>
    </row>
    <row r="54" spans="1:26" ht="120">
      <c r="A54" s="275"/>
      <c r="B54" s="28" t="s">
        <v>727</v>
      </c>
      <c r="C54" s="36" t="s">
        <v>258</v>
      </c>
      <c r="D54" s="37" t="s">
        <v>43</v>
      </c>
      <c r="E54" s="41" t="s">
        <v>259</v>
      </c>
      <c r="F54" s="41" t="s">
        <v>260</v>
      </c>
      <c r="G54" s="33"/>
      <c r="H54" s="33"/>
      <c r="I54" s="39"/>
      <c r="J54" s="40" t="s">
        <v>46</v>
      </c>
      <c r="K54" s="57">
        <v>5</v>
      </c>
      <c r="L54" s="40"/>
      <c r="M54" s="1"/>
      <c r="N54" s="1"/>
      <c r="O54" s="1"/>
      <c r="P54" s="27"/>
      <c r="Q54" s="1"/>
      <c r="R54" s="2"/>
      <c r="S54" s="2"/>
      <c r="T54" s="2"/>
      <c r="U54" s="2"/>
      <c r="V54" s="2"/>
      <c r="W54" s="2"/>
      <c r="X54" s="2"/>
      <c r="Y54" s="2"/>
      <c r="Z54" s="2"/>
    </row>
    <row r="55" spans="1:26" ht="135">
      <c r="A55" s="275"/>
      <c r="B55" s="28" t="s">
        <v>728</v>
      </c>
      <c r="C55" s="36" t="s">
        <v>262</v>
      </c>
      <c r="D55" s="37" t="s">
        <v>43</v>
      </c>
      <c r="E55" s="41" t="s">
        <v>263</v>
      </c>
      <c r="F55" s="41" t="s">
        <v>264</v>
      </c>
      <c r="G55" s="33"/>
      <c r="H55" s="33"/>
      <c r="I55" s="39"/>
      <c r="J55" s="40"/>
      <c r="K55" s="57">
        <v>8</v>
      </c>
      <c r="L55" s="40"/>
      <c r="M55" s="1"/>
      <c r="N55" s="1"/>
      <c r="O55" s="1"/>
      <c r="P55" s="27"/>
      <c r="Q55" s="1"/>
      <c r="R55" s="2"/>
      <c r="S55" s="2"/>
      <c r="T55" s="2"/>
      <c r="U55" s="2"/>
      <c r="V55" s="2"/>
      <c r="W55" s="2"/>
      <c r="X55" s="2"/>
      <c r="Y55" s="2"/>
      <c r="Z55" s="2"/>
    </row>
    <row r="56" spans="1:26" ht="105">
      <c r="A56" s="275"/>
      <c r="B56" s="28" t="s">
        <v>729</v>
      </c>
      <c r="C56" s="36" t="s">
        <v>266</v>
      </c>
      <c r="D56" s="37" t="s">
        <v>43</v>
      </c>
      <c r="E56" s="41" t="s">
        <v>267</v>
      </c>
      <c r="F56" s="41" t="s">
        <v>268</v>
      </c>
      <c r="G56" s="33"/>
      <c r="H56" s="33"/>
      <c r="I56" s="39"/>
      <c r="J56" s="40" t="s">
        <v>57</v>
      </c>
      <c r="K56" s="57">
        <v>8</v>
      </c>
      <c r="L56" s="40"/>
      <c r="M56" s="1"/>
      <c r="N56" s="1"/>
      <c r="O56" s="1"/>
      <c r="P56" s="27"/>
      <c r="Q56" s="1"/>
      <c r="R56" s="2"/>
      <c r="S56" s="2"/>
      <c r="T56" s="2"/>
      <c r="U56" s="2"/>
      <c r="V56" s="2"/>
      <c r="W56" s="2"/>
      <c r="X56" s="2"/>
      <c r="Y56" s="2"/>
      <c r="Z56" s="2"/>
    </row>
    <row r="57" spans="1:26" ht="105">
      <c r="A57" s="275"/>
      <c r="B57" s="28" t="s">
        <v>730</v>
      </c>
      <c r="C57" s="36" t="s">
        <v>270</v>
      </c>
      <c r="D57" s="37" t="s">
        <v>43</v>
      </c>
      <c r="E57" s="41" t="s">
        <v>271</v>
      </c>
      <c r="F57" s="41" t="s">
        <v>272</v>
      </c>
      <c r="G57" s="33"/>
      <c r="H57" s="33"/>
      <c r="I57" s="39"/>
      <c r="J57" s="40" t="s">
        <v>57</v>
      </c>
      <c r="K57" s="57">
        <v>5</v>
      </c>
      <c r="L57" s="40"/>
      <c r="M57" s="1"/>
      <c r="N57" s="1"/>
      <c r="O57" s="1"/>
      <c r="P57" s="27"/>
      <c r="Q57" s="1"/>
      <c r="R57" s="2"/>
      <c r="S57" s="2"/>
      <c r="T57" s="2"/>
      <c r="U57" s="2"/>
      <c r="V57" s="2"/>
      <c r="W57" s="2"/>
      <c r="X57" s="2"/>
      <c r="Y57" s="2"/>
      <c r="Z57" s="2"/>
    </row>
    <row r="58" spans="1:26" ht="105">
      <c r="A58" s="275"/>
      <c r="B58" s="28" t="s">
        <v>731</v>
      </c>
      <c r="C58" s="36" t="s">
        <v>274</v>
      </c>
      <c r="D58" s="37" t="s">
        <v>43</v>
      </c>
      <c r="E58" s="41" t="s">
        <v>275</v>
      </c>
      <c r="F58" s="41" t="s">
        <v>276</v>
      </c>
      <c r="G58" s="33"/>
      <c r="H58" s="33"/>
      <c r="I58" s="39"/>
      <c r="J58" s="40" t="s">
        <v>57</v>
      </c>
      <c r="K58" s="57">
        <v>5</v>
      </c>
      <c r="L58" s="40"/>
      <c r="M58" s="1"/>
      <c r="N58" s="1"/>
      <c r="O58" s="1"/>
      <c r="P58" s="27"/>
      <c r="Q58" s="1"/>
      <c r="R58" s="2"/>
      <c r="S58" s="2"/>
      <c r="T58" s="2"/>
      <c r="U58" s="2"/>
      <c r="V58" s="2"/>
      <c r="W58" s="2"/>
      <c r="X58" s="2"/>
      <c r="Y58" s="2"/>
      <c r="Z58" s="2"/>
    </row>
    <row r="59" spans="1:26" ht="105">
      <c r="A59" s="275"/>
      <c r="B59" s="28" t="s">
        <v>732</v>
      </c>
      <c r="C59" s="36" t="s">
        <v>278</v>
      </c>
      <c r="D59" s="37" t="s">
        <v>43</v>
      </c>
      <c r="E59" s="41" t="s">
        <v>279</v>
      </c>
      <c r="F59" s="41" t="s">
        <v>280</v>
      </c>
      <c r="G59" s="33"/>
      <c r="H59" s="33"/>
      <c r="I59" s="39"/>
      <c r="J59" s="40" t="s">
        <v>57</v>
      </c>
      <c r="K59" s="57">
        <v>10</v>
      </c>
      <c r="L59" s="40"/>
      <c r="M59" s="1"/>
      <c r="N59" s="1"/>
      <c r="O59" s="1"/>
      <c r="P59" s="27"/>
      <c r="Q59" s="1"/>
      <c r="R59" s="2"/>
      <c r="S59" s="2"/>
      <c r="T59" s="2"/>
      <c r="U59" s="2"/>
      <c r="V59" s="2"/>
      <c r="W59" s="2"/>
      <c r="X59" s="2"/>
      <c r="Y59" s="2"/>
      <c r="Z59" s="2"/>
    </row>
    <row r="60" spans="1:26" ht="105">
      <c r="A60" s="275"/>
      <c r="B60" s="28" t="s">
        <v>733</v>
      </c>
      <c r="C60" s="36" t="s">
        <v>282</v>
      </c>
      <c r="D60" s="37" t="s">
        <v>43</v>
      </c>
      <c r="E60" s="41" t="s">
        <v>283</v>
      </c>
      <c r="F60" s="41" t="s">
        <v>284</v>
      </c>
      <c r="G60" s="33"/>
      <c r="H60" s="33"/>
      <c r="I60" s="39"/>
      <c r="J60" s="40" t="s">
        <v>57</v>
      </c>
      <c r="K60" s="57">
        <v>8</v>
      </c>
      <c r="L60" s="40"/>
      <c r="M60" s="1"/>
      <c r="N60" s="1"/>
      <c r="O60" s="1"/>
      <c r="P60" s="27"/>
      <c r="Q60" s="1"/>
      <c r="R60" s="2"/>
      <c r="S60" s="2"/>
      <c r="T60" s="2"/>
      <c r="U60" s="2"/>
      <c r="V60" s="2"/>
      <c r="W60" s="2"/>
      <c r="X60" s="2"/>
      <c r="Y60" s="2"/>
      <c r="Z60" s="2"/>
    </row>
    <row r="61" spans="1:26" ht="120">
      <c r="A61" s="275"/>
      <c r="B61" s="28" t="s">
        <v>734</v>
      </c>
      <c r="C61" s="36" t="s">
        <v>286</v>
      </c>
      <c r="D61" s="37" t="s">
        <v>43</v>
      </c>
      <c r="E61" s="41" t="s">
        <v>287</v>
      </c>
      <c r="F61" s="41" t="s">
        <v>288</v>
      </c>
      <c r="G61" s="33"/>
      <c r="H61" s="33"/>
      <c r="I61" s="39"/>
      <c r="J61" s="40" t="s">
        <v>57</v>
      </c>
      <c r="K61" s="57">
        <v>5</v>
      </c>
      <c r="L61" s="40"/>
      <c r="M61" s="1"/>
      <c r="N61" s="1"/>
      <c r="O61" s="1"/>
      <c r="P61" s="27"/>
      <c r="Q61" s="1"/>
      <c r="R61" s="2"/>
      <c r="S61" s="2"/>
      <c r="T61" s="2"/>
      <c r="U61" s="2"/>
      <c r="V61" s="2"/>
      <c r="W61" s="2"/>
      <c r="X61" s="2"/>
      <c r="Y61" s="2"/>
      <c r="Z61" s="2"/>
    </row>
    <row r="62" spans="1:26" ht="120">
      <c r="A62" s="275"/>
      <c r="B62" s="28" t="s">
        <v>735</v>
      </c>
      <c r="C62" s="36" t="s">
        <v>290</v>
      </c>
      <c r="D62" s="37" t="s">
        <v>43</v>
      </c>
      <c r="E62" s="41" t="s">
        <v>291</v>
      </c>
      <c r="F62" s="41" t="s">
        <v>288</v>
      </c>
      <c r="G62" s="33"/>
      <c r="H62" s="33"/>
      <c r="I62" s="39"/>
      <c r="J62" s="40" t="s">
        <v>57</v>
      </c>
      <c r="K62" s="57">
        <v>5</v>
      </c>
      <c r="L62" s="40"/>
      <c r="M62" s="1"/>
      <c r="N62" s="1"/>
      <c r="O62" s="1"/>
      <c r="P62" s="27"/>
      <c r="Q62" s="1"/>
      <c r="R62" s="2"/>
      <c r="S62" s="2"/>
      <c r="T62" s="2"/>
      <c r="U62" s="2"/>
      <c r="V62" s="2"/>
      <c r="W62" s="2"/>
      <c r="X62" s="2"/>
      <c r="Y62" s="2"/>
      <c r="Z62" s="2"/>
    </row>
    <row r="63" spans="1:26" ht="150">
      <c r="A63" s="275"/>
      <c r="B63" s="28" t="s">
        <v>736</v>
      </c>
      <c r="C63" s="43" t="s">
        <v>293</v>
      </c>
      <c r="D63" s="48" t="s">
        <v>43</v>
      </c>
      <c r="E63" s="45" t="s">
        <v>294</v>
      </c>
      <c r="F63" s="45" t="s">
        <v>295</v>
      </c>
      <c r="G63" s="33"/>
      <c r="H63" s="33"/>
      <c r="I63" s="39"/>
      <c r="J63" s="40" t="s">
        <v>57</v>
      </c>
      <c r="K63" s="57">
        <v>10</v>
      </c>
      <c r="L63" s="40" t="s">
        <v>296</v>
      </c>
      <c r="M63" s="1"/>
      <c r="N63" s="1"/>
      <c r="O63" s="1"/>
      <c r="P63" s="27"/>
      <c r="Q63" s="1"/>
      <c r="R63" s="2"/>
      <c r="S63" s="2"/>
      <c r="T63" s="2"/>
      <c r="U63" s="2"/>
      <c r="V63" s="2"/>
      <c r="W63" s="2"/>
      <c r="X63" s="2"/>
      <c r="Y63" s="2"/>
      <c r="Z63" s="2"/>
    </row>
    <row r="64" spans="1:26" ht="150">
      <c r="A64" s="275"/>
      <c r="B64" s="28" t="s">
        <v>737</v>
      </c>
      <c r="C64" s="36" t="s">
        <v>298</v>
      </c>
      <c r="D64" s="37" t="s">
        <v>43</v>
      </c>
      <c r="E64" s="45" t="s">
        <v>299</v>
      </c>
      <c r="F64" s="41" t="s">
        <v>300</v>
      </c>
      <c r="G64" s="33"/>
      <c r="H64" s="33"/>
      <c r="I64" s="39"/>
      <c r="J64" s="54"/>
      <c r="K64" s="56">
        <v>5</v>
      </c>
      <c r="L64" s="55"/>
      <c r="M64" s="1"/>
      <c r="N64" s="1"/>
      <c r="O64" s="1"/>
      <c r="P64" s="27"/>
      <c r="Q64" s="1"/>
      <c r="R64" s="2"/>
      <c r="S64" s="2"/>
      <c r="T64" s="2"/>
      <c r="U64" s="2"/>
      <c r="V64" s="2"/>
      <c r="W64" s="2"/>
      <c r="X64" s="2"/>
      <c r="Y64" s="2"/>
      <c r="Z64" s="2"/>
    </row>
    <row r="65" spans="1:26" ht="150">
      <c r="A65" s="275"/>
      <c r="B65" s="28" t="s">
        <v>738</v>
      </c>
      <c r="C65" s="36" t="s">
        <v>302</v>
      </c>
      <c r="D65" s="37" t="s">
        <v>43</v>
      </c>
      <c r="E65" s="45" t="s">
        <v>303</v>
      </c>
      <c r="F65" s="41" t="s">
        <v>304</v>
      </c>
      <c r="G65" s="50"/>
      <c r="H65" s="33"/>
      <c r="I65" s="39"/>
      <c r="J65" s="54"/>
      <c r="K65" s="55">
        <v>5</v>
      </c>
      <c r="L65" s="55"/>
      <c r="M65" s="1"/>
      <c r="N65" s="1"/>
      <c r="O65" s="1"/>
      <c r="P65" s="27"/>
      <c r="Q65" s="1"/>
      <c r="R65" s="2"/>
      <c r="S65" s="2"/>
      <c r="T65" s="2"/>
      <c r="U65" s="2"/>
      <c r="V65" s="2"/>
      <c r="W65" s="2"/>
      <c r="X65" s="2"/>
      <c r="Y65" s="2"/>
      <c r="Z65" s="2"/>
    </row>
    <row r="66" spans="1:26" ht="165">
      <c r="A66" s="275"/>
      <c r="B66" s="28" t="s">
        <v>739</v>
      </c>
      <c r="C66" s="36" t="s">
        <v>306</v>
      </c>
      <c r="D66" s="37" t="s">
        <v>43</v>
      </c>
      <c r="E66" s="45" t="s">
        <v>307</v>
      </c>
      <c r="F66" s="41" t="s">
        <v>308</v>
      </c>
      <c r="G66" s="50"/>
      <c r="H66" s="33"/>
      <c r="I66" s="39"/>
      <c r="J66" s="54"/>
      <c r="K66" s="56">
        <v>5</v>
      </c>
      <c r="L66" s="55"/>
      <c r="M66" s="1"/>
      <c r="N66" s="1"/>
      <c r="O66" s="1"/>
      <c r="P66" s="27"/>
      <c r="Q66" s="1"/>
      <c r="R66" s="2"/>
      <c r="S66" s="2"/>
      <c r="T66" s="2"/>
      <c r="U66" s="2"/>
      <c r="V66" s="2"/>
      <c r="W66" s="2"/>
      <c r="X66" s="2"/>
      <c r="Y66" s="2"/>
      <c r="Z66" s="2"/>
    </row>
    <row r="67" spans="1:26" ht="150">
      <c r="A67" s="275"/>
      <c r="B67" s="28" t="s">
        <v>740</v>
      </c>
      <c r="C67" s="36" t="s">
        <v>310</v>
      </c>
      <c r="D67" s="37" t="s">
        <v>43</v>
      </c>
      <c r="E67" s="45" t="s">
        <v>311</v>
      </c>
      <c r="F67" s="41" t="s">
        <v>304</v>
      </c>
      <c r="G67" s="50"/>
      <c r="H67" s="33"/>
      <c r="I67" s="39"/>
      <c r="J67" s="54"/>
      <c r="K67" s="56">
        <v>5</v>
      </c>
      <c r="L67" s="55"/>
      <c r="M67" s="1"/>
      <c r="N67" s="1"/>
      <c r="O67" s="1"/>
      <c r="P67" s="27"/>
      <c r="Q67" s="1"/>
      <c r="R67" s="2"/>
      <c r="S67" s="2"/>
      <c r="T67" s="2"/>
      <c r="U67" s="2"/>
      <c r="V67" s="2"/>
      <c r="W67" s="2"/>
      <c r="X67" s="2"/>
      <c r="Y67" s="2"/>
      <c r="Z67" s="2"/>
    </row>
    <row r="68" spans="1:26" ht="165">
      <c r="A68" s="275"/>
      <c r="B68" s="28" t="s">
        <v>741</v>
      </c>
      <c r="C68" s="36" t="s">
        <v>313</v>
      </c>
      <c r="D68" s="37" t="s">
        <v>43</v>
      </c>
      <c r="E68" s="45" t="s">
        <v>314</v>
      </c>
      <c r="F68" s="41" t="s">
        <v>308</v>
      </c>
      <c r="G68" s="50"/>
      <c r="H68" s="33"/>
      <c r="I68" s="39"/>
      <c r="J68" s="54"/>
      <c r="K68" s="56">
        <v>3</v>
      </c>
      <c r="L68" s="55"/>
      <c r="M68" s="1"/>
      <c r="N68" s="1"/>
      <c r="O68" s="1"/>
      <c r="P68" s="27"/>
      <c r="Q68" s="1"/>
      <c r="R68" s="2"/>
      <c r="S68" s="2"/>
      <c r="T68" s="2"/>
      <c r="U68" s="2"/>
      <c r="V68" s="2"/>
      <c r="W68" s="2"/>
      <c r="X68" s="2"/>
      <c r="Y68" s="2"/>
      <c r="Z68" s="2"/>
    </row>
    <row r="69" spans="1:26" ht="210">
      <c r="A69" s="275"/>
      <c r="B69" s="28" t="s">
        <v>742</v>
      </c>
      <c r="C69" s="36" t="s">
        <v>316</v>
      </c>
      <c r="D69" s="37" t="s">
        <v>43</v>
      </c>
      <c r="E69" s="45" t="s">
        <v>317</v>
      </c>
      <c r="F69" s="41" t="s">
        <v>318</v>
      </c>
      <c r="G69" s="50"/>
      <c r="H69" s="33"/>
      <c r="I69" s="33"/>
      <c r="J69" s="54"/>
      <c r="K69" s="56">
        <v>15</v>
      </c>
      <c r="L69" s="55"/>
      <c r="M69" s="1"/>
      <c r="N69" s="1"/>
      <c r="O69" s="1"/>
      <c r="P69" s="27"/>
      <c r="Q69" s="1"/>
      <c r="R69" s="2"/>
      <c r="S69" s="2"/>
      <c r="T69" s="2"/>
      <c r="U69" s="2"/>
      <c r="V69" s="2"/>
      <c r="W69" s="2"/>
      <c r="X69" s="2"/>
      <c r="Y69" s="2"/>
      <c r="Z69" s="2"/>
    </row>
    <row r="70" spans="1:26" ht="195">
      <c r="A70" s="275"/>
      <c r="B70" s="28" t="s">
        <v>743</v>
      </c>
      <c r="C70" s="36" t="s">
        <v>320</v>
      </c>
      <c r="D70" s="37" t="s">
        <v>43</v>
      </c>
      <c r="E70" s="45" t="s">
        <v>321</v>
      </c>
      <c r="F70" s="41" t="s">
        <v>322</v>
      </c>
      <c r="G70" s="50"/>
      <c r="H70" s="33"/>
      <c r="I70" s="39"/>
      <c r="J70" s="54"/>
      <c r="K70" s="56">
        <v>3</v>
      </c>
      <c r="L70" s="55"/>
      <c r="M70" s="1"/>
      <c r="N70" s="1"/>
      <c r="O70" s="1"/>
      <c r="P70" s="27"/>
      <c r="Q70" s="1"/>
      <c r="R70" s="2"/>
      <c r="S70" s="2"/>
      <c r="T70" s="2"/>
      <c r="U70" s="2"/>
      <c r="V70" s="2"/>
      <c r="W70" s="2"/>
      <c r="X70" s="2"/>
      <c r="Y70" s="2"/>
      <c r="Z70" s="2"/>
    </row>
    <row r="71" spans="1:26" ht="150">
      <c r="A71" s="275"/>
      <c r="B71" s="28" t="s">
        <v>744</v>
      </c>
      <c r="C71" s="36" t="s">
        <v>324</v>
      </c>
      <c r="D71" s="37" t="s">
        <v>43</v>
      </c>
      <c r="E71" s="45" t="s">
        <v>325</v>
      </c>
      <c r="F71" s="41" t="s">
        <v>326</v>
      </c>
      <c r="G71" s="50"/>
      <c r="H71" s="33"/>
      <c r="I71" s="39"/>
      <c r="J71" s="54"/>
      <c r="K71" s="55">
        <v>5</v>
      </c>
      <c r="L71" s="55"/>
      <c r="M71" s="1"/>
      <c r="N71" s="1"/>
      <c r="O71" s="1"/>
      <c r="P71" s="27"/>
      <c r="Q71" s="1"/>
      <c r="R71" s="2"/>
      <c r="S71" s="2"/>
      <c r="T71" s="2"/>
      <c r="U71" s="2"/>
      <c r="V71" s="2"/>
      <c r="W71" s="2"/>
      <c r="X71" s="2"/>
      <c r="Y71" s="2"/>
      <c r="Z71" s="2"/>
    </row>
    <row r="72" spans="1:26" ht="150">
      <c r="A72" s="275"/>
      <c r="B72" s="28" t="s">
        <v>745</v>
      </c>
      <c r="C72" s="36" t="s">
        <v>328</v>
      </c>
      <c r="D72" s="37" t="s">
        <v>43</v>
      </c>
      <c r="E72" s="41" t="s">
        <v>329</v>
      </c>
      <c r="F72" s="41" t="s">
        <v>330</v>
      </c>
      <c r="G72" s="50"/>
      <c r="H72" s="33"/>
      <c r="I72" s="39"/>
      <c r="J72" s="54"/>
      <c r="K72" s="56">
        <v>5</v>
      </c>
      <c r="L72" s="55"/>
      <c r="M72" s="1"/>
      <c r="N72" s="1"/>
      <c r="O72" s="1"/>
      <c r="P72" s="27"/>
      <c r="Q72" s="1"/>
      <c r="R72" s="2"/>
      <c r="S72" s="2"/>
      <c r="T72" s="2"/>
      <c r="U72" s="2"/>
      <c r="V72" s="2"/>
      <c r="W72" s="2"/>
      <c r="X72" s="2"/>
      <c r="Y72" s="2"/>
      <c r="Z72" s="2"/>
    </row>
    <row r="73" spans="1:26" ht="165">
      <c r="A73" s="275"/>
      <c r="B73" s="28" t="s">
        <v>746</v>
      </c>
      <c r="C73" s="36" t="s">
        <v>332</v>
      </c>
      <c r="D73" s="37" t="s">
        <v>43</v>
      </c>
      <c r="E73" s="41" t="s">
        <v>333</v>
      </c>
      <c r="F73" s="41" t="s">
        <v>334</v>
      </c>
      <c r="G73" s="50"/>
      <c r="H73" s="33"/>
      <c r="I73" s="39"/>
      <c r="J73" s="54"/>
      <c r="K73" s="55">
        <v>8</v>
      </c>
      <c r="L73" s="55"/>
      <c r="M73" s="1"/>
      <c r="N73" s="1"/>
      <c r="O73" s="1"/>
      <c r="P73" s="27"/>
      <c r="Q73" s="1"/>
      <c r="R73" s="2"/>
      <c r="S73" s="2"/>
      <c r="T73" s="2"/>
      <c r="U73" s="2"/>
      <c r="V73" s="2"/>
      <c r="W73" s="2"/>
      <c r="X73" s="2"/>
      <c r="Y73" s="2"/>
      <c r="Z73" s="2"/>
    </row>
    <row r="74" spans="1:26" ht="165">
      <c r="A74" s="275"/>
      <c r="B74" s="28" t="s">
        <v>747</v>
      </c>
      <c r="C74" s="36" t="s">
        <v>336</v>
      </c>
      <c r="D74" s="37" t="s">
        <v>43</v>
      </c>
      <c r="E74" s="41" t="s">
        <v>337</v>
      </c>
      <c r="F74" s="41" t="s">
        <v>334</v>
      </c>
      <c r="G74" s="50"/>
      <c r="H74" s="33"/>
      <c r="I74" s="39"/>
      <c r="J74" s="54"/>
      <c r="K74" s="55">
        <v>8</v>
      </c>
      <c r="L74" s="55"/>
      <c r="M74" s="1"/>
      <c r="N74" s="1"/>
      <c r="O74" s="1"/>
      <c r="P74" s="27"/>
      <c r="Q74" s="1"/>
      <c r="R74" s="2"/>
      <c r="S74" s="2"/>
      <c r="T74" s="2"/>
      <c r="U74" s="2"/>
      <c r="V74" s="2"/>
      <c r="W74" s="2"/>
      <c r="X74" s="2"/>
      <c r="Y74" s="2"/>
      <c r="Z74" s="2"/>
    </row>
    <row r="75" spans="1:26" ht="165">
      <c r="A75" s="275"/>
      <c r="B75" s="28" t="s">
        <v>748</v>
      </c>
      <c r="C75" s="36" t="s">
        <v>339</v>
      </c>
      <c r="D75" s="37" t="s">
        <v>43</v>
      </c>
      <c r="E75" s="41" t="s">
        <v>340</v>
      </c>
      <c r="F75" s="41" t="s">
        <v>334</v>
      </c>
      <c r="G75" s="50"/>
      <c r="H75" s="33"/>
      <c r="I75" s="39"/>
      <c r="J75" s="54"/>
      <c r="K75" s="55">
        <v>8</v>
      </c>
      <c r="L75" s="55"/>
      <c r="M75" s="1"/>
      <c r="N75" s="1"/>
      <c r="O75" s="1"/>
      <c r="P75" s="27"/>
      <c r="Q75" s="1"/>
      <c r="R75" s="2"/>
      <c r="S75" s="2"/>
      <c r="T75" s="2"/>
      <c r="U75" s="2"/>
      <c r="V75" s="2"/>
      <c r="W75" s="2"/>
      <c r="X75" s="2"/>
      <c r="Y75" s="2"/>
      <c r="Z75" s="2"/>
    </row>
    <row r="76" spans="1:26" ht="195">
      <c r="A76" s="275"/>
      <c r="B76" s="28" t="s">
        <v>749</v>
      </c>
      <c r="C76" s="36" t="s">
        <v>342</v>
      </c>
      <c r="D76" s="37" t="s">
        <v>43</v>
      </c>
      <c r="E76" s="41" t="s">
        <v>343</v>
      </c>
      <c r="F76" s="41" t="s">
        <v>344</v>
      </c>
      <c r="G76" s="32"/>
      <c r="H76" s="33"/>
      <c r="I76" s="39"/>
      <c r="J76" s="54"/>
      <c r="K76" s="55">
        <v>15</v>
      </c>
      <c r="L76" s="55"/>
      <c r="M76" s="1"/>
      <c r="N76" s="1"/>
      <c r="O76" s="1"/>
      <c r="P76" s="27"/>
      <c r="Q76" s="1"/>
      <c r="R76" s="2"/>
      <c r="S76" s="2"/>
      <c r="T76" s="2"/>
      <c r="U76" s="2"/>
      <c r="V76" s="2"/>
      <c r="W76" s="2"/>
      <c r="X76" s="2"/>
      <c r="Y76" s="2"/>
      <c r="Z76" s="2"/>
    </row>
    <row r="77" spans="1:26" ht="150">
      <c r="A77" s="275"/>
      <c r="B77" s="28" t="s">
        <v>750</v>
      </c>
      <c r="C77" s="36" t="s">
        <v>346</v>
      </c>
      <c r="D77" s="37" t="s">
        <v>43</v>
      </c>
      <c r="E77" s="41" t="s">
        <v>347</v>
      </c>
      <c r="F77" s="41" t="s">
        <v>348</v>
      </c>
      <c r="G77" s="50"/>
      <c r="H77" s="33"/>
      <c r="I77" s="39"/>
      <c r="J77" s="54"/>
      <c r="K77" s="55">
        <v>8</v>
      </c>
      <c r="L77" s="55"/>
      <c r="M77" s="1"/>
      <c r="N77" s="1"/>
      <c r="O77" s="1"/>
      <c r="P77" s="27"/>
      <c r="Q77" s="1"/>
      <c r="R77" s="2"/>
      <c r="S77" s="2"/>
      <c r="T77" s="2"/>
      <c r="U77" s="2"/>
      <c r="V77" s="2"/>
      <c r="W77" s="2"/>
      <c r="X77" s="2"/>
      <c r="Y77" s="2"/>
      <c r="Z77" s="2"/>
    </row>
    <row r="78" spans="1:26" ht="150">
      <c r="A78" s="275"/>
      <c r="B78" s="28" t="s">
        <v>751</v>
      </c>
      <c r="C78" s="36" t="s">
        <v>350</v>
      </c>
      <c r="D78" s="37" t="s">
        <v>43</v>
      </c>
      <c r="E78" s="41" t="s">
        <v>351</v>
      </c>
      <c r="F78" s="41" t="s">
        <v>352</v>
      </c>
      <c r="G78" s="50"/>
      <c r="H78" s="33"/>
      <c r="I78" s="39"/>
      <c r="J78" s="54"/>
      <c r="K78" s="55">
        <v>8</v>
      </c>
      <c r="L78" s="55"/>
      <c r="M78" s="1"/>
      <c r="N78" s="1"/>
      <c r="O78" s="1"/>
      <c r="P78" s="27"/>
      <c r="Q78" s="1"/>
      <c r="R78" s="2"/>
      <c r="S78" s="2"/>
      <c r="T78" s="2"/>
      <c r="U78" s="2"/>
      <c r="V78" s="2"/>
      <c r="W78" s="2"/>
      <c r="X78" s="2"/>
      <c r="Y78" s="2"/>
      <c r="Z78" s="2"/>
    </row>
    <row r="79" spans="1:26" ht="150">
      <c r="A79" s="275"/>
      <c r="B79" s="28" t="s">
        <v>752</v>
      </c>
      <c r="C79" s="36" t="s">
        <v>354</v>
      </c>
      <c r="D79" s="37" t="s">
        <v>43</v>
      </c>
      <c r="E79" s="41" t="s">
        <v>355</v>
      </c>
      <c r="F79" s="41" t="s">
        <v>356</v>
      </c>
      <c r="G79" s="50"/>
      <c r="H79" s="33"/>
      <c r="I79" s="39"/>
      <c r="J79" s="54"/>
      <c r="K79" s="55">
        <v>8</v>
      </c>
      <c r="L79" s="55"/>
      <c r="M79" s="1"/>
      <c r="N79" s="1"/>
      <c r="O79" s="1"/>
      <c r="P79" s="27"/>
      <c r="Q79" s="1"/>
      <c r="R79" s="2"/>
      <c r="S79" s="2"/>
      <c r="T79" s="2"/>
      <c r="U79" s="2"/>
      <c r="V79" s="2"/>
      <c r="W79" s="2"/>
      <c r="X79" s="2"/>
      <c r="Y79" s="2"/>
      <c r="Z79" s="2"/>
    </row>
    <row r="80" spans="1:26" ht="165">
      <c r="A80" s="275"/>
      <c r="B80" s="28" t="s">
        <v>753</v>
      </c>
      <c r="C80" s="36" t="s">
        <v>358</v>
      </c>
      <c r="D80" s="37" t="s">
        <v>43</v>
      </c>
      <c r="E80" s="41" t="s">
        <v>359</v>
      </c>
      <c r="F80" s="41" t="s">
        <v>360</v>
      </c>
      <c r="G80" s="50"/>
      <c r="H80" s="33"/>
      <c r="I80" s="39"/>
      <c r="J80" s="54"/>
      <c r="K80" s="55">
        <v>8</v>
      </c>
      <c r="L80" s="55"/>
      <c r="M80" s="1"/>
      <c r="N80" s="1"/>
      <c r="O80" s="1"/>
      <c r="P80" s="27"/>
      <c r="Q80" s="1"/>
      <c r="R80" s="2"/>
      <c r="S80" s="2"/>
      <c r="T80" s="2"/>
      <c r="U80" s="2"/>
      <c r="V80" s="2"/>
      <c r="W80" s="2"/>
      <c r="X80" s="2"/>
      <c r="Y80" s="2"/>
      <c r="Z80" s="2"/>
    </row>
    <row r="81" spans="1:26" ht="195">
      <c r="A81" s="275"/>
      <c r="B81" s="28" t="s">
        <v>754</v>
      </c>
      <c r="C81" s="43" t="s">
        <v>362</v>
      </c>
      <c r="D81" s="48" t="s">
        <v>43</v>
      </c>
      <c r="E81" s="45" t="s">
        <v>363</v>
      </c>
      <c r="F81" s="45" t="s">
        <v>364</v>
      </c>
      <c r="G81" s="50"/>
      <c r="H81" s="33"/>
      <c r="I81" s="39"/>
      <c r="J81" s="54"/>
      <c r="K81" s="56">
        <v>6</v>
      </c>
      <c r="L81" s="55"/>
      <c r="M81" s="1"/>
      <c r="N81" s="1"/>
      <c r="O81" s="1"/>
      <c r="P81" s="27"/>
      <c r="Q81" s="1"/>
      <c r="R81" s="2"/>
      <c r="S81" s="2"/>
      <c r="T81" s="2"/>
      <c r="U81" s="2"/>
      <c r="V81" s="2"/>
      <c r="W81" s="2"/>
      <c r="X81" s="2"/>
      <c r="Y81" s="2"/>
      <c r="Z81" s="2"/>
    </row>
    <row r="82" spans="1:26" ht="150">
      <c r="A82" s="275"/>
      <c r="B82" s="28" t="s">
        <v>755</v>
      </c>
      <c r="C82" s="36" t="s">
        <v>366</v>
      </c>
      <c r="D82" s="37" t="s">
        <v>43</v>
      </c>
      <c r="E82" s="41" t="s">
        <v>367</v>
      </c>
      <c r="F82" s="41" t="s">
        <v>368</v>
      </c>
      <c r="G82" s="50"/>
      <c r="H82" s="33"/>
      <c r="I82" s="39"/>
      <c r="J82" s="54"/>
      <c r="K82" s="55">
        <v>15</v>
      </c>
      <c r="L82" s="55"/>
      <c r="M82" s="1"/>
      <c r="N82" s="1"/>
      <c r="O82" s="1"/>
      <c r="P82" s="27"/>
      <c r="Q82" s="1"/>
      <c r="R82" s="2"/>
      <c r="S82" s="2"/>
      <c r="T82" s="2"/>
      <c r="U82" s="2"/>
      <c r="V82" s="2"/>
      <c r="W82" s="2"/>
      <c r="X82" s="2"/>
      <c r="Y82" s="2"/>
      <c r="Z82" s="2"/>
    </row>
    <row r="83" spans="1:26" ht="165">
      <c r="A83" s="275"/>
      <c r="B83" s="28" t="s">
        <v>756</v>
      </c>
      <c r="C83" s="36" t="s">
        <v>370</v>
      </c>
      <c r="D83" s="37" t="s">
        <v>43</v>
      </c>
      <c r="E83" s="41" t="s">
        <v>371</v>
      </c>
      <c r="F83" s="41" t="s">
        <v>372</v>
      </c>
      <c r="G83" s="50"/>
      <c r="H83" s="33"/>
      <c r="I83" s="39"/>
      <c r="J83" s="54"/>
      <c r="K83" s="55">
        <v>10</v>
      </c>
      <c r="L83" s="55"/>
      <c r="M83" s="1"/>
      <c r="N83" s="1"/>
      <c r="O83" s="1"/>
      <c r="P83" s="27"/>
      <c r="Q83" s="1"/>
      <c r="R83" s="2"/>
      <c r="S83" s="2"/>
      <c r="T83" s="2"/>
      <c r="U83" s="2"/>
      <c r="V83" s="2"/>
      <c r="W83" s="2"/>
      <c r="X83" s="2"/>
      <c r="Y83" s="2"/>
      <c r="Z83" s="2"/>
    </row>
    <row r="84" spans="1:26" ht="195">
      <c r="A84" s="275"/>
      <c r="B84" s="28" t="s">
        <v>757</v>
      </c>
      <c r="C84" s="36" t="s">
        <v>374</v>
      </c>
      <c r="D84" s="37" t="s">
        <v>43</v>
      </c>
      <c r="E84" s="41" t="s">
        <v>375</v>
      </c>
      <c r="F84" s="41" t="s">
        <v>376</v>
      </c>
      <c r="G84" s="50"/>
      <c r="H84" s="33"/>
      <c r="I84" s="39"/>
      <c r="J84" s="54"/>
      <c r="K84" s="55">
        <v>20</v>
      </c>
      <c r="L84" s="55"/>
      <c r="M84" s="1"/>
      <c r="N84" s="1"/>
      <c r="O84" s="1"/>
      <c r="P84" s="27"/>
      <c r="Q84" s="1"/>
      <c r="R84" s="2"/>
      <c r="S84" s="2"/>
      <c r="T84" s="2"/>
      <c r="U84" s="2"/>
      <c r="V84" s="2"/>
      <c r="W84" s="2"/>
      <c r="X84" s="2"/>
      <c r="Y84" s="2"/>
      <c r="Z84" s="2"/>
    </row>
    <row r="85" spans="1:26" ht="240">
      <c r="A85" s="275"/>
      <c r="B85" s="28" t="s">
        <v>758</v>
      </c>
      <c r="C85" s="36" t="s">
        <v>378</v>
      </c>
      <c r="D85" s="37" t="s">
        <v>43</v>
      </c>
      <c r="E85" s="41" t="s">
        <v>379</v>
      </c>
      <c r="F85" s="41" t="s">
        <v>380</v>
      </c>
      <c r="G85" s="50"/>
      <c r="H85" s="33"/>
      <c r="I85" s="39"/>
      <c r="J85" s="54"/>
      <c r="K85" s="55">
        <v>10</v>
      </c>
      <c r="L85" s="55"/>
      <c r="M85" s="1"/>
      <c r="N85" s="1"/>
      <c r="O85" s="1"/>
      <c r="P85" s="27"/>
      <c r="Q85" s="1"/>
      <c r="R85" s="2"/>
      <c r="S85" s="2"/>
      <c r="T85" s="2"/>
      <c r="U85" s="2"/>
      <c r="V85" s="2"/>
      <c r="W85" s="2"/>
      <c r="X85" s="2"/>
      <c r="Y85" s="2"/>
      <c r="Z85" s="2"/>
    </row>
    <row r="86" spans="1:26" ht="225">
      <c r="A86" s="275"/>
      <c r="B86" s="28" t="s">
        <v>759</v>
      </c>
      <c r="C86" s="36" t="s">
        <v>382</v>
      </c>
      <c r="D86" s="37" t="s">
        <v>43</v>
      </c>
      <c r="E86" s="41" t="s">
        <v>383</v>
      </c>
      <c r="F86" s="41" t="s">
        <v>384</v>
      </c>
      <c r="G86" s="50"/>
      <c r="H86" s="33"/>
      <c r="I86" s="39"/>
      <c r="J86" s="54"/>
      <c r="K86" s="55">
        <v>15</v>
      </c>
      <c r="L86" s="55"/>
      <c r="M86" s="1"/>
      <c r="N86" s="1"/>
      <c r="O86" s="1"/>
      <c r="P86" s="27"/>
      <c r="Q86" s="1"/>
      <c r="R86" s="2"/>
      <c r="S86" s="2"/>
      <c r="T86" s="2"/>
      <c r="U86" s="2"/>
      <c r="V86" s="2"/>
      <c r="W86" s="2"/>
      <c r="X86" s="2"/>
      <c r="Y86" s="2"/>
      <c r="Z86" s="2"/>
    </row>
    <row r="87" spans="1:26" ht="120">
      <c r="A87" s="275"/>
      <c r="B87" s="28" t="s">
        <v>760</v>
      </c>
      <c r="C87" s="36" t="s">
        <v>386</v>
      </c>
      <c r="D87" s="37" t="s">
        <v>43</v>
      </c>
      <c r="E87" s="41" t="s">
        <v>387</v>
      </c>
      <c r="F87" s="41" t="s">
        <v>388</v>
      </c>
      <c r="G87" s="50"/>
      <c r="H87" s="33"/>
      <c r="I87" s="39"/>
      <c r="J87" s="54"/>
      <c r="K87" s="55">
        <v>8</v>
      </c>
      <c r="L87" s="55"/>
      <c r="M87" s="1"/>
      <c r="N87" s="1"/>
      <c r="O87" s="1"/>
      <c r="P87" s="27"/>
      <c r="Q87" s="1"/>
      <c r="R87" s="2"/>
      <c r="S87" s="2"/>
      <c r="T87" s="2"/>
      <c r="U87" s="2"/>
      <c r="V87" s="2"/>
      <c r="W87" s="2"/>
      <c r="X87" s="2"/>
      <c r="Y87" s="2"/>
      <c r="Z87" s="2"/>
    </row>
    <row r="88" spans="1:26" ht="195">
      <c r="A88" s="275"/>
      <c r="B88" s="28" t="s">
        <v>761</v>
      </c>
      <c r="C88" s="29" t="s">
        <v>390</v>
      </c>
      <c r="D88" s="30" t="s">
        <v>43</v>
      </c>
      <c r="E88" s="31" t="s">
        <v>391</v>
      </c>
      <c r="F88" s="31" t="s">
        <v>392</v>
      </c>
      <c r="G88" s="33"/>
      <c r="H88" s="33"/>
      <c r="I88" s="39"/>
      <c r="J88" s="54"/>
      <c r="K88" s="55"/>
      <c r="L88" s="55"/>
      <c r="M88" s="1"/>
      <c r="N88" s="1"/>
      <c r="O88" s="1"/>
      <c r="P88" s="27"/>
      <c r="Q88" s="1"/>
      <c r="R88" s="2"/>
      <c r="S88" s="2"/>
      <c r="T88" s="2"/>
      <c r="U88" s="2"/>
      <c r="V88" s="2"/>
      <c r="W88" s="2"/>
      <c r="X88" s="2"/>
      <c r="Y88" s="2"/>
      <c r="Z88" s="2"/>
    </row>
    <row r="89" spans="1:26" ht="195">
      <c r="A89" s="275"/>
      <c r="B89" s="28" t="s">
        <v>762</v>
      </c>
      <c r="C89" s="36" t="s">
        <v>394</v>
      </c>
      <c r="D89" s="37" t="s">
        <v>43</v>
      </c>
      <c r="E89" s="41" t="s">
        <v>395</v>
      </c>
      <c r="F89" s="41" t="s">
        <v>396</v>
      </c>
      <c r="G89" s="33"/>
      <c r="H89" s="33"/>
      <c r="I89" s="39"/>
      <c r="J89" s="54"/>
      <c r="K89" s="55">
        <v>5</v>
      </c>
      <c r="L89" s="55"/>
      <c r="M89" s="1"/>
      <c r="N89" s="1"/>
      <c r="O89" s="1"/>
      <c r="P89" s="27"/>
      <c r="Q89" s="1"/>
      <c r="R89" s="2"/>
      <c r="S89" s="2"/>
      <c r="T89" s="2"/>
      <c r="U89" s="2"/>
      <c r="V89" s="2"/>
      <c r="W89" s="2"/>
      <c r="X89" s="2"/>
      <c r="Y89" s="2"/>
      <c r="Z89" s="2"/>
    </row>
    <row r="90" spans="1:26" ht="225">
      <c r="A90" s="275"/>
      <c r="B90" s="28" t="s">
        <v>763</v>
      </c>
      <c r="C90" s="36" t="s">
        <v>398</v>
      </c>
      <c r="D90" s="37" t="s">
        <v>43</v>
      </c>
      <c r="E90" s="41" t="s">
        <v>399</v>
      </c>
      <c r="F90" s="41" t="s">
        <v>400</v>
      </c>
      <c r="G90" s="50"/>
      <c r="H90" s="33"/>
      <c r="I90" s="39"/>
      <c r="J90" s="54"/>
      <c r="K90" s="55">
        <v>20</v>
      </c>
      <c r="L90" s="55"/>
      <c r="M90" s="1"/>
      <c r="N90" s="1"/>
      <c r="O90" s="1"/>
      <c r="P90" s="27"/>
      <c r="Q90" s="1"/>
      <c r="R90" s="2"/>
      <c r="S90" s="2"/>
      <c r="T90" s="2"/>
      <c r="U90" s="2"/>
      <c r="V90" s="2"/>
      <c r="W90" s="2"/>
      <c r="X90" s="2"/>
      <c r="Y90" s="2"/>
      <c r="Z90" s="2"/>
    </row>
    <row r="91" spans="1:26" ht="165">
      <c r="A91" s="275"/>
      <c r="B91" s="28" t="s">
        <v>764</v>
      </c>
      <c r="C91" s="36" t="s">
        <v>402</v>
      </c>
      <c r="D91" s="37" t="s">
        <v>43</v>
      </c>
      <c r="E91" s="41" t="s">
        <v>403</v>
      </c>
      <c r="F91" s="41" t="s">
        <v>404</v>
      </c>
      <c r="G91" s="50"/>
      <c r="H91" s="33"/>
      <c r="I91" s="39"/>
      <c r="J91" s="54"/>
      <c r="K91" s="56">
        <v>8</v>
      </c>
      <c r="L91" s="55"/>
      <c r="M91" s="1"/>
      <c r="N91" s="1"/>
      <c r="O91" s="1"/>
      <c r="P91" s="27"/>
      <c r="Q91" s="1"/>
      <c r="R91" s="2"/>
      <c r="S91" s="2"/>
      <c r="T91" s="2"/>
      <c r="U91" s="2"/>
      <c r="V91" s="2"/>
      <c r="W91" s="2"/>
      <c r="X91" s="2"/>
      <c r="Y91" s="2"/>
      <c r="Z91" s="2"/>
    </row>
    <row r="92" spans="1:26" ht="165">
      <c r="A92" s="275"/>
      <c r="B92" s="28" t="s">
        <v>765</v>
      </c>
      <c r="C92" s="36" t="s">
        <v>406</v>
      </c>
      <c r="D92" s="37" t="s">
        <v>43</v>
      </c>
      <c r="E92" s="41" t="s">
        <v>403</v>
      </c>
      <c r="F92" s="41" t="s">
        <v>407</v>
      </c>
      <c r="G92" s="33"/>
      <c r="H92" s="33"/>
      <c r="I92" s="33"/>
      <c r="J92" s="54"/>
      <c r="K92" s="56">
        <v>5</v>
      </c>
      <c r="L92" s="55"/>
      <c r="M92" s="1"/>
      <c r="N92" s="1"/>
      <c r="O92" s="1"/>
      <c r="P92" s="27"/>
      <c r="Q92" s="1"/>
      <c r="R92" s="2"/>
      <c r="S92" s="2"/>
      <c r="T92" s="2"/>
      <c r="U92" s="2"/>
      <c r="V92" s="2"/>
      <c r="W92" s="2"/>
      <c r="X92" s="2"/>
      <c r="Y92" s="2"/>
      <c r="Z92" s="2"/>
    </row>
    <row r="93" spans="1:26" ht="150">
      <c r="A93" s="275"/>
      <c r="B93" s="28" t="s">
        <v>766</v>
      </c>
      <c r="C93" s="36" t="s">
        <v>409</v>
      </c>
      <c r="D93" s="37" t="s">
        <v>43</v>
      </c>
      <c r="E93" s="41" t="s">
        <v>410</v>
      </c>
      <c r="F93" s="41" t="s">
        <v>411</v>
      </c>
      <c r="G93" s="33"/>
      <c r="H93" s="33"/>
      <c r="I93" s="39"/>
      <c r="J93" s="54"/>
      <c r="K93" s="56">
        <v>4</v>
      </c>
      <c r="L93" s="55"/>
      <c r="M93" s="1"/>
      <c r="N93" s="1"/>
      <c r="O93" s="1"/>
      <c r="P93" s="27"/>
      <c r="Q93" s="1"/>
      <c r="R93" s="2"/>
      <c r="S93" s="2"/>
      <c r="T93" s="2"/>
      <c r="U93" s="2"/>
      <c r="V93" s="2"/>
      <c r="W93" s="2"/>
      <c r="X93" s="2"/>
      <c r="Y93" s="2"/>
      <c r="Z93" s="2"/>
    </row>
    <row r="94" spans="1:26" ht="165">
      <c r="A94" s="275"/>
      <c r="B94" s="28" t="s">
        <v>767</v>
      </c>
      <c r="C94" s="36" t="s">
        <v>413</v>
      </c>
      <c r="D94" s="37" t="s">
        <v>43</v>
      </c>
      <c r="E94" s="41" t="s">
        <v>414</v>
      </c>
      <c r="F94" s="41" t="s">
        <v>415</v>
      </c>
      <c r="G94" s="33"/>
      <c r="H94" s="33"/>
      <c r="I94" s="39"/>
      <c r="J94" s="54"/>
      <c r="K94" s="56">
        <v>5</v>
      </c>
      <c r="L94" s="55"/>
      <c r="M94" s="1"/>
      <c r="N94" s="1"/>
      <c r="O94" s="1"/>
      <c r="P94" s="27"/>
      <c r="Q94" s="1"/>
      <c r="R94" s="2"/>
      <c r="S94" s="2"/>
      <c r="T94" s="2"/>
      <c r="U94" s="2"/>
      <c r="V94" s="2"/>
      <c r="W94" s="2"/>
      <c r="X94" s="2"/>
      <c r="Y94" s="2"/>
      <c r="Z94" s="2"/>
    </row>
    <row r="95" spans="1:26" ht="165">
      <c r="A95" s="275"/>
      <c r="B95" s="28" t="s">
        <v>768</v>
      </c>
      <c r="C95" s="36" t="s">
        <v>417</v>
      </c>
      <c r="D95" s="37" t="s">
        <v>43</v>
      </c>
      <c r="E95" s="41" t="s">
        <v>418</v>
      </c>
      <c r="F95" s="41" t="s">
        <v>419</v>
      </c>
      <c r="G95" s="33"/>
      <c r="H95" s="33"/>
      <c r="I95" s="39"/>
      <c r="J95" s="54"/>
      <c r="K95" s="56">
        <v>90</v>
      </c>
      <c r="L95" s="55"/>
      <c r="M95" s="1"/>
      <c r="N95" s="1"/>
      <c r="O95" s="1"/>
      <c r="P95" s="27"/>
      <c r="Q95" s="1"/>
      <c r="R95" s="2"/>
      <c r="S95" s="2"/>
      <c r="T95" s="2"/>
      <c r="U95" s="2"/>
      <c r="V95" s="2"/>
      <c r="W95" s="2"/>
      <c r="X95" s="2"/>
      <c r="Y95" s="2"/>
      <c r="Z95" s="2"/>
    </row>
    <row r="96" spans="1:26" ht="195">
      <c r="A96" s="275"/>
      <c r="B96" s="28" t="s">
        <v>769</v>
      </c>
      <c r="C96" s="36" t="s">
        <v>421</v>
      </c>
      <c r="D96" s="37" t="s">
        <v>43</v>
      </c>
      <c r="E96" s="41" t="s">
        <v>422</v>
      </c>
      <c r="F96" s="41" t="s">
        <v>423</v>
      </c>
      <c r="G96" s="33"/>
      <c r="H96" s="33"/>
      <c r="I96" s="39"/>
      <c r="J96" s="54"/>
      <c r="K96" s="56">
        <v>6</v>
      </c>
      <c r="L96" s="55"/>
      <c r="M96" s="1"/>
      <c r="N96" s="1"/>
      <c r="O96" s="1"/>
      <c r="P96" s="27"/>
      <c r="Q96" s="1"/>
      <c r="R96" s="2"/>
      <c r="S96" s="2"/>
      <c r="T96" s="2"/>
      <c r="U96" s="2"/>
      <c r="V96" s="2"/>
      <c r="W96" s="2"/>
      <c r="X96" s="2"/>
      <c r="Y96" s="2"/>
      <c r="Z96" s="2"/>
    </row>
    <row r="97" spans="1:26" ht="135">
      <c r="A97" s="275"/>
      <c r="B97" s="28" t="s">
        <v>770</v>
      </c>
      <c r="C97" s="36" t="s">
        <v>425</v>
      </c>
      <c r="D97" s="37" t="s">
        <v>43</v>
      </c>
      <c r="E97" s="41" t="s">
        <v>426</v>
      </c>
      <c r="F97" s="41" t="s">
        <v>427</v>
      </c>
      <c r="G97" s="50"/>
      <c r="H97" s="33"/>
      <c r="I97" s="39"/>
      <c r="J97" s="54"/>
      <c r="K97" s="56">
        <v>5</v>
      </c>
      <c r="L97" s="55"/>
      <c r="M97" s="1"/>
      <c r="N97" s="1"/>
      <c r="O97" s="1"/>
      <c r="P97" s="27"/>
      <c r="Q97" s="1"/>
      <c r="R97" s="2"/>
      <c r="S97" s="2"/>
      <c r="T97" s="2"/>
      <c r="U97" s="2"/>
      <c r="V97" s="2"/>
      <c r="W97" s="2"/>
      <c r="X97" s="2"/>
      <c r="Y97" s="2"/>
      <c r="Z97" s="2"/>
    </row>
    <row r="98" spans="1:26" ht="150">
      <c r="A98" s="275"/>
      <c r="B98" s="28" t="s">
        <v>771</v>
      </c>
      <c r="C98" s="36" t="s">
        <v>429</v>
      </c>
      <c r="D98" s="37" t="s">
        <v>43</v>
      </c>
      <c r="E98" s="41" t="s">
        <v>430</v>
      </c>
      <c r="F98" s="41" t="s">
        <v>431</v>
      </c>
      <c r="G98" s="50"/>
      <c r="H98" s="33"/>
      <c r="I98" s="39"/>
      <c r="J98" s="54"/>
      <c r="K98" s="55">
        <v>10</v>
      </c>
      <c r="L98" s="55"/>
      <c r="M98" s="1"/>
      <c r="N98" s="1"/>
      <c r="O98" s="1"/>
      <c r="P98" s="27"/>
      <c r="Q98" s="1"/>
      <c r="R98" s="2"/>
      <c r="S98" s="2"/>
      <c r="T98" s="2"/>
      <c r="U98" s="2"/>
      <c r="V98" s="2"/>
      <c r="W98" s="2"/>
      <c r="X98" s="2"/>
      <c r="Y98" s="2"/>
      <c r="Z98" s="2"/>
    </row>
    <row r="99" spans="1:26" ht="150">
      <c r="A99" s="275"/>
      <c r="B99" s="28" t="s">
        <v>772</v>
      </c>
      <c r="C99" s="36" t="s">
        <v>433</v>
      </c>
      <c r="D99" s="37" t="s">
        <v>43</v>
      </c>
      <c r="E99" s="41" t="s">
        <v>434</v>
      </c>
      <c r="F99" s="41" t="s">
        <v>435</v>
      </c>
      <c r="G99" s="50"/>
      <c r="H99" s="33"/>
      <c r="I99" s="39"/>
      <c r="J99" s="54"/>
      <c r="K99" s="56">
        <v>12</v>
      </c>
      <c r="L99" s="55"/>
      <c r="M99" s="1"/>
      <c r="N99" s="1"/>
      <c r="O99" s="1"/>
      <c r="P99" s="27"/>
      <c r="Q99" s="1"/>
      <c r="R99" s="2"/>
      <c r="S99" s="2"/>
      <c r="T99" s="2"/>
      <c r="U99" s="2"/>
      <c r="V99" s="2"/>
      <c r="W99" s="2"/>
      <c r="X99" s="2"/>
      <c r="Y99" s="2"/>
      <c r="Z99" s="2"/>
    </row>
    <row r="100" spans="1:26" ht="120">
      <c r="A100" s="275"/>
      <c r="B100" s="28" t="s">
        <v>773</v>
      </c>
      <c r="C100" s="36" t="s">
        <v>437</v>
      </c>
      <c r="D100" s="37" t="s">
        <v>43</v>
      </c>
      <c r="E100" s="41" t="s">
        <v>438</v>
      </c>
      <c r="F100" s="41" t="s">
        <v>439</v>
      </c>
      <c r="G100" s="33"/>
      <c r="H100" s="33"/>
      <c r="I100" s="39"/>
      <c r="J100" s="54"/>
      <c r="K100" s="56">
        <v>5</v>
      </c>
      <c r="L100" s="55"/>
      <c r="M100" s="1"/>
      <c r="N100" s="1"/>
      <c r="O100" s="1"/>
      <c r="P100" s="27"/>
      <c r="Q100" s="1"/>
      <c r="R100" s="2"/>
      <c r="S100" s="2"/>
      <c r="T100" s="2"/>
      <c r="U100" s="2"/>
      <c r="V100" s="2"/>
      <c r="W100" s="2"/>
      <c r="X100" s="2"/>
      <c r="Y100" s="2"/>
      <c r="Z100" s="2"/>
    </row>
    <row r="101" spans="1:26" ht="180">
      <c r="A101" s="275"/>
      <c r="B101" s="28" t="s">
        <v>774</v>
      </c>
      <c r="C101" s="36" t="s">
        <v>441</v>
      </c>
      <c r="D101" s="37" t="s">
        <v>43</v>
      </c>
      <c r="E101" s="41" t="s">
        <v>442</v>
      </c>
      <c r="F101" s="41" t="s">
        <v>443</v>
      </c>
      <c r="G101" s="33"/>
      <c r="H101" s="33"/>
      <c r="I101" s="39"/>
      <c r="J101" s="54"/>
      <c r="K101" s="56">
        <v>10</v>
      </c>
      <c r="L101" s="55"/>
      <c r="M101" s="1"/>
      <c r="N101" s="1"/>
      <c r="O101" s="1"/>
      <c r="P101" s="27"/>
      <c r="Q101" s="1"/>
      <c r="R101" s="2"/>
      <c r="S101" s="2"/>
      <c r="T101" s="2"/>
      <c r="U101" s="2"/>
      <c r="V101" s="2"/>
      <c r="W101" s="2"/>
      <c r="X101" s="2"/>
      <c r="Y101" s="2"/>
      <c r="Z101" s="2"/>
    </row>
    <row r="102" spans="1:26" ht="255">
      <c r="A102" s="275"/>
      <c r="B102" s="28" t="s">
        <v>775</v>
      </c>
      <c r="C102" s="36" t="s">
        <v>445</v>
      </c>
      <c r="D102" s="37" t="s">
        <v>43</v>
      </c>
      <c r="E102" s="41" t="s">
        <v>446</v>
      </c>
      <c r="F102" s="41" t="s">
        <v>447</v>
      </c>
      <c r="G102" s="33"/>
      <c r="H102" s="33"/>
      <c r="I102" s="39"/>
      <c r="J102" s="54"/>
      <c r="K102" s="56">
        <v>10</v>
      </c>
      <c r="L102" s="55"/>
      <c r="M102" s="1"/>
      <c r="N102" s="1"/>
      <c r="O102" s="1"/>
      <c r="P102" s="27"/>
      <c r="Q102" s="1"/>
      <c r="R102" s="2"/>
      <c r="S102" s="2"/>
      <c r="T102" s="2"/>
      <c r="U102" s="2"/>
      <c r="V102" s="2"/>
      <c r="W102" s="2"/>
      <c r="X102" s="2"/>
      <c r="Y102" s="2"/>
      <c r="Z102" s="2"/>
    </row>
    <row r="103" spans="1:26" ht="135">
      <c r="A103" s="275"/>
      <c r="B103" s="28" t="s">
        <v>776</v>
      </c>
      <c r="C103" s="36" t="s">
        <v>449</v>
      </c>
      <c r="D103" s="37" t="s">
        <v>43</v>
      </c>
      <c r="E103" s="41" t="s">
        <v>450</v>
      </c>
      <c r="F103" s="41" t="s">
        <v>451</v>
      </c>
      <c r="G103" s="32"/>
      <c r="H103" s="33"/>
      <c r="I103" s="39"/>
      <c r="J103" s="54"/>
      <c r="K103" s="56">
        <v>8</v>
      </c>
      <c r="L103" s="55"/>
      <c r="M103" s="1"/>
      <c r="N103" s="1"/>
      <c r="O103" s="1"/>
      <c r="P103" s="27"/>
      <c r="Q103" s="1"/>
      <c r="R103" s="2"/>
      <c r="S103" s="2"/>
      <c r="T103" s="2"/>
      <c r="U103" s="2"/>
      <c r="V103" s="2"/>
      <c r="W103" s="2"/>
      <c r="X103" s="2"/>
      <c r="Y103" s="2"/>
      <c r="Z103" s="2"/>
    </row>
    <row r="104" spans="1:26" ht="195">
      <c r="A104" s="275"/>
      <c r="B104" s="28" t="s">
        <v>777</v>
      </c>
      <c r="C104" s="36" t="s">
        <v>453</v>
      </c>
      <c r="D104" s="37" t="s">
        <v>43</v>
      </c>
      <c r="E104" s="41" t="s">
        <v>454</v>
      </c>
      <c r="F104" s="41" t="s">
        <v>455</v>
      </c>
      <c r="G104" s="50"/>
      <c r="H104" s="33"/>
      <c r="I104" s="33"/>
      <c r="J104" s="54"/>
      <c r="K104" s="56">
        <v>15</v>
      </c>
      <c r="L104" s="55"/>
      <c r="M104" s="1"/>
      <c r="N104" s="1"/>
      <c r="O104" s="1"/>
      <c r="P104" s="27"/>
      <c r="Q104" s="1"/>
      <c r="R104" s="2"/>
      <c r="S104" s="2"/>
      <c r="T104" s="2"/>
      <c r="U104" s="2"/>
      <c r="V104" s="2"/>
      <c r="W104" s="2"/>
      <c r="X104" s="2"/>
      <c r="Y104" s="2"/>
      <c r="Z104" s="2"/>
    </row>
    <row r="105" spans="1:26" ht="195">
      <c r="A105" s="275"/>
      <c r="B105" s="28" t="s">
        <v>778</v>
      </c>
      <c r="C105" s="36" t="s">
        <v>457</v>
      </c>
      <c r="D105" s="37" t="s">
        <v>43</v>
      </c>
      <c r="E105" s="41" t="s">
        <v>458</v>
      </c>
      <c r="F105" s="41" t="s">
        <v>459</v>
      </c>
      <c r="G105" s="32"/>
      <c r="H105" s="33"/>
      <c r="I105" s="37"/>
      <c r="J105" s="54"/>
      <c r="K105" s="55">
        <v>10</v>
      </c>
      <c r="L105" s="55"/>
      <c r="M105" s="1"/>
      <c r="N105" s="1"/>
      <c r="O105" s="1"/>
      <c r="P105" s="27"/>
      <c r="Q105" s="1"/>
      <c r="R105" s="2"/>
      <c r="S105" s="2"/>
      <c r="T105" s="2"/>
      <c r="U105" s="2"/>
      <c r="V105" s="2"/>
      <c r="W105" s="2"/>
      <c r="X105" s="2"/>
      <c r="Y105" s="2"/>
      <c r="Z105" s="2"/>
    </row>
    <row r="106" spans="1:26" ht="210">
      <c r="A106" s="275"/>
      <c r="B106" s="28" t="s">
        <v>779</v>
      </c>
      <c r="C106" s="36" t="s">
        <v>461</v>
      </c>
      <c r="D106" s="37" t="s">
        <v>43</v>
      </c>
      <c r="E106" s="41" t="s">
        <v>462</v>
      </c>
      <c r="F106" s="41" t="s">
        <v>463</v>
      </c>
      <c r="G106" s="32"/>
      <c r="H106" s="33"/>
      <c r="I106" s="37"/>
      <c r="J106" s="54"/>
      <c r="K106" s="56">
        <v>15</v>
      </c>
      <c r="L106" s="55"/>
      <c r="M106" s="1"/>
      <c r="N106" s="1"/>
      <c r="O106" s="1"/>
      <c r="P106" s="27"/>
      <c r="Q106" s="1"/>
      <c r="R106" s="2"/>
      <c r="S106" s="2"/>
      <c r="T106" s="2"/>
      <c r="U106" s="2"/>
      <c r="V106" s="2"/>
      <c r="W106" s="2"/>
      <c r="X106" s="2"/>
      <c r="Y106" s="2"/>
      <c r="Z106" s="2"/>
    </row>
    <row r="107" spans="1:26" ht="150">
      <c r="A107" s="275"/>
      <c r="B107" s="28" t="s">
        <v>780</v>
      </c>
      <c r="C107" s="36" t="s">
        <v>465</v>
      </c>
      <c r="D107" s="37" t="s">
        <v>43</v>
      </c>
      <c r="E107" s="41" t="s">
        <v>466</v>
      </c>
      <c r="F107" s="41" t="s">
        <v>467</v>
      </c>
      <c r="G107" s="32"/>
      <c r="H107" s="33"/>
      <c r="I107" s="39"/>
      <c r="J107" s="54"/>
      <c r="K107" s="56">
        <v>4</v>
      </c>
      <c r="L107" s="55"/>
      <c r="M107" s="1"/>
      <c r="N107" s="1"/>
      <c r="O107" s="1"/>
      <c r="P107" s="27"/>
      <c r="Q107" s="1"/>
      <c r="R107" s="2"/>
      <c r="S107" s="2"/>
      <c r="T107" s="2"/>
      <c r="U107" s="2"/>
      <c r="V107" s="2"/>
      <c r="W107" s="2"/>
      <c r="X107" s="2"/>
      <c r="Y107" s="2"/>
      <c r="Z107" s="2"/>
    </row>
    <row r="108" spans="1:26" ht="150">
      <c r="A108" s="275"/>
      <c r="B108" s="28" t="s">
        <v>781</v>
      </c>
      <c r="C108" s="36" t="s">
        <v>469</v>
      </c>
      <c r="D108" s="37" t="s">
        <v>43</v>
      </c>
      <c r="E108" s="41" t="s">
        <v>470</v>
      </c>
      <c r="F108" s="41" t="s">
        <v>471</v>
      </c>
      <c r="G108" s="32"/>
      <c r="H108" s="33"/>
      <c r="I108" s="39"/>
      <c r="J108" s="54"/>
      <c r="K108" s="56">
        <v>5</v>
      </c>
      <c r="L108" s="55"/>
      <c r="M108" s="1"/>
      <c r="N108" s="1"/>
      <c r="O108" s="1"/>
      <c r="P108" s="27"/>
      <c r="Q108" s="1"/>
      <c r="R108" s="2"/>
      <c r="S108" s="2"/>
      <c r="T108" s="2"/>
      <c r="U108" s="2"/>
      <c r="V108" s="2"/>
      <c r="W108" s="2"/>
      <c r="X108" s="2"/>
      <c r="Y108" s="2"/>
      <c r="Z108" s="2"/>
    </row>
    <row r="109" spans="1:26" ht="135">
      <c r="A109" s="275"/>
      <c r="B109" s="28" t="s">
        <v>782</v>
      </c>
      <c r="C109" s="36" t="s">
        <v>473</v>
      </c>
      <c r="D109" s="37" t="s">
        <v>43</v>
      </c>
      <c r="E109" s="41" t="s">
        <v>474</v>
      </c>
      <c r="F109" s="41" t="s">
        <v>475</v>
      </c>
      <c r="G109" s="50"/>
      <c r="H109" s="33"/>
      <c r="I109" s="39"/>
      <c r="J109" s="54"/>
      <c r="K109" s="56">
        <v>5</v>
      </c>
      <c r="L109" s="55"/>
      <c r="M109" s="1"/>
      <c r="N109" s="1"/>
      <c r="O109" s="1"/>
      <c r="P109" s="27"/>
      <c r="Q109" s="1"/>
      <c r="R109" s="2"/>
      <c r="S109" s="2"/>
      <c r="T109" s="2"/>
      <c r="U109" s="2"/>
      <c r="V109" s="2"/>
      <c r="W109" s="2"/>
      <c r="X109" s="2"/>
      <c r="Y109" s="2"/>
      <c r="Z109" s="2"/>
    </row>
    <row r="110" spans="1:26" ht="135">
      <c r="A110" s="275"/>
      <c r="B110" s="28" t="s">
        <v>783</v>
      </c>
      <c r="C110" s="36" t="s">
        <v>477</v>
      </c>
      <c r="D110" s="37" t="s">
        <v>43</v>
      </c>
      <c r="E110" s="41" t="s">
        <v>478</v>
      </c>
      <c r="F110" s="41" t="s">
        <v>479</v>
      </c>
      <c r="G110" s="50"/>
      <c r="H110" s="33"/>
      <c r="I110" s="39"/>
      <c r="J110" s="54"/>
      <c r="K110" s="56">
        <v>2</v>
      </c>
      <c r="L110" s="55"/>
      <c r="M110" s="1"/>
      <c r="N110" s="1"/>
      <c r="O110" s="1"/>
      <c r="P110" s="27"/>
      <c r="Q110" s="1"/>
      <c r="R110" s="2"/>
      <c r="S110" s="2"/>
      <c r="T110" s="2"/>
      <c r="U110" s="2"/>
      <c r="V110" s="2"/>
      <c r="W110" s="2"/>
      <c r="X110" s="2"/>
      <c r="Y110" s="2"/>
      <c r="Z110" s="2"/>
    </row>
    <row r="111" spans="1:26" ht="135">
      <c r="A111" s="279"/>
      <c r="B111" s="28" t="s">
        <v>784</v>
      </c>
      <c r="C111" s="36" t="s">
        <v>481</v>
      </c>
      <c r="D111" s="37" t="s">
        <v>43</v>
      </c>
      <c r="E111" s="41" t="s">
        <v>482</v>
      </c>
      <c r="F111" s="41" t="s">
        <v>483</v>
      </c>
      <c r="G111" s="50"/>
      <c r="H111" s="33"/>
      <c r="I111" s="39"/>
      <c r="J111" s="54"/>
      <c r="K111" s="56">
        <v>2</v>
      </c>
      <c r="L111" s="55"/>
      <c r="M111" s="1"/>
      <c r="N111" s="1"/>
      <c r="O111" s="1"/>
      <c r="P111" s="27"/>
      <c r="Q111" s="1"/>
      <c r="R111" s="2"/>
      <c r="S111" s="2"/>
      <c r="T111" s="2"/>
      <c r="U111" s="2"/>
      <c r="V111" s="2"/>
      <c r="W111" s="2"/>
      <c r="X111" s="2"/>
      <c r="Y111" s="2"/>
      <c r="Z111" s="2"/>
    </row>
    <row r="112" spans="1:26" ht="195">
      <c r="A112" s="277" t="s">
        <v>484</v>
      </c>
      <c r="B112" s="28" t="s">
        <v>785</v>
      </c>
      <c r="C112" s="36" t="s">
        <v>486</v>
      </c>
      <c r="D112" s="37" t="s">
        <v>43</v>
      </c>
      <c r="E112" s="41" t="s">
        <v>487</v>
      </c>
      <c r="F112" s="41" t="s">
        <v>488</v>
      </c>
      <c r="G112" s="32"/>
      <c r="H112" s="33"/>
      <c r="I112" s="39"/>
      <c r="J112" s="40"/>
      <c r="K112" s="57">
        <v>3</v>
      </c>
      <c r="L112" s="40"/>
      <c r="M112" s="1"/>
      <c r="N112" s="1"/>
      <c r="O112" s="1"/>
      <c r="P112" s="27"/>
      <c r="Q112" s="1"/>
      <c r="R112" s="2"/>
      <c r="S112" s="2"/>
      <c r="T112" s="2"/>
      <c r="U112" s="2"/>
      <c r="V112" s="2"/>
      <c r="W112" s="2"/>
      <c r="X112" s="2"/>
      <c r="Y112" s="2"/>
      <c r="Z112" s="2"/>
    </row>
    <row r="113" spans="1:26" ht="210">
      <c r="A113" s="271"/>
      <c r="B113" s="28" t="s">
        <v>786</v>
      </c>
      <c r="C113" s="36" t="s">
        <v>490</v>
      </c>
      <c r="D113" s="37" t="s">
        <v>43</v>
      </c>
      <c r="E113" s="41" t="s">
        <v>491</v>
      </c>
      <c r="F113" s="41" t="s">
        <v>492</v>
      </c>
      <c r="G113" s="32"/>
      <c r="H113" s="33"/>
      <c r="I113" s="39"/>
      <c r="J113" s="40"/>
      <c r="K113" s="57">
        <v>5</v>
      </c>
      <c r="L113" s="40"/>
      <c r="M113" s="1"/>
      <c r="N113" s="1"/>
      <c r="O113" s="1"/>
      <c r="P113" s="27"/>
      <c r="Q113" s="1"/>
      <c r="R113" s="2"/>
      <c r="S113" s="2"/>
      <c r="T113" s="2"/>
      <c r="U113" s="2"/>
      <c r="V113" s="2"/>
      <c r="W113" s="2"/>
      <c r="X113" s="2"/>
      <c r="Y113" s="2"/>
      <c r="Z113" s="2"/>
    </row>
    <row r="114" spans="1:26" ht="195">
      <c r="A114" s="271"/>
      <c r="B114" s="28" t="s">
        <v>787</v>
      </c>
      <c r="C114" s="36" t="s">
        <v>494</v>
      </c>
      <c r="D114" s="37" t="s">
        <v>43</v>
      </c>
      <c r="E114" s="41" t="s">
        <v>495</v>
      </c>
      <c r="F114" s="41" t="s">
        <v>496</v>
      </c>
      <c r="G114" s="50"/>
      <c r="H114" s="33"/>
      <c r="I114" s="39"/>
      <c r="J114" s="40"/>
      <c r="K114" s="42">
        <v>10</v>
      </c>
      <c r="L114" s="40"/>
      <c r="M114" s="1"/>
      <c r="N114" s="1"/>
      <c r="O114" s="1"/>
      <c r="P114" s="27"/>
      <c r="Q114" s="1"/>
      <c r="R114" s="2"/>
      <c r="S114" s="2"/>
      <c r="T114" s="2"/>
      <c r="U114" s="2"/>
      <c r="V114" s="2"/>
      <c r="W114" s="2"/>
      <c r="X114" s="2"/>
      <c r="Y114" s="2"/>
      <c r="Z114" s="2"/>
    </row>
    <row r="115" spans="1:26" ht="195">
      <c r="A115" s="271"/>
      <c r="B115" s="28" t="s">
        <v>788</v>
      </c>
      <c r="C115" s="36" t="s">
        <v>498</v>
      </c>
      <c r="D115" s="37" t="s">
        <v>43</v>
      </c>
      <c r="E115" s="41" t="s">
        <v>499</v>
      </c>
      <c r="F115" s="41" t="s">
        <v>500</v>
      </c>
      <c r="G115" s="32"/>
      <c r="H115" s="33"/>
      <c r="I115" s="39"/>
      <c r="J115" s="40"/>
      <c r="K115" s="42">
        <v>5</v>
      </c>
      <c r="L115" s="40"/>
      <c r="M115" s="1"/>
      <c r="N115" s="1"/>
      <c r="O115" s="1"/>
      <c r="P115" s="27"/>
      <c r="Q115" s="1"/>
      <c r="R115" s="2"/>
      <c r="S115" s="2"/>
      <c r="T115" s="2"/>
      <c r="U115" s="2"/>
      <c r="V115" s="2"/>
      <c r="W115" s="2"/>
      <c r="X115" s="2"/>
      <c r="Y115" s="2"/>
      <c r="Z115" s="2"/>
    </row>
    <row r="116" spans="1:26" ht="210">
      <c r="A116" s="271"/>
      <c r="B116" s="28" t="s">
        <v>789</v>
      </c>
      <c r="C116" s="36" t="s">
        <v>502</v>
      </c>
      <c r="D116" s="37" t="s">
        <v>43</v>
      </c>
      <c r="E116" s="41" t="s">
        <v>503</v>
      </c>
      <c r="F116" s="41" t="s">
        <v>500</v>
      </c>
      <c r="G116" s="32"/>
      <c r="H116" s="33"/>
      <c r="I116" s="39"/>
      <c r="J116" s="40"/>
      <c r="K116" s="57">
        <v>5</v>
      </c>
      <c r="L116" s="40"/>
      <c r="M116" s="1"/>
      <c r="N116" s="1"/>
      <c r="O116" s="1"/>
      <c r="P116" s="27"/>
      <c r="Q116" s="1"/>
      <c r="R116" s="2"/>
      <c r="S116" s="2"/>
      <c r="T116" s="2"/>
      <c r="U116" s="2"/>
      <c r="V116" s="2"/>
      <c r="W116" s="2"/>
      <c r="X116" s="2"/>
      <c r="Y116" s="2"/>
      <c r="Z116" s="2"/>
    </row>
    <row r="117" spans="1:26" ht="195">
      <c r="A117" s="271"/>
      <c r="B117" s="28" t="s">
        <v>790</v>
      </c>
      <c r="C117" s="36" t="s">
        <v>505</v>
      </c>
      <c r="D117" s="37" t="s">
        <v>43</v>
      </c>
      <c r="E117" s="41" t="s">
        <v>499</v>
      </c>
      <c r="F117" s="41" t="s">
        <v>506</v>
      </c>
      <c r="G117" s="32"/>
      <c r="H117" s="33"/>
      <c r="I117" s="39"/>
      <c r="J117" s="40"/>
      <c r="K117" s="57">
        <v>5</v>
      </c>
      <c r="L117" s="40"/>
      <c r="M117" s="1"/>
      <c r="N117" s="1"/>
      <c r="O117" s="1"/>
      <c r="P117" s="27"/>
      <c r="Q117" s="1"/>
      <c r="R117" s="2"/>
      <c r="S117" s="2"/>
      <c r="T117" s="2"/>
      <c r="U117" s="2"/>
      <c r="V117" s="2"/>
      <c r="W117" s="2"/>
      <c r="X117" s="2"/>
      <c r="Y117" s="2"/>
      <c r="Z117" s="2"/>
    </row>
    <row r="118" spans="1:26" ht="150">
      <c r="A118" s="276" t="s">
        <v>507</v>
      </c>
      <c r="B118" s="28" t="s">
        <v>791</v>
      </c>
      <c r="C118" s="36" t="s">
        <v>509</v>
      </c>
      <c r="D118" s="37" t="s">
        <v>43</v>
      </c>
      <c r="E118" s="41" t="s">
        <v>510</v>
      </c>
      <c r="F118" s="41" t="s">
        <v>511</v>
      </c>
      <c r="G118" s="32"/>
      <c r="H118" s="33"/>
      <c r="I118" s="39"/>
      <c r="J118" s="40" t="s">
        <v>46</v>
      </c>
      <c r="K118" s="57">
        <v>5</v>
      </c>
      <c r="L118" s="40"/>
      <c r="M118" s="1"/>
      <c r="N118" s="1"/>
      <c r="O118" s="1"/>
      <c r="P118" s="27"/>
      <c r="Q118" s="1"/>
      <c r="R118" s="2"/>
      <c r="S118" s="2"/>
      <c r="T118" s="2"/>
      <c r="U118" s="2"/>
      <c r="V118" s="2"/>
      <c r="W118" s="2"/>
      <c r="X118" s="2"/>
      <c r="Y118" s="2"/>
      <c r="Z118" s="2"/>
    </row>
    <row r="119" spans="1:26" ht="165">
      <c r="A119" s="271"/>
      <c r="B119" s="28" t="s">
        <v>792</v>
      </c>
      <c r="C119" s="36" t="s">
        <v>513</v>
      </c>
      <c r="D119" s="37" t="s">
        <v>43</v>
      </c>
      <c r="E119" s="41" t="s">
        <v>514</v>
      </c>
      <c r="F119" s="41" t="s">
        <v>515</v>
      </c>
      <c r="G119" s="50"/>
      <c r="H119" s="33"/>
      <c r="I119" s="39"/>
      <c r="J119" s="40" t="s">
        <v>57</v>
      </c>
      <c r="K119" s="42">
        <v>8</v>
      </c>
      <c r="L119" s="40"/>
      <c r="M119" s="1"/>
      <c r="N119" s="1"/>
      <c r="O119" s="1"/>
      <c r="P119" s="27"/>
      <c r="Q119" s="1"/>
      <c r="R119" s="2"/>
      <c r="S119" s="2"/>
      <c r="T119" s="2"/>
      <c r="U119" s="2"/>
      <c r="V119" s="2"/>
      <c r="W119" s="2"/>
      <c r="X119" s="2"/>
      <c r="Y119" s="2"/>
      <c r="Z119" s="2"/>
    </row>
    <row r="120" spans="1:26" ht="165">
      <c r="A120" s="271"/>
      <c r="B120" s="28" t="s">
        <v>793</v>
      </c>
      <c r="C120" s="36" t="s">
        <v>517</v>
      </c>
      <c r="D120" s="37" t="s">
        <v>43</v>
      </c>
      <c r="E120" s="41" t="s">
        <v>518</v>
      </c>
      <c r="F120" s="41" t="s">
        <v>519</v>
      </c>
      <c r="G120" s="32"/>
      <c r="H120" s="33"/>
      <c r="I120" s="33"/>
      <c r="J120" s="40" t="s">
        <v>57</v>
      </c>
      <c r="K120" s="57">
        <v>2</v>
      </c>
      <c r="L120" s="40"/>
      <c r="M120" s="1"/>
      <c r="N120" s="1"/>
      <c r="O120" s="1"/>
      <c r="P120" s="27"/>
      <c r="Q120" s="1"/>
      <c r="R120" s="2"/>
      <c r="S120" s="2"/>
      <c r="T120" s="2"/>
      <c r="U120" s="2"/>
      <c r="V120" s="2"/>
      <c r="W120" s="2"/>
      <c r="X120" s="2"/>
      <c r="Y120" s="2"/>
      <c r="Z120" s="2"/>
    </row>
    <row r="121" spans="1:26" ht="150">
      <c r="A121" s="271"/>
      <c r="B121" s="28" t="s">
        <v>794</v>
      </c>
      <c r="C121" s="36" t="s">
        <v>521</v>
      </c>
      <c r="D121" s="37" t="s">
        <v>43</v>
      </c>
      <c r="E121" s="41" t="s">
        <v>522</v>
      </c>
      <c r="F121" s="41" t="s">
        <v>523</v>
      </c>
      <c r="G121" s="32"/>
      <c r="H121" s="33"/>
      <c r="I121" s="33"/>
      <c r="J121" s="40" t="s">
        <v>57</v>
      </c>
      <c r="K121" s="57">
        <v>2</v>
      </c>
      <c r="L121" s="40"/>
      <c r="M121" s="1"/>
      <c r="N121" s="1"/>
      <c r="O121" s="1"/>
      <c r="P121" s="27"/>
      <c r="Q121" s="1"/>
      <c r="R121" s="2"/>
      <c r="S121" s="2"/>
      <c r="T121" s="2"/>
      <c r="U121" s="2"/>
      <c r="V121" s="2"/>
      <c r="W121" s="2"/>
      <c r="X121" s="2"/>
      <c r="Y121" s="2"/>
      <c r="Z121" s="2"/>
    </row>
    <row r="122" spans="1:26" ht="135">
      <c r="A122" s="271"/>
      <c r="B122" s="28" t="s">
        <v>795</v>
      </c>
      <c r="C122" s="36" t="s">
        <v>525</v>
      </c>
      <c r="D122" s="37" t="s">
        <v>43</v>
      </c>
      <c r="E122" s="41" t="s">
        <v>526</v>
      </c>
      <c r="F122" s="41" t="s">
        <v>527</v>
      </c>
      <c r="G122" s="32"/>
      <c r="H122" s="33"/>
      <c r="I122" s="60"/>
      <c r="J122" s="40" t="s">
        <v>57</v>
      </c>
      <c r="K122" s="57">
        <v>10</v>
      </c>
      <c r="L122" s="40"/>
      <c r="M122" s="1"/>
      <c r="N122" s="1"/>
      <c r="O122" s="1"/>
      <c r="P122" s="27"/>
      <c r="Q122" s="1"/>
      <c r="R122" s="2"/>
      <c r="S122" s="2"/>
      <c r="T122" s="2"/>
      <c r="U122" s="2"/>
      <c r="V122" s="2"/>
      <c r="W122" s="2"/>
      <c r="X122" s="2"/>
      <c r="Y122" s="2"/>
      <c r="Z122" s="2"/>
    </row>
    <row r="123" spans="1:26" ht="135">
      <c r="A123" s="271"/>
      <c r="B123" s="28" t="s">
        <v>796</v>
      </c>
      <c r="C123" s="36" t="s">
        <v>529</v>
      </c>
      <c r="D123" s="37" t="s">
        <v>43</v>
      </c>
      <c r="E123" s="41" t="s">
        <v>530</v>
      </c>
      <c r="F123" s="41" t="s">
        <v>531</v>
      </c>
      <c r="G123" s="33"/>
      <c r="H123" s="33"/>
      <c r="I123" s="39"/>
      <c r="J123" s="40" t="s">
        <v>57</v>
      </c>
      <c r="K123" s="57">
        <v>5</v>
      </c>
      <c r="L123" s="40"/>
      <c r="M123" s="1"/>
      <c r="N123" s="1"/>
      <c r="O123" s="1"/>
      <c r="P123" s="27"/>
      <c r="Q123" s="1"/>
      <c r="R123" s="2"/>
      <c r="S123" s="2"/>
      <c r="T123" s="2"/>
      <c r="U123" s="2"/>
      <c r="V123" s="2"/>
      <c r="W123" s="2"/>
      <c r="X123" s="2"/>
      <c r="Y123" s="2"/>
      <c r="Z123" s="2"/>
    </row>
    <row r="124" spans="1:26" ht="150">
      <c r="A124" s="271"/>
      <c r="B124" s="28" t="s">
        <v>797</v>
      </c>
      <c r="C124" s="36" t="s">
        <v>533</v>
      </c>
      <c r="D124" s="37" t="s">
        <v>43</v>
      </c>
      <c r="E124" s="41" t="s">
        <v>534</v>
      </c>
      <c r="F124" s="41" t="s">
        <v>535</v>
      </c>
      <c r="G124" s="33"/>
      <c r="H124" s="33"/>
      <c r="I124" s="39"/>
      <c r="J124" s="40" t="s">
        <v>57</v>
      </c>
      <c r="K124" s="57">
        <v>5</v>
      </c>
      <c r="L124" s="40"/>
      <c r="M124" s="1"/>
      <c r="N124" s="1"/>
      <c r="O124" s="1"/>
      <c r="P124" s="27"/>
      <c r="Q124" s="1"/>
      <c r="R124" s="2"/>
      <c r="S124" s="2"/>
      <c r="T124" s="2"/>
      <c r="U124" s="2"/>
      <c r="V124" s="2"/>
      <c r="W124" s="2"/>
      <c r="X124" s="2"/>
      <c r="Y124" s="2"/>
      <c r="Z124" s="2"/>
    </row>
    <row r="125" spans="1:26" ht="105">
      <c r="A125" s="271"/>
      <c r="B125" s="28" t="s">
        <v>798</v>
      </c>
      <c r="C125" s="36" t="s">
        <v>537</v>
      </c>
      <c r="D125" s="37" t="s">
        <v>43</v>
      </c>
      <c r="E125" s="41" t="s">
        <v>538</v>
      </c>
      <c r="F125" s="41" t="s">
        <v>539</v>
      </c>
      <c r="G125" s="32"/>
      <c r="H125" s="33"/>
      <c r="I125" s="39"/>
      <c r="J125" s="40" t="s">
        <v>57</v>
      </c>
      <c r="K125" s="57">
        <v>5</v>
      </c>
      <c r="L125" s="40"/>
      <c r="M125" s="1"/>
      <c r="N125" s="1"/>
      <c r="O125" s="1"/>
      <c r="P125" s="27"/>
      <c r="Q125" s="1"/>
      <c r="R125" s="2"/>
      <c r="S125" s="2"/>
      <c r="T125" s="2"/>
      <c r="U125" s="2"/>
      <c r="V125" s="2"/>
      <c r="W125" s="2"/>
      <c r="X125" s="2"/>
      <c r="Y125" s="2"/>
      <c r="Z125" s="2"/>
    </row>
    <row r="126" spans="1:26" ht="105">
      <c r="A126" s="271"/>
      <c r="B126" s="28" t="s">
        <v>799</v>
      </c>
      <c r="C126" s="36" t="s">
        <v>541</v>
      </c>
      <c r="D126" s="37" t="s">
        <v>43</v>
      </c>
      <c r="E126" s="41" t="s">
        <v>542</v>
      </c>
      <c r="F126" s="41" t="s">
        <v>539</v>
      </c>
      <c r="G126" s="32"/>
      <c r="H126" s="33"/>
      <c r="I126" s="39"/>
      <c r="J126" s="40" t="s">
        <v>57</v>
      </c>
      <c r="K126" s="57">
        <v>5</v>
      </c>
      <c r="L126" s="40"/>
      <c r="M126" s="1"/>
      <c r="N126" s="1"/>
      <c r="O126" s="1"/>
      <c r="P126" s="27"/>
      <c r="Q126" s="1"/>
      <c r="R126" s="2"/>
      <c r="S126" s="2"/>
      <c r="T126" s="2"/>
      <c r="U126" s="2"/>
      <c r="V126" s="2"/>
      <c r="W126" s="2"/>
      <c r="X126" s="2"/>
      <c r="Y126" s="2"/>
      <c r="Z126" s="2"/>
    </row>
    <row r="127" spans="1:26" ht="90">
      <c r="A127" s="271"/>
      <c r="B127" s="28" t="s">
        <v>800</v>
      </c>
      <c r="C127" s="36" t="s">
        <v>544</v>
      </c>
      <c r="D127" s="37" t="s">
        <v>43</v>
      </c>
      <c r="E127" s="41" t="s">
        <v>545</v>
      </c>
      <c r="F127" s="41" t="s">
        <v>539</v>
      </c>
      <c r="G127" s="32"/>
      <c r="H127" s="33"/>
      <c r="I127" s="33"/>
      <c r="J127" s="40" t="s">
        <v>57</v>
      </c>
      <c r="K127" s="57">
        <v>20</v>
      </c>
      <c r="L127" s="40"/>
      <c r="M127" s="1"/>
      <c r="N127" s="1"/>
      <c r="O127" s="1"/>
      <c r="P127" s="27"/>
      <c r="Q127" s="1"/>
      <c r="R127" s="2"/>
      <c r="S127" s="2"/>
      <c r="T127" s="2"/>
      <c r="U127" s="2"/>
      <c r="V127" s="2"/>
      <c r="W127" s="2"/>
      <c r="X127" s="2"/>
      <c r="Y127" s="2"/>
      <c r="Z127" s="2"/>
    </row>
    <row r="128" spans="1:26" ht="37.5">
      <c r="A128" s="1"/>
      <c r="B128" s="61"/>
      <c r="C128" s="62" t="s">
        <v>546</v>
      </c>
      <c r="D128" s="62"/>
      <c r="E128" s="62"/>
      <c r="F128" s="62"/>
      <c r="G128" s="62"/>
      <c r="H128" s="62"/>
      <c r="I128" s="62"/>
      <c r="J128" s="63"/>
      <c r="K128" s="63"/>
      <c r="L128" s="63"/>
      <c r="M128" s="1"/>
      <c r="N128" s="1"/>
      <c r="O128" s="1"/>
      <c r="P128" s="27"/>
      <c r="Q128" s="1"/>
      <c r="R128" s="2"/>
      <c r="S128" s="2"/>
      <c r="T128" s="2"/>
      <c r="U128" s="2"/>
      <c r="V128" s="2"/>
      <c r="W128" s="2"/>
      <c r="X128" s="2"/>
      <c r="Y128" s="2"/>
      <c r="Z128" s="2"/>
    </row>
    <row r="129" spans="1:26" ht="16.5">
      <c r="A129" s="1"/>
      <c r="B129" s="64" t="s">
        <v>801</v>
      </c>
      <c r="C129" s="65" t="s">
        <v>548</v>
      </c>
      <c r="D129" s="66" t="s">
        <v>72</v>
      </c>
      <c r="E129" s="67" t="s">
        <v>549</v>
      </c>
      <c r="F129" s="67" t="s">
        <v>549</v>
      </c>
      <c r="G129" s="68"/>
      <c r="H129" s="65"/>
      <c r="I129" s="69"/>
      <c r="J129" s="69"/>
      <c r="K129" s="69"/>
      <c r="L129" s="69"/>
      <c r="M129" s="1"/>
      <c r="N129" s="1"/>
      <c r="O129" s="1"/>
      <c r="P129" s="27"/>
      <c r="Q129" s="1"/>
      <c r="R129" s="2"/>
      <c r="S129" s="2"/>
      <c r="T129" s="2"/>
      <c r="U129" s="2"/>
      <c r="V129" s="2"/>
      <c r="W129" s="2"/>
      <c r="X129" s="2"/>
      <c r="Y129" s="2"/>
      <c r="Z129" s="2"/>
    </row>
    <row r="130" spans="1:26" ht="16.5">
      <c r="A130" s="1"/>
      <c r="B130" s="64" t="s">
        <v>802</v>
      </c>
      <c r="C130" s="65" t="s">
        <v>548</v>
      </c>
      <c r="D130" s="66" t="s">
        <v>72</v>
      </c>
      <c r="E130" s="67" t="s">
        <v>549</v>
      </c>
      <c r="F130" s="67" t="s">
        <v>549</v>
      </c>
      <c r="G130" s="68"/>
      <c r="H130" s="65"/>
      <c r="I130" s="69"/>
      <c r="J130" s="69"/>
      <c r="K130" s="69"/>
      <c r="L130" s="69"/>
      <c r="M130" s="1"/>
      <c r="N130" s="1"/>
      <c r="O130" s="1"/>
      <c r="P130" s="27"/>
      <c r="Q130" s="1"/>
      <c r="R130" s="2"/>
      <c r="S130" s="2"/>
      <c r="T130" s="2"/>
      <c r="U130" s="2"/>
      <c r="V130" s="2"/>
      <c r="W130" s="2"/>
      <c r="X130" s="2"/>
      <c r="Y130" s="2"/>
      <c r="Z130" s="2"/>
    </row>
    <row r="131" spans="1:26" ht="16.5">
      <c r="A131" s="1"/>
      <c r="B131" s="64" t="s">
        <v>803</v>
      </c>
      <c r="C131" s="65" t="s">
        <v>548</v>
      </c>
      <c r="D131" s="66" t="s">
        <v>72</v>
      </c>
      <c r="E131" s="67" t="s">
        <v>549</v>
      </c>
      <c r="F131" s="67" t="s">
        <v>549</v>
      </c>
      <c r="G131" s="68"/>
      <c r="H131" s="65"/>
      <c r="I131" s="69"/>
      <c r="J131" s="69"/>
      <c r="K131" s="69"/>
      <c r="L131" s="69"/>
      <c r="M131" s="1"/>
      <c r="N131" s="1"/>
      <c r="O131" s="1"/>
      <c r="P131" s="27"/>
      <c r="Q131" s="1"/>
      <c r="R131" s="2"/>
      <c r="S131" s="2"/>
      <c r="T131" s="2"/>
      <c r="U131" s="2"/>
      <c r="V131" s="2"/>
      <c r="W131" s="2"/>
      <c r="X131" s="2"/>
      <c r="Y131" s="2"/>
      <c r="Z131" s="2"/>
    </row>
    <row r="132" spans="1:26" ht="16.5">
      <c r="A132" s="1"/>
      <c r="B132" s="64" t="s">
        <v>804</v>
      </c>
      <c r="C132" s="65" t="s">
        <v>548</v>
      </c>
      <c r="D132" s="66" t="s">
        <v>72</v>
      </c>
      <c r="E132" s="67" t="s">
        <v>549</v>
      </c>
      <c r="F132" s="67" t="s">
        <v>549</v>
      </c>
      <c r="G132" s="68"/>
      <c r="H132" s="65"/>
      <c r="I132" s="69"/>
      <c r="J132" s="69"/>
      <c r="K132" s="69"/>
      <c r="L132" s="69"/>
      <c r="M132" s="1"/>
      <c r="N132" s="1"/>
      <c r="O132" s="1"/>
      <c r="P132" s="27"/>
      <c r="Q132" s="1"/>
      <c r="R132" s="2"/>
      <c r="S132" s="2"/>
      <c r="T132" s="2"/>
      <c r="U132" s="2"/>
      <c r="V132" s="2"/>
      <c r="W132" s="2"/>
      <c r="X132" s="2"/>
      <c r="Y132" s="2"/>
      <c r="Z132" s="2"/>
    </row>
    <row r="133" spans="1:26" ht="16.5">
      <c r="A133" s="1"/>
      <c r="B133" s="64" t="s">
        <v>805</v>
      </c>
      <c r="C133" s="65" t="s">
        <v>548</v>
      </c>
      <c r="D133" s="66" t="s">
        <v>72</v>
      </c>
      <c r="E133" s="67" t="s">
        <v>549</v>
      </c>
      <c r="F133" s="67" t="s">
        <v>549</v>
      </c>
      <c r="G133" s="68"/>
      <c r="H133" s="65"/>
      <c r="I133" s="69"/>
      <c r="J133" s="69"/>
      <c r="K133" s="69"/>
      <c r="L133" s="69"/>
      <c r="M133" s="1"/>
      <c r="N133" s="1"/>
      <c r="O133" s="1"/>
      <c r="P133" s="27"/>
      <c r="Q133" s="1"/>
      <c r="R133" s="2"/>
      <c r="S133" s="2"/>
      <c r="T133" s="2"/>
      <c r="U133" s="2"/>
      <c r="V133" s="2"/>
      <c r="W133" s="2"/>
      <c r="X133" s="2"/>
      <c r="Y133" s="2"/>
      <c r="Z133" s="2"/>
    </row>
    <row r="134" spans="1:26" ht="16.5">
      <c r="A134" s="1"/>
      <c r="B134" s="64" t="s">
        <v>806</v>
      </c>
      <c r="C134" s="65" t="s">
        <v>548</v>
      </c>
      <c r="D134" s="66" t="s">
        <v>72</v>
      </c>
      <c r="E134" s="67" t="s">
        <v>549</v>
      </c>
      <c r="F134" s="67" t="s">
        <v>549</v>
      </c>
      <c r="G134" s="68"/>
      <c r="H134" s="65"/>
      <c r="I134" s="69"/>
      <c r="J134" s="69"/>
      <c r="K134" s="69"/>
      <c r="L134" s="69"/>
      <c r="M134" s="1"/>
      <c r="N134" s="1"/>
      <c r="O134" s="1"/>
      <c r="P134" s="27"/>
      <c r="Q134" s="1"/>
      <c r="R134" s="2"/>
      <c r="S134" s="2"/>
      <c r="T134" s="2"/>
      <c r="U134" s="2"/>
      <c r="V134" s="2"/>
      <c r="W134" s="2"/>
      <c r="X134" s="2"/>
      <c r="Y134" s="2"/>
      <c r="Z134" s="2"/>
    </row>
    <row r="135" spans="1:26" ht="16.5">
      <c r="A135" s="1"/>
      <c r="B135" s="64" t="s">
        <v>807</v>
      </c>
      <c r="C135" s="65" t="s">
        <v>548</v>
      </c>
      <c r="D135" s="66" t="s">
        <v>72</v>
      </c>
      <c r="E135" s="67" t="s">
        <v>549</v>
      </c>
      <c r="F135" s="67" t="s">
        <v>549</v>
      </c>
      <c r="G135" s="68"/>
      <c r="H135" s="65"/>
      <c r="I135" s="69"/>
      <c r="J135" s="69"/>
      <c r="K135" s="69"/>
      <c r="L135" s="69"/>
      <c r="M135" s="1"/>
      <c r="N135" s="1"/>
      <c r="O135" s="1"/>
      <c r="P135" s="27"/>
      <c r="Q135" s="1"/>
      <c r="R135" s="2"/>
      <c r="S135" s="2"/>
      <c r="T135" s="2"/>
      <c r="U135" s="2"/>
      <c r="V135" s="2"/>
      <c r="W135" s="2"/>
      <c r="X135" s="2"/>
      <c r="Y135" s="2"/>
      <c r="Z135" s="2"/>
    </row>
    <row r="136" spans="1:26" ht="16.5">
      <c r="A136" s="1"/>
      <c r="B136" s="64" t="s">
        <v>808</v>
      </c>
      <c r="C136" s="65" t="s">
        <v>548</v>
      </c>
      <c r="D136" s="66" t="s">
        <v>72</v>
      </c>
      <c r="E136" s="67" t="s">
        <v>549</v>
      </c>
      <c r="F136" s="67" t="s">
        <v>549</v>
      </c>
      <c r="G136" s="68"/>
      <c r="H136" s="65"/>
      <c r="I136" s="69"/>
      <c r="J136" s="69"/>
      <c r="K136" s="69"/>
      <c r="L136" s="69"/>
      <c r="M136" s="1"/>
      <c r="N136" s="1"/>
      <c r="O136" s="1"/>
      <c r="P136" s="27"/>
      <c r="Q136" s="1"/>
      <c r="R136" s="2"/>
      <c r="S136" s="2"/>
      <c r="T136" s="2"/>
      <c r="U136" s="2"/>
      <c r="V136" s="2"/>
      <c r="W136" s="2"/>
      <c r="X136" s="2"/>
      <c r="Y136" s="2"/>
      <c r="Z136" s="2"/>
    </row>
    <row r="137" spans="1:26" ht="16.5">
      <c r="A137" s="1"/>
      <c r="B137" s="64" t="s">
        <v>809</v>
      </c>
      <c r="C137" s="65" t="s">
        <v>548</v>
      </c>
      <c r="D137" s="66" t="s">
        <v>72</v>
      </c>
      <c r="E137" s="67" t="s">
        <v>549</v>
      </c>
      <c r="F137" s="67" t="s">
        <v>549</v>
      </c>
      <c r="G137" s="68"/>
      <c r="H137" s="65"/>
      <c r="I137" s="69"/>
      <c r="J137" s="69"/>
      <c r="K137" s="69"/>
      <c r="L137" s="69"/>
      <c r="M137" s="1"/>
      <c r="N137" s="1"/>
      <c r="O137" s="1"/>
      <c r="P137" s="27"/>
      <c r="Q137" s="1"/>
      <c r="R137" s="2"/>
      <c r="S137" s="2"/>
      <c r="T137" s="2"/>
      <c r="U137" s="2"/>
      <c r="V137" s="2"/>
      <c r="W137" s="2"/>
      <c r="X137" s="2"/>
      <c r="Y137" s="2"/>
      <c r="Z137" s="2"/>
    </row>
    <row r="138" spans="1:26" ht="16.5">
      <c r="A138" s="1"/>
      <c r="B138" s="64" t="s">
        <v>810</v>
      </c>
      <c r="C138" s="65" t="s">
        <v>548</v>
      </c>
      <c r="D138" s="66" t="s">
        <v>72</v>
      </c>
      <c r="E138" s="67" t="s">
        <v>549</v>
      </c>
      <c r="F138" s="67" t="s">
        <v>549</v>
      </c>
      <c r="G138" s="68"/>
      <c r="H138" s="65"/>
      <c r="I138" s="69"/>
      <c r="J138" s="69"/>
      <c r="K138" s="69"/>
      <c r="L138" s="69"/>
      <c r="M138" s="1"/>
      <c r="N138" s="1"/>
      <c r="O138" s="1"/>
      <c r="P138" s="27"/>
      <c r="Q138" s="1"/>
      <c r="R138" s="2"/>
      <c r="S138" s="2"/>
      <c r="T138" s="2"/>
      <c r="U138" s="2"/>
      <c r="V138" s="2"/>
      <c r="W138" s="2"/>
      <c r="X138" s="2"/>
      <c r="Y138" s="2"/>
      <c r="Z138" s="2"/>
    </row>
    <row r="139" spans="1:26" ht="16.5">
      <c r="A139" s="1"/>
      <c r="B139" s="64" t="s">
        <v>811</v>
      </c>
      <c r="C139" s="65" t="s">
        <v>548</v>
      </c>
      <c r="D139" s="66" t="s">
        <v>72</v>
      </c>
      <c r="E139" s="67" t="s">
        <v>549</v>
      </c>
      <c r="F139" s="67" t="s">
        <v>549</v>
      </c>
      <c r="G139" s="68"/>
      <c r="H139" s="65"/>
      <c r="I139" s="69"/>
      <c r="J139" s="69"/>
      <c r="K139" s="69"/>
      <c r="L139" s="69"/>
      <c r="M139" s="1"/>
      <c r="N139" s="1"/>
      <c r="O139" s="1"/>
      <c r="P139" s="27"/>
      <c r="Q139" s="1"/>
      <c r="R139" s="2"/>
      <c r="S139" s="2"/>
      <c r="T139" s="2"/>
      <c r="U139" s="2"/>
      <c r="V139" s="2"/>
      <c r="W139" s="2"/>
      <c r="X139" s="2"/>
      <c r="Y139" s="2"/>
      <c r="Z139" s="2"/>
    </row>
    <row r="140" spans="1:26" ht="16.5">
      <c r="A140" s="1"/>
      <c r="B140" s="64" t="s">
        <v>812</v>
      </c>
      <c r="C140" s="65" t="s">
        <v>548</v>
      </c>
      <c r="D140" s="66" t="s">
        <v>72</v>
      </c>
      <c r="E140" s="67" t="s">
        <v>549</v>
      </c>
      <c r="F140" s="67" t="s">
        <v>549</v>
      </c>
      <c r="G140" s="68"/>
      <c r="H140" s="65"/>
      <c r="I140" s="69"/>
      <c r="J140" s="69"/>
      <c r="K140" s="69"/>
      <c r="L140" s="69"/>
      <c r="M140" s="1"/>
      <c r="N140" s="1"/>
      <c r="O140" s="1"/>
      <c r="P140" s="27"/>
      <c r="Q140" s="1"/>
      <c r="R140" s="2"/>
      <c r="S140" s="2"/>
      <c r="T140" s="2"/>
      <c r="U140" s="2"/>
      <c r="V140" s="2"/>
      <c r="W140" s="2"/>
      <c r="X140" s="2"/>
      <c r="Y140" s="2"/>
      <c r="Z140" s="2"/>
    </row>
    <row r="141" spans="1:26" ht="16.5">
      <c r="A141" s="1"/>
      <c r="B141" s="64" t="s">
        <v>813</v>
      </c>
      <c r="C141" s="65" t="s">
        <v>548</v>
      </c>
      <c r="D141" s="66" t="s">
        <v>72</v>
      </c>
      <c r="E141" s="67" t="s">
        <v>549</v>
      </c>
      <c r="F141" s="67" t="s">
        <v>549</v>
      </c>
      <c r="G141" s="68"/>
      <c r="H141" s="65"/>
      <c r="I141" s="69"/>
      <c r="J141" s="69"/>
      <c r="K141" s="69"/>
      <c r="L141" s="69"/>
      <c r="M141" s="1"/>
      <c r="N141" s="1"/>
      <c r="O141" s="1"/>
      <c r="P141" s="27"/>
      <c r="Q141" s="1"/>
      <c r="R141" s="2"/>
      <c r="S141" s="2"/>
      <c r="T141" s="2"/>
      <c r="U141" s="2"/>
      <c r="V141" s="2"/>
      <c r="W141" s="2"/>
      <c r="X141" s="2"/>
      <c r="Y141" s="2"/>
      <c r="Z141" s="2"/>
    </row>
    <row r="142" spans="1:26" ht="16.5">
      <c r="A142" s="1"/>
      <c r="B142" s="64" t="s">
        <v>814</v>
      </c>
      <c r="C142" s="65" t="s">
        <v>548</v>
      </c>
      <c r="D142" s="66" t="s">
        <v>72</v>
      </c>
      <c r="E142" s="67" t="s">
        <v>549</v>
      </c>
      <c r="F142" s="67" t="s">
        <v>549</v>
      </c>
      <c r="G142" s="68"/>
      <c r="H142" s="65"/>
      <c r="I142" s="69"/>
      <c r="J142" s="69"/>
      <c r="K142" s="69"/>
      <c r="L142" s="69"/>
      <c r="M142" s="1"/>
      <c r="N142" s="1"/>
      <c r="O142" s="1"/>
      <c r="P142" s="27"/>
      <c r="Q142" s="1"/>
      <c r="R142" s="2"/>
      <c r="S142" s="2"/>
      <c r="T142" s="2"/>
      <c r="U142" s="2"/>
      <c r="V142" s="2"/>
      <c r="W142" s="2"/>
      <c r="X142" s="2"/>
      <c r="Y142" s="2"/>
      <c r="Z142" s="2"/>
    </row>
    <row r="143" spans="1:26" ht="16.5">
      <c r="A143" s="1"/>
      <c r="B143" s="64" t="s">
        <v>815</v>
      </c>
      <c r="C143" s="65" t="s">
        <v>548</v>
      </c>
      <c r="D143" s="66" t="s">
        <v>72</v>
      </c>
      <c r="E143" s="67" t="s">
        <v>549</v>
      </c>
      <c r="F143" s="67" t="s">
        <v>549</v>
      </c>
      <c r="G143" s="68"/>
      <c r="H143" s="65"/>
      <c r="I143" s="69"/>
      <c r="J143" s="69"/>
      <c r="K143" s="69"/>
      <c r="L143" s="69"/>
      <c r="M143" s="1"/>
      <c r="N143" s="1"/>
      <c r="O143" s="1"/>
      <c r="P143" s="27"/>
      <c r="Q143" s="1"/>
      <c r="R143" s="2"/>
      <c r="S143" s="2"/>
      <c r="T143" s="2"/>
      <c r="U143" s="2"/>
      <c r="V143" s="2"/>
      <c r="W143" s="2"/>
      <c r="X143" s="2"/>
      <c r="Y143" s="2"/>
      <c r="Z143" s="2"/>
    </row>
    <row r="144" spans="1:26" ht="16.5">
      <c r="A144" s="1"/>
      <c r="B144" s="64" t="s">
        <v>816</v>
      </c>
      <c r="C144" s="65" t="s">
        <v>548</v>
      </c>
      <c r="D144" s="66" t="s">
        <v>72</v>
      </c>
      <c r="E144" s="67" t="s">
        <v>549</v>
      </c>
      <c r="F144" s="67" t="s">
        <v>549</v>
      </c>
      <c r="G144" s="68"/>
      <c r="H144" s="65"/>
      <c r="I144" s="69"/>
      <c r="J144" s="69"/>
      <c r="K144" s="69"/>
      <c r="L144" s="69"/>
      <c r="M144" s="1"/>
      <c r="N144" s="1"/>
      <c r="O144" s="1"/>
      <c r="P144" s="27"/>
      <c r="Q144" s="1"/>
      <c r="R144" s="2"/>
      <c r="S144" s="2"/>
      <c r="T144" s="2"/>
      <c r="U144" s="2"/>
      <c r="V144" s="2"/>
      <c r="W144" s="2"/>
      <c r="X144" s="2"/>
      <c r="Y144" s="2"/>
      <c r="Z144" s="2"/>
    </row>
    <row r="145" spans="1:26" ht="16.5">
      <c r="A145" s="1"/>
      <c r="B145" s="64" t="s">
        <v>817</v>
      </c>
      <c r="C145" s="65" t="s">
        <v>548</v>
      </c>
      <c r="D145" s="66" t="s">
        <v>72</v>
      </c>
      <c r="E145" s="67" t="s">
        <v>549</v>
      </c>
      <c r="F145" s="67" t="s">
        <v>549</v>
      </c>
      <c r="G145" s="68"/>
      <c r="H145" s="65"/>
      <c r="I145" s="69"/>
      <c r="J145" s="69"/>
      <c r="K145" s="69"/>
      <c r="L145" s="69"/>
      <c r="M145" s="1"/>
      <c r="N145" s="1"/>
      <c r="O145" s="1"/>
      <c r="P145" s="27"/>
      <c r="Q145" s="1"/>
      <c r="R145" s="2"/>
      <c r="S145" s="2"/>
      <c r="T145" s="2"/>
      <c r="U145" s="2"/>
      <c r="V145" s="2"/>
      <c r="W145" s="2"/>
      <c r="X145" s="2"/>
      <c r="Y145" s="2"/>
      <c r="Z145" s="2"/>
    </row>
    <row r="146" spans="1:26" ht="16.5">
      <c r="A146" s="1"/>
      <c r="B146" s="64" t="s">
        <v>818</v>
      </c>
      <c r="C146" s="65" t="s">
        <v>548</v>
      </c>
      <c r="D146" s="66" t="s">
        <v>72</v>
      </c>
      <c r="E146" s="67" t="s">
        <v>549</v>
      </c>
      <c r="F146" s="67" t="s">
        <v>549</v>
      </c>
      <c r="G146" s="68"/>
      <c r="H146" s="65"/>
      <c r="I146" s="69"/>
      <c r="J146" s="69"/>
      <c r="K146" s="69"/>
      <c r="L146" s="69"/>
      <c r="M146" s="1"/>
      <c r="N146" s="1"/>
      <c r="O146" s="1"/>
      <c r="P146" s="27"/>
      <c r="Q146" s="1"/>
      <c r="R146" s="2"/>
      <c r="S146" s="2"/>
      <c r="T146" s="2"/>
      <c r="U146" s="2"/>
      <c r="V146" s="2"/>
      <c r="W146" s="2"/>
      <c r="X146" s="2"/>
      <c r="Y146" s="2"/>
      <c r="Z146" s="2"/>
    </row>
    <row r="147" spans="1:26" ht="16.5">
      <c r="A147" s="1"/>
      <c r="B147" s="64" t="s">
        <v>819</v>
      </c>
      <c r="C147" s="65" t="s">
        <v>548</v>
      </c>
      <c r="D147" s="66" t="s">
        <v>72</v>
      </c>
      <c r="E147" s="67" t="s">
        <v>549</v>
      </c>
      <c r="F147" s="67" t="s">
        <v>549</v>
      </c>
      <c r="G147" s="68"/>
      <c r="H147" s="65"/>
      <c r="I147" s="69"/>
      <c r="J147" s="69"/>
      <c r="K147" s="69"/>
      <c r="L147" s="69"/>
      <c r="M147" s="1"/>
      <c r="N147" s="1"/>
      <c r="O147" s="1"/>
      <c r="P147" s="27"/>
      <c r="Q147" s="1"/>
      <c r="R147" s="2"/>
      <c r="S147" s="2"/>
      <c r="T147" s="2"/>
      <c r="U147" s="2"/>
      <c r="V147" s="2"/>
      <c r="W147" s="2"/>
      <c r="X147" s="2"/>
      <c r="Y147" s="2"/>
      <c r="Z147" s="2"/>
    </row>
    <row r="148" spans="1:26" ht="16.5">
      <c r="A148" s="1"/>
      <c r="B148" s="64" t="s">
        <v>820</v>
      </c>
      <c r="C148" s="65" t="s">
        <v>548</v>
      </c>
      <c r="D148" s="66" t="s">
        <v>72</v>
      </c>
      <c r="E148" s="67" t="s">
        <v>549</v>
      </c>
      <c r="F148" s="67" t="s">
        <v>549</v>
      </c>
      <c r="G148" s="68"/>
      <c r="H148" s="65"/>
      <c r="I148" s="69"/>
      <c r="J148" s="69"/>
      <c r="K148" s="69"/>
      <c r="L148" s="69"/>
      <c r="M148" s="1"/>
      <c r="N148" s="1"/>
      <c r="O148" s="1"/>
      <c r="P148" s="27"/>
      <c r="Q148" s="1"/>
      <c r="R148" s="2"/>
      <c r="S148" s="2"/>
      <c r="T148" s="2"/>
      <c r="U148" s="2"/>
      <c r="V148" s="2"/>
      <c r="W148" s="2"/>
      <c r="X148" s="2"/>
      <c r="Y148" s="2"/>
      <c r="Z148" s="2"/>
    </row>
    <row r="149" spans="1:26" ht="16.5">
      <c r="A149" s="1"/>
      <c r="B149" s="64" t="s">
        <v>821</v>
      </c>
      <c r="C149" s="65" t="s">
        <v>548</v>
      </c>
      <c r="D149" s="66" t="s">
        <v>72</v>
      </c>
      <c r="E149" s="67" t="s">
        <v>549</v>
      </c>
      <c r="F149" s="67" t="s">
        <v>549</v>
      </c>
      <c r="G149" s="68"/>
      <c r="H149" s="65"/>
      <c r="I149" s="69"/>
      <c r="J149" s="69"/>
      <c r="K149" s="69"/>
      <c r="L149" s="69"/>
      <c r="M149" s="1"/>
      <c r="N149" s="1"/>
      <c r="O149" s="1"/>
      <c r="P149" s="27"/>
      <c r="Q149" s="1"/>
      <c r="R149" s="2"/>
      <c r="S149" s="2"/>
      <c r="T149" s="2"/>
      <c r="U149" s="2"/>
      <c r="V149" s="2"/>
      <c r="W149" s="2"/>
      <c r="X149" s="2"/>
      <c r="Y149" s="2"/>
      <c r="Z149" s="2"/>
    </row>
    <row r="150" spans="1:26" ht="16.5">
      <c r="A150" s="1"/>
      <c r="B150" s="64" t="s">
        <v>822</v>
      </c>
      <c r="C150" s="65" t="s">
        <v>548</v>
      </c>
      <c r="D150" s="66" t="s">
        <v>72</v>
      </c>
      <c r="E150" s="67" t="s">
        <v>549</v>
      </c>
      <c r="F150" s="67" t="s">
        <v>549</v>
      </c>
      <c r="G150" s="68"/>
      <c r="H150" s="65"/>
      <c r="I150" s="69"/>
      <c r="J150" s="69"/>
      <c r="K150" s="69"/>
      <c r="L150" s="69"/>
      <c r="M150" s="1"/>
      <c r="N150" s="1"/>
      <c r="O150" s="1"/>
      <c r="P150" s="27"/>
      <c r="Q150" s="1"/>
      <c r="R150" s="2"/>
      <c r="S150" s="2"/>
      <c r="T150" s="2"/>
      <c r="U150" s="2"/>
      <c r="V150" s="2"/>
      <c r="W150" s="2"/>
      <c r="X150" s="2"/>
      <c r="Y150" s="2"/>
      <c r="Z150" s="2"/>
    </row>
    <row r="151" spans="1:26" ht="16.5">
      <c r="A151" s="1"/>
      <c r="B151" s="64" t="s">
        <v>823</v>
      </c>
      <c r="C151" s="65" t="s">
        <v>548</v>
      </c>
      <c r="D151" s="66" t="s">
        <v>72</v>
      </c>
      <c r="E151" s="67" t="s">
        <v>549</v>
      </c>
      <c r="F151" s="67" t="s">
        <v>549</v>
      </c>
      <c r="G151" s="68"/>
      <c r="H151" s="65"/>
      <c r="I151" s="69"/>
      <c r="J151" s="69"/>
      <c r="K151" s="69"/>
      <c r="L151" s="69"/>
      <c r="M151" s="1"/>
      <c r="N151" s="1"/>
      <c r="O151" s="1"/>
      <c r="P151" s="27"/>
      <c r="Q151" s="1"/>
      <c r="R151" s="2"/>
      <c r="S151" s="2"/>
      <c r="T151" s="2"/>
      <c r="U151" s="2"/>
      <c r="V151" s="2"/>
      <c r="W151" s="2"/>
      <c r="X151" s="2"/>
      <c r="Y151" s="2"/>
      <c r="Z151" s="2"/>
    </row>
    <row r="152" spans="1:26" ht="16.5">
      <c r="A152" s="1"/>
      <c r="B152" s="64" t="s">
        <v>824</v>
      </c>
      <c r="C152" s="65" t="s">
        <v>548</v>
      </c>
      <c r="D152" s="66" t="s">
        <v>72</v>
      </c>
      <c r="E152" s="67" t="s">
        <v>549</v>
      </c>
      <c r="F152" s="67" t="s">
        <v>549</v>
      </c>
      <c r="G152" s="68"/>
      <c r="H152" s="65"/>
      <c r="I152" s="69"/>
      <c r="J152" s="69"/>
      <c r="K152" s="69"/>
      <c r="L152" s="69"/>
      <c r="M152" s="1"/>
      <c r="N152" s="1"/>
      <c r="O152" s="1"/>
      <c r="P152" s="27"/>
      <c r="Q152" s="1"/>
      <c r="R152" s="2"/>
      <c r="S152" s="2"/>
      <c r="T152" s="2"/>
      <c r="U152" s="2"/>
      <c r="V152" s="2"/>
      <c r="W152" s="2"/>
      <c r="X152" s="2"/>
      <c r="Y152" s="2"/>
      <c r="Z152" s="2"/>
    </row>
    <row r="153" spans="1:26" ht="16.5">
      <c r="A153" s="1"/>
      <c r="B153" s="64" t="s">
        <v>825</v>
      </c>
      <c r="C153" s="65" t="s">
        <v>548</v>
      </c>
      <c r="D153" s="66" t="s">
        <v>72</v>
      </c>
      <c r="E153" s="67" t="s">
        <v>549</v>
      </c>
      <c r="F153" s="67" t="s">
        <v>549</v>
      </c>
      <c r="G153" s="68"/>
      <c r="H153" s="65"/>
      <c r="I153" s="69"/>
      <c r="J153" s="69"/>
      <c r="K153" s="69"/>
      <c r="L153" s="69"/>
      <c r="M153" s="1"/>
      <c r="N153" s="1"/>
      <c r="O153" s="1"/>
      <c r="P153" s="27"/>
      <c r="Q153" s="1"/>
      <c r="R153" s="2"/>
      <c r="S153" s="2"/>
      <c r="T153" s="2"/>
      <c r="U153" s="2"/>
      <c r="V153" s="2"/>
      <c r="W153" s="2"/>
      <c r="X153" s="2"/>
      <c r="Y153" s="2"/>
      <c r="Z153" s="2"/>
    </row>
    <row r="154" spans="1:26" ht="16.5">
      <c r="A154" s="1"/>
      <c r="B154" s="64" t="s">
        <v>826</v>
      </c>
      <c r="C154" s="65" t="s">
        <v>548</v>
      </c>
      <c r="D154" s="66" t="s">
        <v>72</v>
      </c>
      <c r="E154" s="67" t="s">
        <v>549</v>
      </c>
      <c r="F154" s="67" t="s">
        <v>549</v>
      </c>
      <c r="G154" s="68"/>
      <c r="H154" s="65"/>
      <c r="I154" s="69"/>
      <c r="J154" s="69"/>
      <c r="K154" s="69"/>
      <c r="L154" s="69"/>
      <c r="M154" s="1"/>
      <c r="N154" s="1"/>
      <c r="O154" s="1"/>
      <c r="P154" s="27"/>
      <c r="Q154" s="1"/>
      <c r="R154" s="2"/>
      <c r="S154" s="2"/>
      <c r="T154" s="2"/>
      <c r="U154" s="2"/>
      <c r="V154" s="2"/>
      <c r="W154" s="2"/>
      <c r="X154" s="2"/>
      <c r="Y154" s="2"/>
      <c r="Z154" s="2"/>
    </row>
    <row r="155" spans="1:26" ht="16.5">
      <c r="A155" s="1"/>
      <c r="B155" s="64" t="s">
        <v>827</v>
      </c>
      <c r="C155" s="65" t="s">
        <v>548</v>
      </c>
      <c r="D155" s="66" t="s">
        <v>72</v>
      </c>
      <c r="E155" s="67" t="s">
        <v>549</v>
      </c>
      <c r="F155" s="67" t="s">
        <v>549</v>
      </c>
      <c r="G155" s="68"/>
      <c r="H155" s="65"/>
      <c r="I155" s="69"/>
      <c r="J155" s="69"/>
      <c r="K155" s="69"/>
      <c r="L155" s="69"/>
      <c r="M155" s="1"/>
      <c r="N155" s="1"/>
      <c r="O155" s="1"/>
      <c r="P155" s="27"/>
      <c r="Q155" s="1"/>
      <c r="R155" s="2"/>
      <c r="S155" s="2"/>
      <c r="T155" s="2"/>
      <c r="U155" s="2"/>
      <c r="V155" s="2"/>
      <c r="W155" s="2"/>
      <c r="X155" s="2"/>
      <c r="Y155" s="2"/>
      <c r="Z155" s="2"/>
    </row>
    <row r="156" spans="1:26" ht="16.5">
      <c r="A156" s="1"/>
      <c r="B156" s="64" t="s">
        <v>828</v>
      </c>
      <c r="C156" s="65" t="s">
        <v>548</v>
      </c>
      <c r="D156" s="66" t="s">
        <v>72</v>
      </c>
      <c r="E156" s="67" t="s">
        <v>549</v>
      </c>
      <c r="F156" s="67" t="s">
        <v>549</v>
      </c>
      <c r="G156" s="68"/>
      <c r="H156" s="65"/>
      <c r="I156" s="69"/>
      <c r="J156" s="69"/>
      <c r="K156" s="69"/>
      <c r="L156" s="69"/>
      <c r="M156" s="1"/>
      <c r="N156" s="1"/>
      <c r="O156" s="1"/>
      <c r="P156" s="27"/>
      <c r="Q156" s="1"/>
      <c r="R156" s="2"/>
      <c r="S156" s="2"/>
      <c r="T156" s="2"/>
      <c r="U156" s="2"/>
      <c r="V156" s="2"/>
      <c r="W156" s="2"/>
      <c r="X156" s="2"/>
      <c r="Y156" s="2"/>
      <c r="Z156" s="2"/>
    </row>
    <row r="157" spans="1:26" ht="16.5">
      <c r="A157" s="1"/>
      <c r="B157" s="64" t="s">
        <v>829</v>
      </c>
      <c r="C157" s="65" t="s">
        <v>548</v>
      </c>
      <c r="D157" s="66" t="s">
        <v>72</v>
      </c>
      <c r="E157" s="67" t="s">
        <v>549</v>
      </c>
      <c r="F157" s="67" t="s">
        <v>549</v>
      </c>
      <c r="G157" s="68"/>
      <c r="H157" s="65"/>
      <c r="I157" s="69"/>
      <c r="J157" s="69"/>
      <c r="K157" s="69"/>
      <c r="L157" s="69"/>
      <c r="M157" s="1"/>
      <c r="N157" s="1"/>
      <c r="O157" s="1"/>
      <c r="P157" s="27"/>
      <c r="Q157" s="1"/>
      <c r="R157" s="2"/>
      <c r="S157" s="2"/>
      <c r="T157" s="2"/>
      <c r="U157" s="2"/>
      <c r="V157" s="2"/>
      <c r="W157" s="2"/>
      <c r="X157" s="2"/>
      <c r="Y157" s="2"/>
      <c r="Z157" s="2"/>
    </row>
    <row r="158" spans="1:26" ht="16.5">
      <c r="A158" s="1"/>
      <c r="B158" s="64" t="s">
        <v>830</v>
      </c>
      <c r="C158" s="65" t="s">
        <v>548</v>
      </c>
      <c r="D158" s="66" t="s">
        <v>72</v>
      </c>
      <c r="E158" s="67" t="s">
        <v>549</v>
      </c>
      <c r="F158" s="67" t="s">
        <v>549</v>
      </c>
      <c r="G158" s="68"/>
      <c r="H158" s="65"/>
      <c r="I158" s="69"/>
      <c r="J158" s="69"/>
      <c r="K158" s="69"/>
      <c r="L158" s="69"/>
      <c r="M158" s="1"/>
      <c r="N158" s="1"/>
      <c r="O158" s="1"/>
      <c r="P158" s="27"/>
      <c r="Q158" s="1"/>
      <c r="R158" s="2"/>
      <c r="S158" s="2"/>
      <c r="T158" s="2"/>
      <c r="U158" s="2"/>
      <c r="V158" s="2"/>
      <c r="W158" s="2"/>
      <c r="X158" s="2"/>
      <c r="Y158" s="2"/>
      <c r="Z158" s="2"/>
    </row>
    <row r="159" spans="1:26" ht="16.5">
      <c r="A159" s="1"/>
      <c r="B159" s="64" t="s">
        <v>831</v>
      </c>
      <c r="C159" s="65" t="s">
        <v>548</v>
      </c>
      <c r="D159" s="66" t="s">
        <v>72</v>
      </c>
      <c r="E159" s="67" t="s">
        <v>549</v>
      </c>
      <c r="F159" s="67" t="s">
        <v>549</v>
      </c>
      <c r="G159" s="68"/>
      <c r="H159" s="65"/>
      <c r="I159" s="69"/>
      <c r="J159" s="69"/>
      <c r="K159" s="69"/>
      <c r="L159" s="69"/>
      <c r="M159" s="1"/>
      <c r="N159" s="1"/>
      <c r="O159" s="1"/>
      <c r="P159" s="27"/>
      <c r="Q159" s="1"/>
      <c r="R159" s="2"/>
      <c r="S159" s="2"/>
      <c r="T159" s="2"/>
      <c r="U159" s="2"/>
      <c r="V159" s="2"/>
      <c r="W159" s="2"/>
      <c r="X159" s="2"/>
      <c r="Y159" s="2"/>
      <c r="Z159" s="2"/>
    </row>
    <row r="160" spans="1:26" ht="16.5">
      <c r="A160" s="1"/>
      <c r="B160" s="64" t="s">
        <v>832</v>
      </c>
      <c r="C160" s="65" t="s">
        <v>548</v>
      </c>
      <c r="D160" s="66" t="s">
        <v>72</v>
      </c>
      <c r="E160" s="67" t="s">
        <v>549</v>
      </c>
      <c r="F160" s="67" t="s">
        <v>549</v>
      </c>
      <c r="G160" s="68"/>
      <c r="H160" s="65"/>
      <c r="I160" s="69"/>
      <c r="J160" s="69"/>
      <c r="K160" s="69"/>
      <c r="L160" s="69"/>
      <c r="M160" s="1"/>
      <c r="N160" s="1"/>
      <c r="O160" s="1"/>
      <c r="P160" s="27"/>
      <c r="Q160" s="1"/>
      <c r="R160" s="2"/>
      <c r="S160" s="2"/>
      <c r="T160" s="2"/>
      <c r="U160" s="2"/>
      <c r="V160" s="2"/>
      <c r="W160" s="2"/>
      <c r="X160" s="2"/>
      <c r="Y160" s="2"/>
      <c r="Z160" s="2"/>
    </row>
    <row r="161" spans="1:26" ht="16.5">
      <c r="A161" s="1"/>
      <c r="B161" s="64" t="s">
        <v>833</v>
      </c>
      <c r="C161" s="65" t="s">
        <v>548</v>
      </c>
      <c r="D161" s="66" t="s">
        <v>72</v>
      </c>
      <c r="E161" s="67" t="s">
        <v>549</v>
      </c>
      <c r="F161" s="67" t="s">
        <v>549</v>
      </c>
      <c r="G161" s="68"/>
      <c r="H161" s="65"/>
      <c r="I161" s="69"/>
      <c r="J161" s="69"/>
      <c r="K161" s="69"/>
      <c r="L161" s="69"/>
      <c r="M161" s="1"/>
      <c r="N161" s="1"/>
      <c r="O161" s="1"/>
      <c r="P161" s="27"/>
      <c r="Q161" s="1"/>
      <c r="R161" s="2"/>
      <c r="S161" s="2"/>
      <c r="T161" s="2"/>
      <c r="U161" s="2"/>
      <c r="V161" s="2"/>
      <c r="W161" s="2"/>
      <c r="X161" s="2"/>
      <c r="Y161" s="2"/>
      <c r="Z161" s="2"/>
    </row>
    <row r="162" spans="1:26" ht="16.5">
      <c r="A162" s="1"/>
      <c r="B162" s="64" t="s">
        <v>834</v>
      </c>
      <c r="C162" s="65" t="s">
        <v>548</v>
      </c>
      <c r="D162" s="66" t="s">
        <v>72</v>
      </c>
      <c r="E162" s="67" t="s">
        <v>549</v>
      </c>
      <c r="F162" s="67" t="s">
        <v>549</v>
      </c>
      <c r="G162" s="68"/>
      <c r="H162" s="65"/>
      <c r="I162" s="69"/>
      <c r="J162" s="69"/>
      <c r="K162" s="69"/>
      <c r="L162" s="69"/>
      <c r="M162" s="1"/>
      <c r="N162" s="1"/>
      <c r="O162" s="1"/>
      <c r="P162" s="27"/>
      <c r="Q162" s="1"/>
      <c r="R162" s="2"/>
      <c r="S162" s="2"/>
      <c r="T162" s="2"/>
      <c r="U162" s="2"/>
      <c r="V162" s="2"/>
      <c r="W162" s="2"/>
      <c r="X162" s="2"/>
      <c r="Y162" s="2"/>
      <c r="Z162" s="2"/>
    </row>
    <row r="163" spans="1:26" ht="16.5">
      <c r="A163" s="1"/>
      <c r="B163" s="64" t="s">
        <v>835</v>
      </c>
      <c r="C163" s="65" t="s">
        <v>548</v>
      </c>
      <c r="D163" s="66" t="s">
        <v>72</v>
      </c>
      <c r="E163" s="67" t="s">
        <v>549</v>
      </c>
      <c r="F163" s="67" t="s">
        <v>549</v>
      </c>
      <c r="G163" s="68"/>
      <c r="H163" s="65"/>
      <c r="I163" s="69"/>
      <c r="J163" s="69"/>
      <c r="K163" s="69"/>
      <c r="L163" s="69"/>
      <c r="M163" s="1"/>
      <c r="N163" s="1"/>
      <c r="O163" s="1"/>
      <c r="P163" s="27"/>
      <c r="Q163" s="1"/>
      <c r="R163" s="2"/>
      <c r="S163" s="2"/>
      <c r="T163" s="2"/>
      <c r="U163" s="2"/>
      <c r="V163" s="2"/>
      <c r="W163" s="2"/>
      <c r="X163" s="2"/>
      <c r="Y163" s="2"/>
      <c r="Z163" s="2"/>
    </row>
    <row r="164" spans="1:26" ht="16.5">
      <c r="A164" s="1"/>
      <c r="B164" s="64" t="s">
        <v>836</v>
      </c>
      <c r="C164" s="65" t="s">
        <v>548</v>
      </c>
      <c r="D164" s="66" t="s">
        <v>72</v>
      </c>
      <c r="E164" s="67" t="s">
        <v>549</v>
      </c>
      <c r="F164" s="67" t="s">
        <v>549</v>
      </c>
      <c r="G164" s="68"/>
      <c r="H164" s="65"/>
      <c r="I164" s="69"/>
      <c r="J164" s="69"/>
      <c r="K164" s="69"/>
      <c r="L164" s="69"/>
      <c r="M164" s="1"/>
      <c r="N164" s="1"/>
      <c r="O164" s="1"/>
      <c r="P164" s="27"/>
      <c r="Q164" s="1"/>
      <c r="R164" s="2"/>
      <c r="S164" s="2"/>
      <c r="T164" s="2"/>
      <c r="U164" s="2"/>
      <c r="V164" s="2"/>
      <c r="W164" s="2"/>
      <c r="X164" s="2"/>
      <c r="Y164" s="2"/>
      <c r="Z164" s="2"/>
    </row>
    <row r="165" spans="1:26" ht="16.5">
      <c r="A165" s="1"/>
      <c r="B165" s="64" t="s">
        <v>837</v>
      </c>
      <c r="C165" s="65" t="s">
        <v>548</v>
      </c>
      <c r="D165" s="66" t="s">
        <v>72</v>
      </c>
      <c r="E165" s="67" t="s">
        <v>549</v>
      </c>
      <c r="F165" s="67" t="s">
        <v>549</v>
      </c>
      <c r="G165" s="68"/>
      <c r="H165" s="65"/>
      <c r="I165" s="69"/>
      <c r="J165" s="69"/>
      <c r="K165" s="69"/>
      <c r="L165" s="69"/>
      <c r="M165" s="1"/>
      <c r="N165" s="1"/>
      <c r="O165" s="1"/>
      <c r="P165" s="27"/>
      <c r="Q165" s="1"/>
      <c r="R165" s="2"/>
      <c r="S165" s="2"/>
      <c r="T165" s="2"/>
      <c r="U165" s="2"/>
      <c r="V165" s="2"/>
      <c r="W165" s="2"/>
      <c r="X165" s="2"/>
      <c r="Y165" s="2"/>
      <c r="Z165" s="2"/>
    </row>
    <row r="166" spans="1:26" ht="16.5">
      <c r="A166" s="1"/>
      <c r="B166" s="64" t="s">
        <v>838</v>
      </c>
      <c r="C166" s="65" t="s">
        <v>548</v>
      </c>
      <c r="D166" s="66" t="s">
        <v>72</v>
      </c>
      <c r="E166" s="67" t="s">
        <v>549</v>
      </c>
      <c r="F166" s="67" t="s">
        <v>549</v>
      </c>
      <c r="G166" s="68"/>
      <c r="H166" s="65"/>
      <c r="I166" s="69"/>
      <c r="J166" s="69"/>
      <c r="K166" s="69"/>
      <c r="L166" s="69"/>
      <c r="M166" s="1"/>
      <c r="N166" s="1"/>
      <c r="O166" s="1"/>
      <c r="P166" s="27"/>
      <c r="Q166" s="1"/>
      <c r="R166" s="2"/>
      <c r="S166" s="2"/>
      <c r="T166" s="2"/>
      <c r="U166" s="2"/>
      <c r="V166" s="2"/>
      <c r="W166" s="2"/>
      <c r="X166" s="2"/>
      <c r="Y166" s="2"/>
      <c r="Z166" s="2"/>
    </row>
    <row r="167" spans="1:26" ht="16.5">
      <c r="A167" s="1"/>
      <c r="B167" s="64" t="s">
        <v>839</v>
      </c>
      <c r="C167" s="65" t="s">
        <v>548</v>
      </c>
      <c r="D167" s="66" t="s">
        <v>72</v>
      </c>
      <c r="E167" s="67" t="s">
        <v>549</v>
      </c>
      <c r="F167" s="67" t="s">
        <v>549</v>
      </c>
      <c r="G167" s="68"/>
      <c r="H167" s="65"/>
      <c r="I167" s="69"/>
      <c r="J167" s="69"/>
      <c r="K167" s="69"/>
      <c r="L167" s="69"/>
      <c r="M167" s="1"/>
      <c r="N167" s="1"/>
      <c r="O167" s="1"/>
      <c r="P167" s="27"/>
      <c r="Q167" s="1"/>
      <c r="R167" s="2"/>
      <c r="S167" s="2"/>
      <c r="T167" s="2"/>
      <c r="U167" s="2"/>
      <c r="V167" s="2"/>
      <c r="W167" s="2"/>
      <c r="X167" s="2"/>
      <c r="Y167" s="2"/>
      <c r="Z167" s="2"/>
    </row>
    <row r="168" spans="1:26" ht="16.5">
      <c r="A168" s="1"/>
      <c r="B168" s="64" t="s">
        <v>840</v>
      </c>
      <c r="C168" s="65" t="s">
        <v>548</v>
      </c>
      <c r="D168" s="66" t="s">
        <v>72</v>
      </c>
      <c r="E168" s="67" t="s">
        <v>549</v>
      </c>
      <c r="F168" s="67" t="s">
        <v>549</v>
      </c>
      <c r="G168" s="68"/>
      <c r="H168" s="65"/>
      <c r="I168" s="69"/>
      <c r="J168" s="69"/>
      <c r="K168" s="69"/>
      <c r="L168" s="69"/>
      <c r="M168" s="1"/>
      <c r="N168" s="1"/>
      <c r="O168" s="1"/>
      <c r="P168" s="27"/>
      <c r="Q168" s="1"/>
      <c r="R168" s="2"/>
      <c r="S168" s="2"/>
      <c r="T168" s="2"/>
      <c r="U168" s="2"/>
      <c r="V168" s="2"/>
      <c r="W168" s="2"/>
      <c r="X168" s="2"/>
      <c r="Y168" s="2"/>
      <c r="Z168" s="2"/>
    </row>
    <row r="169" spans="1:26" ht="16.5">
      <c r="A169" s="1"/>
      <c r="B169" s="64" t="s">
        <v>841</v>
      </c>
      <c r="C169" s="65" t="s">
        <v>548</v>
      </c>
      <c r="D169" s="66" t="s">
        <v>72</v>
      </c>
      <c r="E169" s="67" t="s">
        <v>549</v>
      </c>
      <c r="F169" s="67" t="s">
        <v>549</v>
      </c>
      <c r="G169" s="68"/>
      <c r="H169" s="65"/>
      <c r="I169" s="69"/>
      <c r="J169" s="69"/>
      <c r="K169" s="69"/>
      <c r="L169" s="69"/>
      <c r="M169" s="1"/>
      <c r="N169" s="1"/>
      <c r="O169" s="1"/>
      <c r="P169" s="27"/>
      <c r="Q169" s="1"/>
      <c r="R169" s="2"/>
      <c r="S169" s="2"/>
      <c r="T169" s="2"/>
      <c r="U169" s="2"/>
      <c r="V169" s="2"/>
      <c r="W169" s="2"/>
      <c r="X169" s="2"/>
      <c r="Y169" s="2"/>
      <c r="Z169" s="2"/>
    </row>
    <row r="170" spans="1:26" ht="16.5">
      <c r="A170" s="1"/>
      <c r="B170" s="64" t="s">
        <v>842</v>
      </c>
      <c r="C170" s="65" t="s">
        <v>548</v>
      </c>
      <c r="D170" s="66" t="s">
        <v>72</v>
      </c>
      <c r="E170" s="67" t="s">
        <v>549</v>
      </c>
      <c r="F170" s="67" t="s">
        <v>549</v>
      </c>
      <c r="G170" s="68"/>
      <c r="H170" s="65"/>
      <c r="I170" s="69"/>
      <c r="J170" s="69"/>
      <c r="K170" s="69"/>
      <c r="L170" s="69"/>
      <c r="M170" s="1"/>
      <c r="N170" s="1"/>
      <c r="O170" s="1"/>
      <c r="P170" s="27"/>
      <c r="Q170" s="1"/>
      <c r="R170" s="2"/>
      <c r="S170" s="2"/>
      <c r="T170" s="2"/>
      <c r="U170" s="2"/>
      <c r="V170" s="2"/>
      <c r="W170" s="2"/>
      <c r="X170" s="2"/>
      <c r="Y170" s="2"/>
      <c r="Z170" s="2"/>
    </row>
    <row r="171" spans="1:26" ht="16.5">
      <c r="A171" s="1"/>
      <c r="B171" s="64" t="s">
        <v>843</v>
      </c>
      <c r="C171" s="65" t="s">
        <v>548</v>
      </c>
      <c r="D171" s="66" t="s">
        <v>72</v>
      </c>
      <c r="E171" s="67" t="s">
        <v>549</v>
      </c>
      <c r="F171" s="67" t="s">
        <v>549</v>
      </c>
      <c r="G171" s="68"/>
      <c r="H171" s="65"/>
      <c r="I171" s="69"/>
      <c r="J171" s="69"/>
      <c r="K171" s="69"/>
      <c r="L171" s="69"/>
      <c r="M171" s="1"/>
      <c r="N171" s="1"/>
      <c r="O171" s="1"/>
      <c r="P171" s="27"/>
      <c r="Q171" s="1"/>
      <c r="R171" s="2"/>
      <c r="S171" s="2"/>
      <c r="T171" s="2"/>
      <c r="U171" s="2"/>
      <c r="V171" s="2"/>
      <c r="W171" s="2"/>
      <c r="X171" s="2"/>
      <c r="Y171" s="2"/>
      <c r="Z171" s="2"/>
    </row>
    <row r="172" spans="1:26" ht="16.5">
      <c r="A172" s="1"/>
      <c r="B172" s="64" t="s">
        <v>844</v>
      </c>
      <c r="C172" s="65" t="s">
        <v>548</v>
      </c>
      <c r="D172" s="66" t="s">
        <v>72</v>
      </c>
      <c r="E172" s="67" t="s">
        <v>549</v>
      </c>
      <c r="F172" s="67" t="s">
        <v>549</v>
      </c>
      <c r="G172" s="68"/>
      <c r="H172" s="65"/>
      <c r="I172" s="69"/>
      <c r="J172" s="69"/>
      <c r="K172" s="69"/>
      <c r="L172" s="69"/>
      <c r="M172" s="1"/>
      <c r="N172" s="1"/>
      <c r="O172" s="1"/>
      <c r="P172" s="27"/>
      <c r="Q172" s="1"/>
      <c r="R172" s="2"/>
      <c r="S172" s="2"/>
      <c r="T172" s="2"/>
      <c r="U172" s="2"/>
      <c r="V172" s="2"/>
      <c r="W172" s="2"/>
      <c r="X172" s="2"/>
      <c r="Y172" s="2"/>
      <c r="Z172" s="2"/>
    </row>
    <row r="173" spans="1:26" ht="16.5">
      <c r="A173" s="1"/>
      <c r="B173" s="64" t="s">
        <v>845</v>
      </c>
      <c r="C173" s="65" t="s">
        <v>548</v>
      </c>
      <c r="D173" s="66" t="s">
        <v>72</v>
      </c>
      <c r="E173" s="67" t="s">
        <v>549</v>
      </c>
      <c r="F173" s="67" t="s">
        <v>549</v>
      </c>
      <c r="G173" s="68"/>
      <c r="H173" s="65"/>
      <c r="I173" s="69"/>
      <c r="J173" s="69"/>
      <c r="K173" s="69"/>
      <c r="L173" s="69"/>
      <c r="M173" s="1"/>
      <c r="N173" s="1"/>
      <c r="O173" s="1"/>
      <c r="P173" s="27"/>
      <c r="Q173" s="1"/>
      <c r="R173" s="2"/>
      <c r="S173" s="2"/>
      <c r="T173" s="2"/>
      <c r="U173" s="2"/>
      <c r="V173" s="2"/>
      <c r="W173" s="2"/>
      <c r="X173" s="2"/>
      <c r="Y173" s="2"/>
      <c r="Z173" s="2"/>
    </row>
    <row r="174" spans="1:26" ht="16.5">
      <c r="A174" s="1"/>
      <c r="B174" s="64" t="s">
        <v>846</v>
      </c>
      <c r="C174" s="65" t="s">
        <v>548</v>
      </c>
      <c r="D174" s="66" t="s">
        <v>72</v>
      </c>
      <c r="E174" s="67" t="s">
        <v>549</v>
      </c>
      <c r="F174" s="67" t="s">
        <v>549</v>
      </c>
      <c r="G174" s="68"/>
      <c r="H174" s="65"/>
      <c r="I174" s="69"/>
      <c r="J174" s="69"/>
      <c r="K174" s="69"/>
      <c r="L174" s="69"/>
      <c r="M174" s="1"/>
      <c r="N174" s="1"/>
      <c r="O174" s="1"/>
      <c r="P174" s="27"/>
      <c r="Q174" s="1"/>
      <c r="R174" s="2"/>
      <c r="S174" s="2"/>
      <c r="T174" s="2"/>
      <c r="U174" s="2"/>
      <c r="V174" s="2"/>
      <c r="W174" s="2"/>
      <c r="X174" s="2"/>
      <c r="Y174" s="2"/>
      <c r="Z174" s="2"/>
    </row>
    <row r="175" spans="1:26" ht="16.5">
      <c r="A175" s="1"/>
      <c r="B175" s="64" t="s">
        <v>847</v>
      </c>
      <c r="C175" s="65" t="s">
        <v>548</v>
      </c>
      <c r="D175" s="66" t="s">
        <v>72</v>
      </c>
      <c r="E175" s="67" t="s">
        <v>549</v>
      </c>
      <c r="F175" s="67" t="s">
        <v>549</v>
      </c>
      <c r="G175" s="68"/>
      <c r="H175" s="65"/>
      <c r="I175" s="69"/>
      <c r="J175" s="69"/>
      <c r="K175" s="69"/>
      <c r="L175" s="69"/>
      <c r="M175" s="1"/>
      <c r="N175" s="1"/>
      <c r="O175" s="1"/>
      <c r="P175" s="27"/>
      <c r="Q175" s="1"/>
      <c r="R175" s="2"/>
      <c r="S175" s="2"/>
      <c r="T175" s="2"/>
      <c r="U175" s="2"/>
      <c r="V175" s="2"/>
      <c r="W175" s="2"/>
      <c r="X175" s="2"/>
      <c r="Y175" s="2"/>
      <c r="Z175" s="2"/>
    </row>
    <row r="176" spans="1:26" ht="16.5">
      <c r="A176" s="1"/>
      <c r="B176" s="64" t="s">
        <v>848</v>
      </c>
      <c r="C176" s="65" t="s">
        <v>548</v>
      </c>
      <c r="D176" s="66" t="s">
        <v>72</v>
      </c>
      <c r="E176" s="67" t="s">
        <v>549</v>
      </c>
      <c r="F176" s="67" t="s">
        <v>549</v>
      </c>
      <c r="G176" s="68"/>
      <c r="H176" s="65"/>
      <c r="I176" s="69"/>
      <c r="J176" s="69"/>
      <c r="K176" s="69"/>
      <c r="L176" s="69"/>
      <c r="M176" s="1"/>
      <c r="N176" s="1"/>
      <c r="O176" s="1"/>
      <c r="P176" s="27"/>
      <c r="Q176" s="1"/>
      <c r="R176" s="2"/>
      <c r="S176" s="2"/>
      <c r="T176" s="2"/>
      <c r="U176" s="2"/>
      <c r="V176" s="2"/>
      <c r="W176" s="2"/>
      <c r="X176" s="2"/>
      <c r="Y176" s="2"/>
      <c r="Z176" s="2"/>
    </row>
    <row r="177" spans="1:26" ht="16.5">
      <c r="A177" s="1"/>
      <c r="B177" s="64" t="s">
        <v>849</v>
      </c>
      <c r="C177" s="65" t="s">
        <v>548</v>
      </c>
      <c r="D177" s="66" t="s">
        <v>72</v>
      </c>
      <c r="E177" s="67" t="s">
        <v>549</v>
      </c>
      <c r="F177" s="67" t="s">
        <v>549</v>
      </c>
      <c r="G177" s="68"/>
      <c r="H177" s="65"/>
      <c r="I177" s="69"/>
      <c r="J177" s="69"/>
      <c r="K177" s="69"/>
      <c r="L177" s="69"/>
      <c r="M177" s="1"/>
      <c r="N177" s="1"/>
      <c r="O177" s="1"/>
      <c r="P177" s="27"/>
      <c r="Q177" s="1"/>
      <c r="R177" s="2"/>
      <c r="S177" s="2"/>
      <c r="T177" s="2"/>
      <c r="U177" s="2"/>
      <c r="V177" s="2"/>
      <c r="W177" s="2"/>
      <c r="X177" s="2"/>
      <c r="Y177" s="2"/>
      <c r="Z177" s="2"/>
    </row>
    <row r="178" spans="1:26" ht="16.5">
      <c r="A178" s="1"/>
      <c r="B178" s="64" t="s">
        <v>850</v>
      </c>
      <c r="C178" s="65" t="s">
        <v>548</v>
      </c>
      <c r="D178" s="66" t="s">
        <v>72</v>
      </c>
      <c r="E178" s="67" t="s">
        <v>549</v>
      </c>
      <c r="F178" s="67" t="s">
        <v>549</v>
      </c>
      <c r="G178" s="68"/>
      <c r="H178" s="65"/>
      <c r="I178" s="69"/>
      <c r="J178" s="69"/>
      <c r="K178" s="69"/>
      <c r="L178" s="69"/>
      <c r="M178" s="1"/>
      <c r="N178" s="1"/>
      <c r="O178" s="1"/>
      <c r="P178" s="27"/>
      <c r="Q178" s="1"/>
      <c r="R178" s="2"/>
      <c r="S178" s="2"/>
      <c r="T178" s="2"/>
      <c r="U178" s="2"/>
      <c r="V178" s="2"/>
      <c r="W178" s="2"/>
      <c r="X178" s="2"/>
      <c r="Y178" s="2"/>
      <c r="Z178" s="2"/>
    </row>
    <row r="179" spans="1:26" ht="16.5">
      <c r="A179" s="1"/>
      <c r="B179" s="64" t="s">
        <v>851</v>
      </c>
      <c r="C179" s="65" t="s">
        <v>548</v>
      </c>
      <c r="D179" s="66" t="s">
        <v>72</v>
      </c>
      <c r="E179" s="67" t="s">
        <v>549</v>
      </c>
      <c r="F179" s="67" t="s">
        <v>549</v>
      </c>
      <c r="G179" s="68"/>
      <c r="H179" s="65"/>
      <c r="I179" s="69"/>
      <c r="J179" s="69"/>
      <c r="K179" s="69"/>
      <c r="L179" s="69"/>
      <c r="M179" s="1"/>
      <c r="N179" s="1"/>
      <c r="O179" s="1"/>
      <c r="P179" s="27"/>
      <c r="Q179" s="1"/>
      <c r="R179" s="2"/>
      <c r="S179" s="2"/>
      <c r="T179" s="2"/>
      <c r="U179" s="2"/>
      <c r="V179" s="2"/>
      <c r="W179" s="2"/>
      <c r="X179" s="2"/>
      <c r="Y179" s="2"/>
      <c r="Z179" s="2"/>
    </row>
    <row r="180" spans="1:26" ht="16.5">
      <c r="A180" s="1"/>
      <c r="B180" s="64" t="s">
        <v>852</v>
      </c>
      <c r="C180" s="65" t="s">
        <v>548</v>
      </c>
      <c r="D180" s="66" t="s">
        <v>72</v>
      </c>
      <c r="E180" s="67" t="s">
        <v>549</v>
      </c>
      <c r="F180" s="67" t="s">
        <v>549</v>
      </c>
      <c r="G180" s="68"/>
      <c r="H180" s="65"/>
      <c r="I180" s="69"/>
      <c r="J180" s="69"/>
      <c r="K180" s="69"/>
      <c r="L180" s="69"/>
      <c r="M180" s="1"/>
      <c r="N180" s="1"/>
      <c r="O180" s="1"/>
      <c r="P180" s="27"/>
      <c r="Q180" s="1"/>
      <c r="R180" s="2"/>
      <c r="S180" s="2"/>
      <c r="T180" s="2"/>
      <c r="U180" s="2"/>
      <c r="V180" s="2"/>
      <c r="W180" s="2"/>
      <c r="X180" s="2"/>
      <c r="Y180" s="2"/>
      <c r="Z180" s="2"/>
    </row>
    <row r="181" spans="1:26" ht="16.5">
      <c r="A181" s="1"/>
      <c r="B181" s="64" t="s">
        <v>853</v>
      </c>
      <c r="C181" s="65" t="s">
        <v>548</v>
      </c>
      <c r="D181" s="66" t="s">
        <v>72</v>
      </c>
      <c r="E181" s="67" t="s">
        <v>549</v>
      </c>
      <c r="F181" s="67" t="s">
        <v>549</v>
      </c>
      <c r="G181" s="68"/>
      <c r="H181" s="65"/>
      <c r="I181" s="69"/>
      <c r="J181" s="69"/>
      <c r="K181" s="69"/>
      <c r="L181" s="69"/>
      <c r="M181" s="1"/>
      <c r="N181" s="1"/>
      <c r="O181" s="1"/>
      <c r="P181" s="27"/>
      <c r="Q181" s="1"/>
      <c r="R181" s="2"/>
      <c r="S181" s="2"/>
      <c r="T181" s="2"/>
      <c r="U181" s="2"/>
      <c r="V181" s="2"/>
      <c r="W181" s="2"/>
      <c r="X181" s="2"/>
      <c r="Y181" s="2"/>
      <c r="Z181" s="2"/>
    </row>
    <row r="182" spans="1:26" ht="16.5">
      <c r="A182" s="1"/>
      <c r="B182" s="64" t="s">
        <v>854</v>
      </c>
      <c r="C182" s="65" t="s">
        <v>548</v>
      </c>
      <c r="D182" s="66" t="s">
        <v>72</v>
      </c>
      <c r="E182" s="67" t="s">
        <v>549</v>
      </c>
      <c r="F182" s="67" t="s">
        <v>549</v>
      </c>
      <c r="G182" s="68"/>
      <c r="H182" s="65"/>
      <c r="I182" s="69"/>
      <c r="J182" s="69"/>
      <c r="K182" s="69"/>
      <c r="L182" s="69"/>
      <c r="M182" s="1"/>
      <c r="N182" s="1"/>
      <c r="O182" s="1"/>
      <c r="P182" s="27"/>
      <c r="Q182" s="1"/>
      <c r="R182" s="2"/>
      <c r="S182" s="2"/>
      <c r="T182" s="2"/>
      <c r="U182" s="2"/>
      <c r="V182" s="2"/>
      <c r="W182" s="2"/>
      <c r="X182" s="2"/>
      <c r="Y182" s="2"/>
      <c r="Z182" s="2"/>
    </row>
    <row r="183" spans="1:26" ht="16.5">
      <c r="A183" s="1"/>
      <c r="B183" s="64" t="s">
        <v>855</v>
      </c>
      <c r="C183" s="65" t="s">
        <v>548</v>
      </c>
      <c r="D183" s="66" t="s">
        <v>72</v>
      </c>
      <c r="E183" s="67" t="s">
        <v>549</v>
      </c>
      <c r="F183" s="67" t="s">
        <v>549</v>
      </c>
      <c r="G183" s="68"/>
      <c r="H183" s="65"/>
      <c r="I183" s="69"/>
      <c r="J183" s="69"/>
      <c r="K183" s="69"/>
      <c r="L183" s="69"/>
      <c r="M183" s="1"/>
      <c r="N183" s="1"/>
      <c r="O183" s="1"/>
      <c r="P183" s="27"/>
      <c r="Q183" s="1"/>
      <c r="R183" s="2"/>
      <c r="S183" s="2"/>
      <c r="T183" s="2"/>
      <c r="U183" s="2"/>
      <c r="V183" s="2"/>
      <c r="W183" s="2"/>
      <c r="X183" s="2"/>
      <c r="Y183" s="2"/>
      <c r="Z183" s="2"/>
    </row>
    <row r="184" spans="1:26" ht="16.5">
      <c r="A184" s="1"/>
      <c r="B184" s="64" t="s">
        <v>856</v>
      </c>
      <c r="C184" s="65" t="s">
        <v>548</v>
      </c>
      <c r="D184" s="66" t="s">
        <v>72</v>
      </c>
      <c r="E184" s="67" t="s">
        <v>549</v>
      </c>
      <c r="F184" s="67" t="s">
        <v>549</v>
      </c>
      <c r="G184" s="68"/>
      <c r="H184" s="65"/>
      <c r="I184" s="69"/>
      <c r="J184" s="69"/>
      <c r="K184" s="69"/>
      <c r="L184" s="69"/>
      <c r="M184" s="1"/>
      <c r="N184" s="1"/>
      <c r="O184" s="1"/>
      <c r="P184" s="27"/>
      <c r="Q184" s="1"/>
      <c r="R184" s="2"/>
      <c r="S184" s="2"/>
      <c r="T184" s="2"/>
      <c r="U184" s="2"/>
      <c r="V184" s="2"/>
      <c r="W184" s="2"/>
      <c r="X184" s="2"/>
      <c r="Y184" s="2"/>
      <c r="Z184" s="2"/>
    </row>
    <row r="185" spans="1:26" ht="16.5">
      <c r="A185" s="1"/>
      <c r="B185" s="64" t="s">
        <v>857</v>
      </c>
      <c r="C185" s="65" t="s">
        <v>548</v>
      </c>
      <c r="D185" s="66" t="s">
        <v>72</v>
      </c>
      <c r="E185" s="67" t="s">
        <v>549</v>
      </c>
      <c r="F185" s="67" t="s">
        <v>549</v>
      </c>
      <c r="G185" s="68"/>
      <c r="H185" s="65"/>
      <c r="I185" s="69"/>
      <c r="J185" s="69"/>
      <c r="K185" s="69"/>
      <c r="L185" s="69"/>
      <c r="M185" s="1"/>
      <c r="N185" s="1"/>
      <c r="O185" s="1"/>
      <c r="P185" s="27"/>
      <c r="Q185" s="1"/>
      <c r="R185" s="2"/>
      <c r="S185" s="2"/>
      <c r="T185" s="2"/>
      <c r="U185" s="2"/>
      <c r="V185" s="2"/>
      <c r="W185" s="2"/>
      <c r="X185" s="2"/>
      <c r="Y185" s="2"/>
      <c r="Z185" s="2"/>
    </row>
    <row r="186" spans="1:26" ht="16.5">
      <c r="A186" s="1"/>
      <c r="B186" s="64" t="s">
        <v>858</v>
      </c>
      <c r="C186" s="65" t="s">
        <v>548</v>
      </c>
      <c r="D186" s="66" t="s">
        <v>72</v>
      </c>
      <c r="E186" s="67" t="s">
        <v>549</v>
      </c>
      <c r="F186" s="67" t="s">
        <v>549</v>
      </c>
      <c r="G186" s="68"/>
      <c r="H186" s="65"/>
      <c r="I186" s="69"/>
      <c r="J186" s="69"/>
      <c r="K186" s="69"/>
      <c r="L186" s="69"/>
      <c r="M186" s="1"/>
      <c r="N186" s="1"/>
      <c r="O186" s="1"/>
      <c r="P186" s="27"/>
      <c r="Q186" s="1"/>
      <c r="R186" s="2"/>
      <c r="S186" s="2"/>
      <c r="T186" s="2"/>
      <c r="U186" s="2"/>
      <c r="V186" s="2"/>
      <c r="W186" s="2"/>
      <c r="X186" s="2"/>
      <c r="Y186" s="2"/>
      <c r="Z186" s="2"/>
    </row>
    <row r="187" spans="1:26" ht="16.5">
      <c r="A187" s="1"/>
      <c r="B187" s="64" t="s">
        <v>859</v>
      </c>
      <c r="C187" s="65" t="s">
        <v>548</v>
      </c>
      <c r="D187" s="66" t="s">
        <v>72</v>
      </c>
      <c r="E187" s="67" t="s">
        <v>549</v>
      </c>
      <c r="F187" s="67" t="s">
        <v>549</v>
      </c>
      <c r="G187" s="68"/>
      <c r="H187" s="65"/>
      <c r="I187" s="69"/>
      <c r="J187" s="69"/>
      <c r="K187" s="69"/>
      <c r="L187" s="69"/>
      <c r="M187" s="1"/>
      <c r="N187" s="1"/>
      <c r="O187" s="1"/>
      <c r="P187" s="27"/>
      <c r="Q187" s="1"/>
      <c r="R187" s="2"/>
      <c r="S187" s="2"/>
      <c r="T187" s="2"/>
      <c r="U187" s="2"/>
      <c r="V187" s="2"/>
      <c r="W187" s="2"/>
      <c r="X187" s="2"/>
      <c r="Y187" s="2"/>
      <c r="Z187" s="2"/>
    </row>
    <row r="188" spans="1:26" ht="16.5">
      <c r="A188" s="1"/>
      <c r="B188" s="64" t="s">
        <v>860</v>
      </c>
      <c r="C188" s="65" t="s">
        <v>548</v>
      </c>
      <c r="D188" s="66" t="s">
        <v>72</v>
      </c>
      <c r="E188" s="67" t="s">
        <v>549</v>
      </c>
      <c r="F188" s="67" t="s">
        <v>549</v>
      </c>
      <c r="G188" s="68"/>
      <c r="H188" s="65"/>
      <c r="I188" s="69"/>
      <c r="J188" s="69"/>
      <c r="K188" s="69"/>
      <c r="L188" s="69"/>
      <c r="M188" s="1"/>
      <c r="N188" s="1"/>
      <c r="O188" s="1"/>
      <c r="P188" s="27"/>
      <c r="Q188" s="1"/>
      <c r="R188" s="2"/>
      <c r="S188" s="2"/>
      <c r="T188" s="2"/>
      <c r="U188" s="2"/>
      <c r="V188" s="2"/>
      <c r="W188" s="2"/>
      <c r="X188" s="2"/>
      <c r="Y188" s="2"/>
      <c r="Z188" s="2"/>
    </row>
    <row r="189" spans="1:26" ht="16.5">
      <c r="A189" s="1"/>
      <c r="B189" s="64" t="s">
        <v>861</v>
      </c>
      <c r="C189" s="65" t="s">
        <v>548</v>
      </c>
      <c r="D189" s="66" t="s">
        <v>72</v>
      </c>
      <c r="E189" s="67" t="s">
        <v>549</v>
      </c>
      <c r="F189" s="67" t="s">
        <v>549</v>
      </c>
      <c r="G189" s="68"/>
      <c r="H189" s="65"/>
      <c r="I189" s="69"/>
      <c r="J189" s="69"/>
      <c r="K189" s="69"/>
      <c r="L189" s="69"/>
      <c r="M189" s="1"/>
      <c r="N189" s="1"/>
      <c r="O189" s="1"/>
      <c r="P189" s="27"/>
      <c r="Q189" s="1"/>
      <c r="R189" s="2"/>
      <c r="S189" s="2"/>
      <c r="T189" s="2"/>
      <c r="U189" s="2"/>
      <c r="V189" s="2"/>
      <c r="W189" s="2"/>
      <c r="X189" s="2"/>
      <c r="Y189" s="2"/>
      <c r="Z189" s="2"/>
    </row>
    <row r="190" spans="1:26" ht="16.5">
      <c r="A190" s="1"/>
      <c r="B190" s="64" t="s">
        <v>862</v>
      </c>
      <c r="C190" s="65" t="s">
        <v>548</v>
      </c>
      <c r="D190" s="66" t="s">
        <v>72</v>
      </c>
      <c r="E190" s="67" t="s">
        <v>549</v>
      </c>
      <c r="F190" s="67" t="s">
        <v>549</v>
      </c>
      <c r="G190" s="68"/>
      <c r="H190" s="65"/>
      <c r="I190" s="69"/>
      <c r="J190" s="69"/>
      <c r="K190" s="69"/>
      <c r="L190" s="69"/>
      <c r="M190" s="1"/>
      <c r="N190" s="1"/>
      <c r="O190" s="1"/>
      <c r="P190" s="27"/>
      <c r="Q190" s="1"/>
      <c r="R190" s="2"/>
      <c r="S190" s="2"/>
      <c r="T190" s="2"/>
      <c r="U190" s="2"/>
      <c r="V190" s="2"/>
      <c r="W190" s="2"/>
      <c r="X190" s="2"/>
      <c r="Y190" s="2"/>
      <c r="Z190" s="2"/>
    </row>
    <row r="191" spans="1:26" ht="16.5">
      <c r="A191" s="1"/>
      <c r="B191" s="64" t="s">
        <v>863</v>
      </c>
      <c r="C191" s="65" t="s">
        <v>548</v>
      </c>
      <c r="D191" s="66" t="s">
        <v>72</v>
      </c>
      <c r="E191" s="67" t="s">
        <v>549</v>
      </c>
      <c r="F191" s="67" t="s">
        <v>549</v>
      </c>
      <c r="G191" s="68"/>
      <c r="H191" s="65"/>
      <c r="I191" s="69"/>
      <c r="J191" s="69"/>
      <c r="K191" s="69"/>
      <c r="L191" s="69"/>
      <c r="M191" s="1"/>
      <c r="N191" s="1"/>
      <c r="O191" s="1"/>
      <c r="P191" s="27"/>
      <c r="Q191" s="1"/>
      <c r="R191" s="2"/>
      <c r="S191" s="2"/>
      <c r="T191" s="2"/>
      <c r="U191" s="2"/>
      <c r="V191" s="2"/>
      <c r="W191" s="2"/>
      <c r="X191" s="2"/>
      <c r="Y191" s="2"/>
      <c r="Z191" s="2"/>
    </row>
    <row r="192" spans="1:26" ht="16.5">
      <c r="A192" s="1"/>
      <c r="B192" s="64" t="s">
        <v>864</v>
      </c>
      <c r="C192" s="65" t="s">
        <v>548</v>
      </c>
      <c r="D192" s="66" t="s">
        <v>72</v>
      </c>
      <c r="E192" s="67" t="s">
        <v>549</v>
      </c>
      <c r="F192" s="67" t="s">
        <v>549</v>
      </c>
      <c r="G192" s="68"/>
      <c r="H192" s="65"/>
      <c r="I192" s="69"/>
      <c r="J192" s="69"/>
      <c r="K192" s="69"/>
      <c r="L192" s="69"/>
      <c r="M192" s="1"/>
      <c r="N192" s="1"/>
      <c r="O192" s="1"/>
      <c r="P192" s="27"/>
      <c r="Q192" s="1"/>
      <c r="R192" s="2"/>
      <c r="S192" s="2"/>
      <c r="T192" s="2"/>
      <c r="U192" s="2"/>
      <c r="V192" s="2"/>
      <c r="W192" s="2"/>
      <c r="X192" s="2"/>
      <c r="Y192" s="2"/>
      <c r="Z192" s="2"/>
    </row>
    <row r="193" spans="1:26" ht="16.5">
      <c r="A193" s="1"/>
      <c r="B193" s="64" t="s">
        <v>865</v>
      </c>
      <c r="C193" s="65" t="s">
        <v>548</v>
      </c>
      <c r="D193" s="66" t="s">
        <v>72</v>
      </c>
      <c r="E193" s="67" t="s">
        <v>549</v>
      </c>
      <c r="F193" s="67" t="s">
        <v>549</v>
      </c>
      <c r="G193" s="68"/>
      <c r="H193" s="65"/>
      <c r="I193" s="69"/>
      <c r="J193" s="69"/>
      <c r="K193" s="69"/>
      <c r="L193" s="69"/>
      <c r="M193" s="1"/>
      <c r="N193" s="1"/>
      <c r="O193" s="1"/>
      <c r="P193" s="27"/>
      <c r="Q193" s="1"/>
      <c r="R193" s="2"/>
      <c r="S193" s="2"/>
      <c r="T193" s="2"/>
      <c r="U193" s="2"/>
      <c r="V193" s="2"/>
      <c r="W193" s="2"/>
      <c r="X193" s="2"/>
      <c r="Y193" s="2"/>
      <c r="Z193" s="2"/>
    </row>
    <row r="194" spans="1:26" ht="16.5">
      <c r="A194" s="1"/>
      <c r="B194" s="64" t="s">
        <v>866</v>
      </c>
      <c r="C194" s="65" t="s">
        <v>548</v>
      </c>
      <c r="D194" s="66" t="s">
        <v>72</v>
      </c>
      <c r="E194" s="67" t="s">
        <v>549</v>
      </c>
      <c r="F194" s="67" t="s">
        <v>549</v>
      </c>
      <c r="G194" s="68"/>
      <c r="H194" s="65"/>
      <c r="I194" s="69"/>
      <c r="J194" s="69"/>
      <c r="K194" s="69"/>
      <c r="L194" s="69"/>
      <c r="M194" s="1"/>
      <c r="N194" s="1"/>
      <c r="O194" s="1"/>
      <c r="P194" s="27"/>
      <c r="Q194" s="1"/>
      <c r="R194" s="2"/>
      <c r="S194" s="2"/>
      <c r="T194" s="2"/>
      <c r="U194" s="2"/>
      <c r="V194" s="2"/>
      <c r="W194" s="2"/>
      <c r="X194" s="2"/>
      <c r="Y194" s="2"/>
      <c r="Z194" s="2"/>
    </row>
    <row r="195" spans="1:26" ht="16.5">
      <c r="A195" s="1"/>
      <c r="B195" s="64" t="s">
        <v>867</v>
      </c>
      <c r="C195" s="65" t="s">
        <v>548</v>
      </c>
      <c r="D195" s="66" t="s">
        <v>72</v>
      </c>
      <c r="E195" s="67" t="s">
        <v>549</v>
      </c>
      <c r="F195" s="67" t="s">
        <v>549</v>
      </c>
      <c r="G195" s="68"/>
      <c r="H195" s="65"/>
      <c r="I195" s="69"/>
      <c r="J195" s="69"/>
      <c r="K195" s="69"/>
      <c r="L195" s="69"/>
      <c r="M195" s="1"/>
      <c r="N195" s="1"/>
      <c r="O195" s="1"/>
      <c r="P195" s="27"/>
      <c r="Q195" s="1"/>
      <c r="R195" s="2"/>
      <c r="S195" s="2"/>
      <c r="T195" s="2"/>
      <c r="U195" s="2"/>
      <c r="V195" s="2"/>
      <c r="W195" s="2"/>
      <c r="X195" s="2"/>
      <c r="Y195" s="2"/>
      <c r="Z195" s="2"/>
    </row>
    <row r="196" spans="1:26" ht="16.5">
      <c r="A196" s="1"/>
      <c r="B196" s="64" t="s">
        <v>868</v>
      </c>
      <c r="C196" s="65" t="s">
        <v>548</v>
      </c>
      <c r="D196" s="66" t="s">
        <v>72</v>
      </c>
      <c r="E196" s="67" t="s">
        <v>549</v>
      </c>
      <c r="F196" s="67" t="s">
        <v>549</v>
      </c>
      <c r="G196" s="68"/>
      <c r="H196" s="65"/>
      <c r="I196" s="69"/>
      <c r="J196" s="69"/>
      <c r="K196" s="69"/>
      <c r="L196" s="69"/>
      <c r="M196" s="1"/>
      <c r="N196" s="1"/>
      <c r="O196" s="1"/>
      <c r="P196" s="27"/>
      <c r="Q196" s="1"/>
      <c r="R196" s="2"/>
      <c r="S196" s="2"/>
      <c r="T196" s="2"/>
      <c r="U196" s="2"/>
      <c r="V196" s="2"/>
      <c r="W196" s="2"/>
      <c r="X196" s="2"/>
      <c r="Y196" s="2"/>
      <c r="Z196" s="2"/>
    </row>
    <row r="197" spans="1:26" ht="16.5">
      <c r="A197" s="1"/>
      <c r="B197" s="64" t="s">
        <v>869</v>
      </c>
      <c r="C197" s="65" t="s">
        <v>548</v>
      </c>
      <c r="D197" s="66" t="s">
        <v>72</v>
      </c>
      <c r="E197" s="67" t="s">
        <v>549</v>
      </c>
      <c r="F197" s="67" t="s">
        <v>549</v>
      </c>
      <c r="G197" s="68"/>
      <c r="H197" s="65"/>
      <c r="I197" s="69"/>
      <c r="J197" s="69"/>
      <c r="K197" s="69"/>
      <c r="L197" s="69"/>
      <c r="M197" s="1"/>
      <c r="N197" s="1"/>
      <c r="O197" s="1"/>
      <c r="P197" s="27"/>
      <c r="Q197" s="1"/>
      <c r="R197" s="2"/>
      <c r="S197" s="2"/>
      <c r="T197" s="2"/>
      <c r="U197" s="2"/>
      <c r="V197" s="2"/>
      <c r="W197" s="2"/>
      <c r="X197" s="2"/>
      <c r="Y197" s="2"/>
      <c r="Z197" s="2"/>
    </row>
    <row r="198" spans="1:26" ht="16.5">
      <c r="A198" s="1"/>
      <c r="B198" s="64" t="s">
        <v>870</v>
      </c>
      <c r="C198" s="65" t="s">
        <v>548</v>
      </c>
      <c r="D198" s="66" t="s">
        <v>72</v>
      </c>
      <c r="E198" s="67" t="s">
        <v>549</v>
      </c>
      <c r="F198" s="67" t="s">
        <v>549</v>
      </c>
      <c r="G198" s="68"/>
      <c r="H198" s="65"/>
      <c r="I198" s="69"/>
      <c r="J198" s="69"/>
      <c r="K198" s="69"/>
      <c r="L198" s="69"/>
      <c r="M198" s="1"/>
      <c r="N198" s="1"/>
      <c r="O198" s="1"/>
      <c r="P198" s="27"/>
      <c r="Q198" s="1"/>
      <c r="R198" s="2"/>
      <c r="S198" s="2"/>
      <c r="T198" s="2"/>
      <c r="U198" s="2"/>
      <c r="V198" s="2"/>
      <c r="W198" s="2"/>
      <c r="X198" s="2"/>
      <c r="Y198" s="2"/>
      <c r="Z198" s="2"/>
    </row>
    <row r="199" spans="1:26" ht="16.5">
      <c r="A199" s="1"/>
      <c r="B199" s="64" t="s">
        <v>871</v>
      </c>
      <c r="C199" s="65" t="s">
        <v>548</v>
      </c>
      <c r="D199" s="66" t="s">
        <v>72</v>
      </c>
      <c r="E199" s="67" t="s">
        <v>549</v>
      </c>
      <c r="F199" s="67" t="s">
        <v>549</v>
      </c>
      <c r="G199" s="68"/>
      <c r="H199" s="65"/>
      <c r="I199" s="69"/>
      <c r="J199" s="69"/>
      <c r="K199" s="69"/>
      <c r="L199" s="69"/>
      <c r="M199" s="1"/>
      <c r="N199" s="1"/>
      <c r="O199" s="1"/>
      <c r="P199" s="27"/>
      <c r="Q199" s="1"/>
      <c r="R199" s="2"/>
      <c r="S199" s="2"/>
      <c r="T199" s="2"/>
      <c r="U199" s="2"/>
      <c r="V199" s="2"/>
      <c r="W199" s="2"/>
      <c r="X199" s="2"/>
      <c r="Y199" s="2"/>
      <c r="Z199" s="2"/>
    </row>
    <row r="200" spans="1:26" ht="16.5">
      <c r="A200" s="1"/>
      <c r="B200" s="64" t="s">
        <v>872</v>
      </c>
      <c r="C200" s="65" t="s">
        <v>548</v>
      </c>
      <c r="D200" s="66" t="s">
        <v>72</v>
      </c>
      <c r="E200" s="67" t="s">
        <v>549</v>
      </c>
      <c r="F200" s="67" t="s">
        <v>549</v>
      </c>
      <c r="G200" s="68"/>
      <c r="H200" s="65"/>
      <c r="I200" s="69"/>
      <c r="J200" s="69"/>
      <c r="K200" s="69"/>
      <c r="L200" s="69"/>
      <c r="M200" s="1"/>
      <c r="N200" s="1"/>
      <c r="O200" s="1"/>
      <c r="P200" s="27"/>
      <c r="Q200" s="1"/>
      <c r="R200" s="2"/>
      <c r="S200" s="2"/>
      <c r="T200" s="2"/>
      <c r="U200" s="2"/>
      <c r="V200" s="2"/>
      <c r="W200" s="2"/>
      <c r="X200" s="2"/>
      <c r="Y200" s="2"/>
      <c r="Z200" s="2"/>
    </row>
    <row r="201" spans="1:26" ht="16.5">
      <c r="A201" s="1"/>
      <c r="B201" s="64" t="s">
        <v>873</v>
      </c>
      <c r="C201" s="65" t="s">
        <v>548</v>
      </c>
      <c r="D201" s="66" t="s">
        <v>72</v>
      </c>
      <c r="E201" s="67" t="s">
        <v>549</v>
      </c>
      <c r="F201" s="67" t="s">
        <v>549</v>
      </c>
      <c r="G201" s="68"/>
      <c r="H201" s="65"/>
      <c r="I201" s="69"/>
      <c r="J201" s="69"/>
      <c r="K201" s="69"/>
      <c r="L201" s="69"/>
      <c r="M201" s="1"/>
      <c r="N201" s="1"/>
      <c r="O201" s="1"/>
      <c r="P201" s="27"/>
      <c r="Q201" s="1"/>
      <c r="R201" s="2"/>
      <c r="S201" s="2"/>
      <c r="T201" s="2"/>
      <c r="U201" s="2"/>
      <c r="V201" s="2"/>
      <c r="W201" s="2"/>
      <c r="X201" s="2"/>
      <c r="Y201" s="2"/>
      <c r="Z201" s="2"/>
    </row>
    <row r="202" spans="1:26" ht="16.5">
      <c r="A202" s="1"/>
      <c r="B202" s="64" t="s">
        <v>874</v>
      </c>
      <c r="C202" s="65" t="s">
        <v>548</v>
      </c>
      <c r="D202" s="66" t="s">
        <v>72</v>
      </c>
      <c r="E202" s="67" t="s">
        <v>549</v>
      </c>
      <c r="F202" s="67" t="s">
        <v>549</v>
      </c>
      <c r="G202" s="68"/>
      <c r="H202" s="65"/>
      <c r="I202" s="69"/>
      <c r="J202" s="69"/>
      <c r="K202" s="69"/>
      <c r="L202" s="69"/>
      <c r="M202" s="1"/>
      <c r="N202" s="1"/>
      <c r="O202" s="1"/>
      <c r="P202" s="27"/>
      <c r="Q202" s="1"/>
      <c r="R202" s="2"/>
      <c r="S202" s="2"/>
      <c r="T202" s="2"/>
      <c r="U202" s="2"/>
      <c r="V202" s="2"/>
      <c r="W202" s="2"/>
      <c r="X202" s="2"/>
      <c r="Y202" s="2"/>
      <c r="Z202" s="2"/>
    </row>
    <row r="203" spans="1:26" ht="16.5">
      <c r="A203" s="1"/>
      <c r="B203" s="64" t="s">
        <v>875</v>
      </c>
      <c r="C203" s="65" t="s">
        <v>548</v>
      </c>
      <c r="D203" s="66" t="s">
        <v>72</v>
      </c>
      <c r="E203" s="67" t="s">
        <v>549</v>
      </c>
      <c r="F203" s="67" t="s">
        <v>549</v>
      </c>
      <c r="G203" s="68"/>
      <c r="H203" s="65"/>
      <c r="I203" s="69"/>
      <c r="J203" s="69"/>
      <c r="K203" s="69"/>
      <c r="L203" s="69"/>
      <c r="M203" s="1"/>
      <c r="N203" s="1"/>
      <c r="O203" s="1"/>
      <c r="P203" s="27"/>
      <c r="Q203" s="1"/>
      <c r="R203" s="2"/>
      <c r="S203" s="2"/>
      <c r="T203" s="2"/>
      <c r="U203" s="2"/>
      <c r="V203" s="2"/>
      <c r="W203" s="2"/>
      <c r="X203" s="2"/>
      <c r="Y203" s="2"/>
      <c r="Z203" s="2"/>
    </row>
    <row r="204" spans="1:26" ht="16.5">
      <c r="A204" s="1"/>
      <c r="B204" s="64" t="s">
        <v>876</v>
      </c>
      <c r="C204" s="65" t="s">
        <v>548</v>
      </c>
      <c r="D204" s="66" t="s">
        <v>72</v>
      </c>
      <c r="E204" s="67" t="s">
        <v>549</v>
      </c>
      <c r="F204" s="67" t="s">
        <v>549</v>
      </c>
      <c r="G204" s="68"/>
      <c r="H204" s="65"/>
      <c r="I204" s="69"/>
      <c r="J204" s="69"/>
      <c r="K204" s="69"/>
      <c r="L204" s="69"/>
      <c r="M204" s="1"/>
      <c r="N204" s="1"/>
      <c r="O204" s="1"/>
      <c r="P204" s="27"/>
      <c r="Q204" s="1"/>
      <c r="R204" s="2"/>
      <c r="S204" s="2"/>
      <c r="T204" s="2"/>
      <c r="U204" s="2"/>
      <c r="V204" s="2"/>
      <c r="W204" s="2"/>
      <c r="X204" s="2"/>
      <c r="Y204" s="2"/>
      <c r="Z204" s="2"/>
    </row>
    <row r="205" spans="1:26" ht="16.5">
      <c r="A205" s="1"/>
      <c r="B205" s="64" t="s">
        <v>877</v>
      </c>
      <c r="C205" s="65" t="s">
        <v>548</v>
      </c>
      <c r="D205" s="66" t="s">
        <v>72</v>
      </c>
      <c r="E205" s="67" t="s">
        <v>549</v>
      </c>
      <c r="F205" s="67" t="s">
        <v>549</v>
      </c>
      <c r="G205" s="68"/>
      <c r="H205" s="65"/>
      <c r="I205" s="69"/>
      <c r="J205" s="69"/>
      <c r="K205" s="69"/>
      <c r="L205" s="69"/>
      <c r="M205" s="1"/>
      <c r="N205" s="1"/>
      <c r="O205" s="1"/>
      <c r="P205" s="27"/>
      <c r="Q205" s="1"/>
      <c r="R205" s="2"/>
      <c r="S205" s="2"/>
      <c r="T205" s="2"/>
      <c r="U205" s="2"/>
      <c r="V205" s="2"/>
      <c r="W205" s="2"/>
      <c r="X205" s="2"/>
      <c r="Y205" s="2"/>
      <c r="Z205" s="2"/>
    </row>
    <row r="206" spans="1:26" ht="16.5">
      <c r="A206" s="1"/>
      <c r="B206" s="64" t="s">
        <v>878</v>
      </c>
      <c r="C206" s="65" t="s">
        <v>548</v>
      </c>
      <c r="D206" s="66" t="s">
        <v>72</v>
      </c>
      <c r="E206" s="67" t="s">
        <v>549</v>
      </c>
      <c r="F206" s="67" t="s">
        <v>549</v>
      </c>
      <c r="G206" s="68"/>
      <c r="H206" s="65"/>
      <c r="I206" s="69"/>
      <c r="J206" s="69"/>
      <c r="K206" s="69"/>
      <c r="L206" s="69"/>
      <c r="M206" s="1"/>
      <c r="N206" s="1"/>
      <c r="O206" s="1"/>
      <c r="P206" s="27"/>
      <c r="Q206" s="1"/>
      <c r="R206" s="2"/>
      <c r="S206" s="2"/>
      <c r="T206" s="2"/>
      <c r="U206" s="2"/>
      <c r="V206" s="2"/>
      <c r="W206" s="2"/>
      <c r="X206" s="2"/>
      <c r="Y206" s="2"/>
      <c r="Z206" s="2"/>
    </row>
    <row r="207" spans="1:26" ht="16.5">
      <c r="A207" s="1"/>
      <c r="B207" s="64" t="s">
        <v>879</v>
      </c>
      <c r="C207" s="65" t="s">
        <v>548</v>
      </c>
      <c r="D207" s="66" t="s">
        <v>72</v>
      </c>
      <c r="E207" s="67" t="s">
        <v>549</v>
      </c>
      <c r="F207" s="67" t="s">
        <v>549</v>
      </c>
      <c r="G207" s="68"/>
      <c r="H207" s="65"/>
      <c r="I207" s="69"/>
      <c r="J207" s="69"/>
      <c r="K207" s="69"/>
      <c r="L207" s="69"/>
      <c r="M207" s="1"/>
      <c r="N207" s="1"/>
      <c r="O207" s="1"/>
      <c r="P207" s="27"/>
      <c r="Q207" s="1"/>
      <c r="R207" s="2"/>
      <c r="S207" s="2"/>
      <c r="T207" s="2"/>
      <c r="U207" s="2"/>
      <c r="V207" s="2"/>
      <c r="W207" s="2"/>
      <c r="X207" s="2"/>
      <c r="Y207" s="2"/>
      <c r="Z207" s="2"/>
    </row>
    <row r="208" spans="1:26" ht="16.5">
      <c r="A208" s="1"/>
      <c r="B208" s="64" t="s">
        <v>880</v>
      </c>
      <c r="C208" s="65" t="s">
        <v>548</v>
      </c>
      <c r="D208" s="66" t="s">
        <v>72</v>
      </c>
      <c r="E208" s="67" t="s">
        <v>549</v>
      </c>
      <c r="F208" s="67" t="s">
        <v>549</v>
      </c>
      <c r="G208" s="68"/>
      <c r="H208" s="65"/>
      <c r="I208" s="69"/>
      <c r="J208" s="69"/>
      <c r="K208" s="69"/>
      <c r="L208" s="69"/>
      <c r="M208" s="1"/>
      <c r="N208" s="1"/>
      <c r="O208" s="1"/>
      <c r="P208" s="27"/>
      <c r="Q208" s="1"/>
      <c r="R208" s="2"/>
      <c r="S208" s="2"/>
      <c r="T208" s="2"/>
      <c r="U208" s="2"/>
      <c r="V208" s="2"/>
      <c r="W208" s="2"/>
      <c r="X208" s="2"/>
      <c r="Y208" s="2"/>
      <c r="Z208" s="2"/>
    </row>
    <row r="209" spans="1:26" ht="16.5">
      <c r="A209" s="1"/>
      <c r="B209" s="64" t="s">
        <v>881</v>
      </c>
      <c r="C209" s="65" t="s">
        <v>548</v>
      </c>
      <c r="D209" s="66" t="s">
        <v>72</v>
      </c>
      <c r="E209" s="67" t="s">
        <v>549</v>
      </c>
      <c r="F209" s="67" t="s">
        <v>549</v>
      </c>
      <c r="G209" s="68"/>
      <c r="H209" s="65"/>
      <c r="I209" s="69"/>
      <c r="J209" s="69"/>
      <c r="K209" s="69"/>
      <c r="L209" s="69"/>
      <c r="M209" s="1"/>
      <c r="N209" s="1"/>
      <c r="O209" s="1"/>
      <c r="P209" s="27"/>
      <c r="Q209" s="1"/>
      <c r="R209" s="2"/>
      <c r="S209" s="2"/>
      <c r="T209" s="2"/>
      <c r="U209" s="2"/>
      <c r="V209" s="2"/>
      <c r="W209" s="2"/>
      <c r="X209" s="2"/>
      <c r="Y209" s="2"/>
      <c r="Z209" s="2"/>
    </row>
    <row r="210" spans="1:26" ht="16.5">
      <c r="A210" s="1"/>
      <c r="B210" s="64" t="s">
        <v>882</v>
      </c>
      <c r="C210" s="65" t="s">
        <v>548</v>
      </c>
      <c r="D210" s="66" t="s">
        <v>72</v>
      </c>
      <c r="E210" s="67" t="s">
        <v>549</v>
      </c>
      <c r="F210" s="67" t="s">
        <v>549</v>
      </c>
      <c r="G210" s="68"/>
      <c r="H210" s="65"/>
      <c r="I210" s="69"/>
      <c r="J210" s="69"/>
      <c r="K210" s="69"/>
      <c r="L210" s="69"/>
      <c r="M210" s="1"/>
      <c r="N210" s="1"/>
      <c r="O210" s="1"/>
      <c r="P210" s="27"/>
      <c r="Q210" s="1"/>
      <c r="R210" s="2"/>
      <c r="S210" s="2"/>
      <c r="T210" s="2"/>
      <c r="U210" s="2"/>
      <c r="V210" s="2"/>
      <c r="W210" s="2"/>
      <c r="X210" s="2"/>
      <c r="Y210" s="2"/>
      <c r="Z210" s="2"/>
    </row>
    <row r="211" spans="1:26" ht="16.5">
      <c r="A211" s="1"/>
      <c r="B211" s="64" t="s">
        <v>883</v>
      </c>
      <c r="C211" s="65" t="s">
        <v>548</v>
      </c>
      <c r="D211" s="66" t="s">
        <v>72</v>
      </c>
      <c r="E211" s="67" t="s">
        <v>549</v>
      </c>
      <c r="F211" s="67" t="s">
        <v>549</v>
      </c>
      <c r="G211" s="68"/>
      <c r="H211" s="65"/>
      <c r="I211" s="69"/>
      <c r="J211" s="69"/>
      <c r="K211" s="69"/>
      <c r="L211" s="69"/>
      <c r="M211" s="1"/>
      <c r="N211" s="1"/>
      <c r="O211" s="1"/>
      <c r="P211" s="27"/>
      <c r="Q211" s="1"/>
      <c r="R211" s="2"/>
      <c r="S211" s="2"/>
      <c r="T211" s="2"/>
      <c r="U211" s="2"/>
      <c r="V211" s="2"/>
      <c r="W211" s="2"/>
      <c r="X211" s="2"/>
      <c r="Y211" s="2"/>
      <c r="Z211" s="2"/>
    </row>
    <row r="212" spans="1:26" ht="16.5">
      <c r="A212" s="1"/>
      <c r="B212" s="64" t="s">
        <v>884</v>
      </c>
      <c r="C212" s="65" t="s">
        <v>548</v>
      </c>
      <c r="D212" s="66" t="s">
        <v>72</v>
      </c>
      <c r="E212" s="67" t="s">
        <v>549</v>
      </c>
      <c r="F212" s="67" t="s">
        <v>549</v>
      </c>
      <c r="G212" s="68"/>
      <c r="H212" s="65"/>
      <c r="I212" s="69"/>
      <c r="J212" s="69"/>
      <c r="K212" s="69"/>
      <c r="L212" s="69"/>
      <c r="M212" s="1"/>
      <c r="N212" s="1"/>
      <c r="O212" s="1"/>
      <c r="P212" s="27"/>
      <c r="Q212" s="1"/>
      <c r="R212" s="2"/>
      <c r="S212" s="2"/>
      <c r="T212" s="2"/>
      <c r="U212" s="2"/>
      <c r="V212" s="2"/>
      <c r="W212" s="2"/>
      <c r="X212" s="2"/>
      <c r="Y212" s="2"/>
      <c r="Z212" s="2"/>
    </row>
    <row r="213" spans="1:26" ht="16.5">
      <c r="A213" s="1"/>
      <c r="B213" s="70"/>
      <c r="C213" s="71"/>
      <c r="D213" s="71"/>
      <c r="E213" s="71"/>
      <c r="F213" s="71"/>
      <c r="G213" s="71"/>
      <c r="H213" s="71"/>
      <c r="I213" s="71"/>
      <c r="J213" s="71"/>
      <c r="K213" s="72">
        <f>'iOS_Interaction&amp;Interrupt'!AJ22</f>
        <v>329</v>
      </c>
      <c r="L213" s="27"/>
      <c r="M213" s="1"/>
      <c r="N213" s="1"/>
      <c r="O213" s="1"/>
      <c r="P213" s="27"/>
      <c r="Q213" s="1"/>
      <c r="R213" s="2"/>
      <c r="S213" s="2"/>
      <c r="T213" s="2"/>
      <c r="U213" s="2"/>
      <c r="V213" s="2"/>
      <c r="W213" s="2"/>
      <c r="X213" s="2"/>
      <c r="Y213" s="2"/>
      <c r="Z213" s="2"/>
    </row>
    <row r="214" spans="1:26" ht="25.5">
      <c r="A214" s="1"/>
      <c r="B214" s="70"/>
      <c r="C214" s="71"/>
      <c r="D214" s="71"/>
      <c r="E214" s="71"/>
      <c r="F214" s="71"/>
      <c r="G214" s="71"/>
      <c r="H214" s="71"/>
      <c r="I214" s="71" t="s">
        <v>633</v>
      </c>
      <c r="J214" s="71"/>
      <c r="K214" s="72">
        <f>SUM(K2:K213)</f>
        <v>1282</v>
      </c>
      <c r="L214" s="27"/>
      <c r="M214" s="1"/>
      <c r="N214" s="1"/>
      <c r="O214" s="1"/>
      <c r="P214" s="27"/>
      <c r="Q214" s="1"/>
      <c r="R214" s="2"/>
      <c r="S214" s="2"/>
      <c r="T214" s="2"/>
      <c r="U214" s="2"/>
      <c r="V214" s="2"/>
      <c r="W214" s="2"/>
      <c r="X214" s="2"/>
      <c r="Y214" s="2"/>
      <c r="Z214" s="2"/>
    </row>
    <row r="215" spans="1:26" ht="16.5" customHeight="1">
      <c r="A215" s="1"/>
      <c r="B215" s="70"/>
      <c r="C215" s="71"/>
      <c r="D215" s="71"/>
      <c r="E215" s="71"/>
      <c r="F215" s="71"/>
      <c r="G215" s="71"/>
      <c r="H215" s="71"/>
      <c r="I215" s="71"/>
      <c r="J215" s="71"/>
      <c r="K215" s="71"/>
      <c r="L215" s="27"/>
      <c r="M215" s="1"/>
      <c r="N215" s="1"/>
      <c r="O215" s="1"/>
      <c r="P215" s="27"/>
      <c r="Q215" s="1"/>
      <c r="R215" s="2"/>
      <c r="S215" s="2"/>
      <c r="T215" s="2"/>
      <c r="U215" s="2"/>
      <c r="V215" s="2"/>
      <c r="W215" s="2"/>
      <c r="X215" s="2"/>
      <c r="Y215" s="2"/>
      <c r="Z215" s="2"/>
    </row>
    <row r="216" spans="1:26" ht="16.5" customHeight="1">
      <c r="A216" s="1"/>
      <c r="B216" s="70"/>
      <c r="C216" s="71"/>
      <c r="D216" s="71"/>
      <c r="E216" s="71"/>
      <c r="F216" s="71"/>
      <c r="G216" s="71"/>
      <c r="H216" s="71"/>
      <c r="I216" s="71"/>
      <c r="J216" s="71"/>
      <c r="K216" s="71"/>
      <c r="L216" s="27"/>
      <c r="M216" s="1"/>
      <c r="N216" s="1"/>
      <c r="O216" s="1"/>
      <c r="P216" s="27"/>
      <c r="Q216" s="1"/>
      <c r="R216" s="2"/>
      <c r="S216" s="2"/>
      <c r="T216" s="2"/>
      <c r="U216" s="2"/>
      <c r="V216" s="2"/>
      <c r="W216" s="2"/>
      <c r="X216" s="2"/>
      <c r="Y216" s="2"/>
      <c r="Z216" s="2"/>
    </row>
    <row r="217" spans="1:26" ht="16.5" customHeight="1">
      <c r="A217" s="1"/>
      <c r="B217" s="70"/>
      <c r="C217" s="71"/>
      <c r="D217" s="71"/>
      <c r="E217" s="71"/>
      <c r="F217" s="71"/>
      <c r="G217" s="71"/>
      <c r="H217" s="71"/>
      <c r="I217" s="71"/>
      <c r="J217" s="71"/>
      <c r="K217" s="71"/>
      <c r="L217" s="27"/>
      <c r="M217" s="1"/>
      <c r="N217" s="1"/>
      <c r="O217" s="1"/>
      <c r="P217" s="27"/>
      <c r="Q217" s="1"/>
      <c r="R217" s="2"/>
      <c r="S217" s="2"/>
      <c r="T217" s="2"/>
      <c r="U217" s="2"/>
      <c r="V217" s="2"/>
      <c r="W217" s="2"/>
      <c r="X217" s="2"/>
      <c r="Y217" s="2"/>
      <c r="Z217" s="2"/>
    </row>
    <row r="218" spans="1:26" ht="16.5" customHeight="1">
      <c r="A218" s="1"/>
      <c r="B218" s="70"/>
      <c r="C218" s="71"/>
      <c r="D218" s="71"/>
      <c r="E218" s="71"/>
      <c r="F218" s="71"/>
      <c r="G218" s="71"/>
      <c r="H218" s="71"/>
      <c r="I218" s="71"/>
      <c r="J218" s="71"/>
      <c r="K218" s="71"/>
      <c r="L218" s="27"/>
      <c r="M218" s="1"/>
      <c r="N218" s="1"/>
      <c r="O218" s="1"/>
      <c r="P218" s="27"/>
      <c r="Q218" s="1"/>
      <c r="R218" s="2"/>
      <c r="S218" s="2"/>
      <c r="T218" s="2"/>
      <c r="U218" s="2"/>
      <c r="V218" s="2"/>
      <c r="W218" s="2"/>
      <c r="X218" s="2"/>
      <c r="Y218" s="2"/>
      <c r="Z218" s="2"/>
    </row>
    <row r="219" spans="1:26" ht="16.5" customHeight="1">
      <c r="A219" s="1"/>
      <c r="B219" s="70"/>
      <c r="C219" s="71"/>
      <c r="D219" s="71"/>
      <c r="E219" s="71"/>
      <c r="F219" s="71"/>
      <c r="G219" s="71"/>
      <c r="H219" s="71"/>
      <c r="I219" s="71"/>
      <c r="J219" s="71"/>
      <c r="K219" s="71"/>
      <c r="L219" s="27"/>
      <c r="M219" s="1"/>
      <c r="N219" s="1"/>
      <c r="O219" s="1"/>
      <c r="P219" s="27"/>
      <c r="Q219" s="1"/>
      <c r="R219" s="2"/>
      <c r="S219" s="2"/>
      <c r="T219" s="2"/>
      <c r="U219" s="2"/>
      <c r="V219" s="2"/>
      <c r="W219" s="2"/>
      <c r="X219" s="2"/>
      <c r="Y219" s="2"/>
      <c r="Z219" s="2"/>
    </row>
    <row r="220" spans="1:26" ht="16.5" customHeight="1">
      <c r="A220" s="1"/>
      <c r="B220" s="70"/>
      <c r="C220" s="71"/>
      <c r="D220" s="71"/>
      <c r="E220" s="71"/>
      <c r="F220" s="71"/>
      <c r="G220" s="71"/>
      <c r="H220" s="71"/>
      <c r="I220" s="71"/>
      <c r="J220" s="71"/>
      <c r="K220" s="71"/>
      <c r="L220" s="27"/>
      <c r="M220" s="1"/>
      <c r="N220" s="1"/>
      <c r="O220" s="1"/>
      <c r="P220" s="27"/>
      <c r="Q220" s="1"/>
      <c r="R220" s="2"/>
      <c r="S220" s="2"/>
      <c r="T220" s="2"/>
      <c r="U220" s="2"/>
      <c r="V220" s="2"/>
      <c r="W220" s="2"/>
      <c r="X220" s="2"/>
      <c r="Y220" s="2"/>
      <c r="Z220" s="2"/>
    </row>
    <row r="221" spans="1:26" ht="16.5" customHeight="1">
      <c r="A221" s="1"/>
      <c r="B221" s="70"/>
      <c r="C221" s="71"/>
      <c r="D221" s="71"/>
      <c r="E221" s="71"/>
      <c r="F221" s="71"/>
      <c r="G221" s="71"/>
      <c r="H221" s="71"/>
      <c r="I221" s="71"/>
      <c r="J221" s="71"/>
      <c r="K221" s="71"/>
      <c r="L221" s="27"/>
      <c r="M221" s="1"/>
      <c r="N221" s="1"/>
      <c r="O221" s="1"/>
      <c r="P221" s="27"/>
      <c r="Q221" s="1"/>
      <c r="R221" s="2"/>
      <c r="S221" s="2"/>
      <c r="T221" s="2"/>
      <c r="U221" s="2"/>
      <c r="V221" s="2"/>
      <c r="W221" s="2"/>
      <c r="X221" s="2"/>
      <c r="Y221" s="2"/>
      <c r="Z221" s="2"/>
    </row>
    <row r="222" spans="1:26" ht="16.5" customHeight="1">
      <c r="A222" s="1"/>
      <c r="B222" s="70"/>
      <c r="C222" s="71"/>
      <c r="D222" s="71"/>
      <c r="E222" s="71"/>
      <c r="F222" s="71"/>
      <c r="G222" s="71"/>
      <c r="H222" s="71"/>
      <c r="I222" s="71"/>
      <c r="J222" s="71"/>
      <c r="K222" s="71"/>
      <c r="L222" s="27"/>
      <c r="M222" s="1"/>
      <c r="N222" s="1"/>
      <c r="O222" s="1"/>
      <c r="P222" s="27"/>
      <c r="Q222" s="1"/>
      <c r="R222" s="2"/>
      <c r="S222" s="2"/>
      <c r="T222" s="2"/>
      <c r="U222" s="2"/>
      <c r="V222" s="2"/>
      <c r="W222" s="2"/>
      <c r="X222" s="2"/>
      <c r="Y222" s="2"/>
      <c r="Z222" s="2"/>
    </row>
    <row r="223" spans="1:26" ht="16.5" customHeight="1">
      <c r="A223" s="1"/>
      <c r="B223" s="70"/>
      <c r="C223" s="71"/>
      <c r="D223" s="71"/>
      <c r="E223" s="71"/>
      <c r="F223" s="71"/>
      <c r="G223" s="71"/>
      <c r="H223" s="71"/>
      <c r="I223" s="71"/>
      <c r="J223" s="71"/>
      <c r="K223" s="71"/>
      <c r="L223" s="27"/>
      <c r="M223" s="1"/>
      <c r="N223" s="1"/>
      <c r="O223" s="1"/>
      <c r="P223" s="27"/>
      <c r="Q223" s="1"/>
      <c r="R223" s="2"/>
      <c r="S223" s="2"/>
      <c r="T223" s="2"/>
      <c r="U223" s="2"/>
      <c r="V223" s="2"/>
      <c r="W223" s="2"/>
      <c r="X223" s="2"/>
      <c r="Y223" s="2"/>
      <c r="Z223" s="2"/>
    </row>
    <row r="224" spans="1:26" ht="16.5" customHeight="1">
      <c r="A224" s="1"/>
      <c r="B224" s="70"/>
      <c r="C224" s="71"/>
      <c r="D224" s="71"/>
      <c r="E224" s="71"/>
      <c r="F224" s="71"/>
      <c r="G224" s="71"/>
      <c r="H224" s="71"/>
      <c r="I224" s="71"/>
      <c r="J224" s="71"/>
      <c r="K224" s="71"/>
      <c r="L224" s="27"/>
      <c r="M224" s="27"/>
      <c r="N224" s="27"/>
      <c r="O224" s="27"/>
      <c r="P224" s="27"/>
      <c r="Q224" s="1"/>
      <c r="R224" s="2"/>
      <c r="S224" s="2"/>
      <c r="T224" s="2"/>
      <c r="U224" s="2"/>
      <c r="V224" s="2"/>
      <c r="W224" s="2"/>
      <c r="X224" s="2"/>
      <c r="Y224" s="2"/>
      <c r="Z224" s="2"/>
    </row>
    <row r="225" spans="1:26" ht="15.75" customHeight="1">
      <c r="A225" s="1"/>
      <c r="B225" s="27"/>
      <c r="C225" s="27"/>
      <c r="D225" s="27"/>
      <c r="E225" s="27"/>
      <c r="F225" s="27"/>
      <c r="G225" s="27"/>
      <c r="H225" s="27"/>
      <c r="I225" s="27"/>
      <c r="J225" s="27"/>
      <c r="K225" s="27"/>
      <c r="L225" s="27"/>
      <c r="M225" s="27"/>
      <c r="N225" s="27"/>
      <c r="O225" s="27"/>
      <c r="P225" s="27"/>
      <c r="Q225" s="1"/>
      <c r="R225" s="2"/>
      <c r="S225" s="2"/>
      <c r="T225" s="2"/>
      <c r="U225" s="2"/>
      <c r="V225" s="2"/>
      <c r="W225" s="2"/>
      <c r="X225" s="2"/>
      <c r="Y225" s="2"/>
      <c r="Z225" s="2"/>
    </row>
    <row r="226" spans="1:26" ht="16.5" customHeight="1">
      <c r="A226" s="1"/>
      <c r="B226" s="1"/>
      <c r="C226" s="1"/>
      <c r="D226" s="1"/>
      <c r="E226" s="1"/>
      <c r="F226" s="1"/>
      <c r="G226" s="1"/>
      <c r="H226" s="1"/>
      <c r="I226" s="1"/>
      <c r="J226" s="1"/>
      <c r="K226" s="1"/>
      <c r="L226" s="1"/>
      <c r="M226" s="1"/>
      <c r="N226" s="1"/>
      <c r="O226" s="1"/>
      <c r="P226" s="1"/>
      <c r="Q226" s="1"/>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sheetData>
  <autoFilter ref="B1:L214"/>
  <mergeCells count="6">
    <mergeCell ref="A2:A7"/>
    <mergeCell ref="A9:A30"/>
    <mergeCell ref="A31:A42"/>
    <mergeCell ref="A43:A111"/>
    <mergeCell ref="A112:A117"/>
    <mergeCell ref="A118:A127"/>
  </mergeCells>
  <phoneticPr fontId="50" type="noConversion"/>
  <conditionalFormatting sqref="G129:G212 G90:G91 G57:G87 G2:G53 G97:G99 G103:G127">
    <cfRule type="cellIs" dxfId="4" priority="1" operator="equal">
      <formula>"Block"</formula>
    </cfRule>
  </conditionalFormatting>
  <conditionalFormatting sqref="G129:G212 G90:G91 G57:G87 G2:G53 G97:G99 G103:G127">
    <cfRule type="cellIs" dxfId="3" priority="2" operator="equal">
      <formula>"N/A"</formula>
    </cfRule>
  </conditionalFormatting>
  <conditionalFormatting sqref="G129:G212 G90:G91 G57:G87 G2:G53 G97:G99 G103:G127">
    <cfRule type="cellIs" dxfId="2" priority="3" operator="equal">
      <formula>"Fail"</formula>
    </cfRule>
  </conditionalFormatting>
  <conditionalFormatting sqref="G129:G212 G90:G91 G57:G87 G2:G53 G97:G99 G103:G127">
    <cfRule type="cellIs" dxfId="1" priority="4" operator="equal">
      <formula>"Pass"</formula>
    </cfRule>
  </conditionalFormatting>
  <dataValidations count="1">
    <dataValidation type="list" allowBlank="1" showErrorMessage="1" sqref="G2:G127">
      <formula1>"Pass,Fail,N/A,Block"</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0000"/>
  </sheetPr>
  <dimension ref="A1:AK1000"/>
  <sheetViews>
    <sheetView workbookViewId="0">
      <pane xSplit="1" topLeftCell="B1" activePane="topRight" state="frozen"/>
      <selection pane="topRight" activeCell="B1" sqref="B1:E2"/>
    </sheetView>
  </sheetViews>
  <sheetFormatPr defaultColWidth="13.5" defaultRowHeight="15" customHeight="1"/>
  <cols>
    <col min="1" max="1" width="11.5" customWidth="1"/>
    <col min="2" max="2" width="6.5" customWidth="1"/>
    <col min="3" max="6" width="5.75" customWidth="1"/>
    <col min="7" max="7" width="1.125" customWidth="1"/>
    <col min="8" max="8" width="6.5" customWidth="1"/>
    <col min="9" max="12" width="5.75" customWidth="1"/>
    <col min="13" max="13" width="0.875" customWidth="1"/>
    <col min="14" max="14" width="6.5" customWidth="1"/>
    <col min="15" max="18" width="5.75" customWidth="1"/>
    <col min="19" max="19" width="0.875" customWidth="1"/>
    <col min="20" max="20" width="6.5" customWidth="1"/>
    <col min="21" max="24" width="5.75" customWidth="1"/>
    <col min="25" max="25" width="0.75" customWidth="1"/>
    <col min="26" max="26" width="6.5" customWidth="1"/>
    <col min="27" max="30" width="5.75" customWidth="1"/>
    <col min="31" max="31" width="0.625" customWidth="1"/>
    <col min="32" max="32" width="6.5" customWidth="1"/>
    <col min="33" max="36" width="5.75" customWidth="1"/>
    <col min="37" max="37" width="0.625" customWidth="1"/>
  </cols>
  <sheetData>
    <row r="1" spans="1:37" ht="16.5" customHeight="1">
      <c r="A1" s="285" t="s">
        <v>634</v>
      </c>
      <c r="B1" s="281" t="s">
        <v>635</v>
      </c>
      <c r="C1" s="282"/>
      <c r="D1" s="282"/>
      <c r="E1" s="282"/>
      <c r="F1" s="73"/>
      <c r="G1" s="280"/>
      <c r="H1" s="281" t="s">
        <v>636</v>
      </c>
      <c r="I1" s="282"/>
      <c r="J1" s="282"/>
      <c r="K1" s="282"/>
      <c r="L1" s="73"/>
      <c r="M1" s="280"/>
      <c r="N1" s="281" t="s">
        <v>637</v>
      </c>
      <c r="O1" s="282"/>
      <c r="P1" s="282"/>
      <c r="Q1" s="282"/>
      <c r="R1" s="73"/>
      <c r="S1" s="280"/>
      <c r="T1" s="281" t="s">
        <v>638</v>
      </c>
      <c r="U1" s="282"/>
      <c r="V1" s="282"/>
      <c r="W1" s="282"/>
      <c r="X1" s="73"/>
      <c r="Y1" s="287"/>
      <c r="Z1" s="281" t="s">
        <v>639</v>
      </c>
      <c r="AA1" s="282"/>
      <c r="AB1" s="282"/>
      <c r="AC1" s="282"/>
      <c r="AD1" s="73"/>
      <c r="AE1" s="288"/>
      <c r="AF1" s="281" t="s">
        <v>640</v>
      </c>
      <c r="AG1" s="282"/>
      <c r="AH1" s="282"/>
      <c r="AI1" s="282"/>
      <c r="AJ1" s="73"/>
      <c r="AK1" s="288"/>
    </row>
    <row r="2" spans="1:37" ht="17.25" customHeight="1">
      <c r="A2" s="286"/>
      <c r="B2" s="283"/>
      <c r="C2" s="275"/>
      <c r="D2" s="275"/>
      <c r="E2" s="275"/>
      <c r="F2" s="73"/>
      <c r="G2" s="262"/>
      <c r="H2" s="283"/>
      <c r="I2" s="275"/>
      <c r="J2" s="275"/>
      <c r="K2" s="275"/>
      <c r="L2" s="73"/>
      <c r="M2" s="262"/>
      <c r="N2" s="283"/>
      <c r="O2" s="275"/>
      <c r="P2" s="275"/>
      <c r="Q2" s="275"/>
      <c r="R2" s="73"/>
      <c r="S2" s="262"/>
      <c r="T2" s="283"/>
      <c r="U2" s="275"/>
      <c r="V2" s="275"/>
      <c r="W2" s="275"/>
      <c r="X2" s="73"/>
      <c r="Y2" s="279"/>
      <c r="Z2" s="283"/>
      <c r="AA2" s="275"/>
      <c r="AB2" s="275"/>
      <c r="AC2" s="275"/>
      <c r="AD2" s="73"/>
      <c r="AE2" s="289"/>
      <c r="AF2" s="283"/>
      <c r="AG2" s="275"/>
      <c r="AH2" s="275"/>
      <c r="AI2" s="275"/>
      <c r="AJ2" s="73"/>
      <c r="AK2" s="289"/>
    </row>
    <row r="3" spans="1:37" ht="17.25" customHeight="1">
      <c r="A3" s="286"/>
      <c r="B3" s="74" t="s">
        <v>1</v>
      </c>
      <c r="C3" s="74" t="s">
        <v>641</v>
      </c>
      <c r="D3" s="74" t="s">
        <v>642</v>
      </c>
      <c r="E3" s="74" t="s">
        <v>35</v>
      </c>
      <c r="F3" s="74" t="s">
        <v>38</v>
      </c>
      <c r="G3" s="75"/>
      <c r="H3" s="74" t="s">
        <v>1</v>
      </c>
      <c r="I3" s="74" t="s">
        <v>641</v>
      </c>
      <c r="J3" s="74" t="s">
        <v>642</v>
      </c>
      <c r="K3" s="74" t="s">
        <v>35</v>
      </c>
      <c r="L3" s="74" t="s">
        <v>38</v>
      </c>
      <c r="M3" s="75"/>
      <c r="N3" s="74" t="s">
        <v>1</v>
      </c>
      <c r="O3" s="74" t="s">
        <v>641</v>
      </c>
      <c r="P3" s="74" t="s">
        <v>642</v>
      </c>
      <c r="Q3" s="74" t="s">
        <v>35</v>
      </c>
      <c r="R3" s="74" t="s">
        <v>38</v>
      </c>
      <c r="S3" s="75"/>
      <c r="T3" s="74" t="s">
        <v>1</v>
      </c>
      <c r="U3" s="74" t="s">
        <v>641</v>
      </c>
      <c r="V3" s="74" t="s">
        <v>642</v>
      </c>
      <c r="W3" s="74" t="s">
        <v>35</v>
      </c>
      <c r="X3" s="74" t="s">
        <v>38</v>
      </c>
      <c r="Y3" s="75"/>
      <c r="Z3" s="74" t="s">
        <v>1</v>
      </c>
      <c r="AA3" s="74" t="s">
        <v>641</v>
      </c>
      <c r="AB3" s="74" t="s">
        <v>642</v>
      </c>
      <c r="AC3" s="74" t="s">
        <v>35</v>
      </c>
      <c r="AD3" s="74" t="s">
        <v>38</v>
      </c>
      <c r="AE3" s="76"/>
      <c r="AF3" s="74" t="s">
        <v>1</v>
      </c>
      <c r="AG3" s="74" t="s">
        <v>641</v>
      </c>
      <c r="AH3" s="74" t="s">
        <v>642</v>
      </c>
      <c r="AI3" s="74" t="s">
        <v>35</v>
      </c>
      <c r="AJ3" s="74" t="s">
        <v>38</v>
      </c>
      <c r="AK3" s="76"/>
    </row>
    <row r="4" spans="1:37" ht="31.5" customHeight="1">
      <c r="A4" s="77" t="s">
        <v>643</v>
      </c>
      <c r="B4" s="78" t="s">
        <v>801</v>
      </c>
      <c r="C4" s="284"/>
      <c r="D4" s="33" t="s">
        <v>4</v>
      </c>
      <c r="E4" s="52" t="s">
        <v>26</v>
      </c>
      <c r="F4" s="52">
        <v>2</v>
      </c>
      <c r="G4" s="79"/>
      <c r="H4" s="78" t="s">
        <v>815</v>
      </c>
      <c r="I4" s="284"/>
      <c r="J4" s="80" t="s">
        <v>5</v>
      </c>
      <c r="K4" s="52" t="s">
        <v>26</v>
      </c>
      <c r="L4" s="52">
        <v>5</v>
      </c>
      <c r="M4" s="79"/>
      <c r="N4" s="78" t="s">
        <v>829</v>
      </c>
      <c r="O4" s="284"/>
      <c r="P4" s="80" t="s">
        <v>4</v>
      </c>
      <c r="Q4" s="52" t="s">
        <v>29</v>
      </c>
      <c r="R4" s="52">
        <v>10</v>
      </c>
      <c r="S4" s="79"/>
      <c r="T4" s="78" t="s">
        <v>843</v>
      </c>
      <c r="U4" s="284"/>
      <c r="V4" s="33" t="s">
        <v>4</v>
      </c>
      <c r="W4" s="52" t="s">
        <v>29</v>
      </c>
      <c r="X4" s="52">
        <v>3</v>
      </c>
      <c r="Y4" s="79"/>
      <c r="Z4" s="78" t="s">
        <v>857</v>
      </c>
      <c r="AA4" s="284"/>
      <c r="AB4" s="82" t="s">
        <v>4</v>
      </c>
      <c r="AC4" s="52" t="s">
        <v>29</v>
      </c>
      <c r="AD4" s="52">
        <v>3</v>
      </c>
      <c r="AE4" s="83"/>
      <c r="AF4" s="84" t="s">
        <v>885</v>
      </c>
      <c r="AG4" s="284"/>
      <c r="AH4" s="85" t="s">
        <v>4</v>
      </c>
      <c r="AI4" s="52" t="s">
        <v>29</v>
      </c>
      <c r="AJ4" s="52">
        <v>5</v>
      </c>
      <c r="AK4" s="83"/>
    </row>
    <row r="5" spans="1:37" ht="31.5" customHeight="1">
      <c r="A5" s="86" t="s">
        <v>645</v>
      </c>
      <c r="B5" s="78" t="s">
        <v>802</v>
      </c>
      <c r="C5" s="274"/>
      <c r="D5" s="80" t="s">
        <v>5</v>
      </c>
      <c r="E5" s="52" t="s">
        <v>26</v>
      </c>
      <c r="F5" s="52">
        <v>5</v>
      </c>
      <c r="G5" s="79"/>
      <c r="H5" s="78" t="s">
        <v>816</v>
      </c>
      <c r="I5" s="274"/>
      <c r="J5" s="80" t="s">
        <v>5</v>
      </c>
      <c r="K5" s="52" t="s">
        <v>26</v>
      </c>
      <c r="L5" s="52">
        <v>6</v>
      </c>
      <c r="M5" s="79"/>
      <c r="N5" s="78" t="s">
        <v>830</v>
      </c>
      <c r="O5" s="274"/>
      <c r="P5" s="80" t="s">
        <v>4</v>
      </c>
      <c r="Q5" s="52" t="s">
        <v>29</v>
      </c>
      <c r="R5" s="52">
        <v>12</v>
      </c>
      <c r="S5" s="79"/>
      <c r="T5" s="78" t="s">
        <v>844</v>
      </c>
      <c r="U5" s="274"/>
      <c r="V5" s="33" t="s">
        <v>4</v>
      </c>
      <c r="W5" s="52" t="s">
        <v>29</v>
      </c>
      <c r="X5" s="52">
        <v>5</v>
      </c>
      <c r="Y5" s="79"/>
      <c r="Z5" s="78" t="s">
        <v>858</v>
      </c>
      <c r="AA5" s="274"/>
      <c r="AB5" s="82" t="s">
        <v>4</v>
      </c>
      <c r="AC5" s="52" t="s">
        <v>29</v>
      </c>
      <c r="AD5" s="52">
        <v>5</v>
      </c>
      <c r="AE5" s="83"/>
      <c r="AF5" s="84" t="s">
        <v>886</v>
      </c>
      <c r="AG5" s="274"/>
      <c r="AH5" s="85" t="s">
        <v>4</v>
      </c>
      <c r="AI5" s="52" t="s">
        <v>29</v>
      </c>
      <c r="AJ5" s="33">
        <v>10</v>
      </c>
      <c r="AK5" s="83"/>
    </row>
    <row r="6" spans="1:37" ht="31.5" customHeight="1">
      <c r="A6" s="86" t="s">
        <v>647</v>
      </c>
      <c r="B6" s="78" t="s">
        <v>803</v>
      </c>
      <c r="C6" s="274"/>
      <c r="D6" s="33" t="s">
        <v>5</v>
      </c>
      <c r="E6" s="52" t="s">
        <v>26</v>
      </c>
      <c r="F6" s="52">
        <v>5</v>
      </c>
      <c r="G6" s="79"/>
      <c r="H6" s="78" t="s">
        <v>817</v>
      </c>
      <c r="I6" s="274"/>
      <c r="J6" s="33" t="s">
        <v>5</v>
      </c>
      <c r="K6" s="52" t="s">
        <v>26</v>
      </c>
      <c r="L6" s="52">
        <v>8</v>
      </c>
      <c r="M6" s="79"/>
      <c r="N6" s="78" t="s">
        <v>831</v>
      </c>
      <c r="O6" s="274"/>
      <c r="P6" s="80" t="s">
        <v>4</v>
      </c>
      <c r="Q6" s="52" t="s">
        <v>29</v>
      </c>
      <c r="R6" s="52">
        <v>10</v>
      </c>
      <c r="S6" s="79"/>
      <c r="T6" s="78" t="s">
        <v>845</v>
      </c>
      <c r="U6" s="274"/>
      <c r="V6" s="33" t="s">
        <v>4</v>
      </c>
      <c r="W6" s="52" t="s">
        <v>29</v>
      </c>
      <c r="X6" s="52">
        <v>5</v>
      </c>
      <c r="Y6" s="79"/>
      <c r="Z6" s="78" t="s">
        <v>859</v>
      </c>
      <c r="AA6" s="274"/>
      <c r="AB6" s="82" t="s">
        <v>4</v>
      </c>
      <c r="AC6" s="52" t="s">
        <v>29</v>
      </c>
      <c r="AD6" s="53"/>
      <c r="AE6" s="83"/>
      <c r="AF6" s="84" t="s">
        <v>887</v>
      </c>
      <c r="AG6" s="274"/>
      <c r="AH6" s="85" t="s">
        <v>4</v>
      </c>
      <c r="AI6" s="52" t="s">
        <v>29</v>
      </c>
      <c r="AJ6" s="33">
        <v>6</v>
      </c>
      <c r="AK6" s="83"/>
    </row>
    <row r="7" spans="1:37" ht="94.5" customHeight="1">
      <c r="A7" s="77" t="s">
        <v>649</v>
      </c>
      <c r="B7" s="78" t="s">
        <v>804</v>
      </c>
      <c r="C7" s="274"/>
      <c r="D7" s="80" t="s">
        <v>4</v>
      </c>
      <c r="E7" s="52" t="s">
        <v>26</v>
      </c>
      <c r="F7" s="33">
        <v>3</v>
      </c>
      <c r="G7" s="79"/>
      <c r="H7" s="78" t="s">
        <v>818</v>
      </c>
      <c r="I7" s="274"/>
      <c r="J7" s="80" t="s">
        <v>4</v>
      </c>
      <c r="K7" s="52" t="s">
        <v>26</v>
      </c>
      <c r="L7" s="33">
        <v>3</v>
      </c>
      <c r="M7" s="79"/>
      <c r="N7" s="78" t="s">
        <v>832</v>
      </c>
      <c r="O7" s="274"/>
      <c r="P7" s="80" t="s">
        <v>4</v>
      </c>
      <c r="Q7" s="52" t="s">
        <v>29</v>
      </c>
      <c r="R7" s="52">
        <v>5</v>
      </c>
      <c r="S7" s="79"/>
      <c r="T7" s="78" t="s">
        <v>846</v>
      </c>
      <c r="U7" s="274"/>
      <c r="V7" s="33" t="s">
        <v>4</v>
      </c>
      <c r="W7" s="52" t="s">
        <v>29</v>
      </c>
      <c r="X7" s="52">
        <v>2</v>
      </c>
      <c r="Y7" s="79"/>
      <c r="Z7" s="78" t="s">
        <v>860</v>
      </c>
      <c r="AA7" s="274"/>
      <c r="AB7" s="82" t="s">
        <v>4</v>
      </c>
      <c r="AC7" s="52" t="s">
        <v>29</v>
      </c>
      <c r="AD7" s="33">
        <v>2</v>
      </c>
      <c r="AE7" s="83"/>
      <c r="AF7" s="84" t="s">
        <v>888</v>
      </c>
      <c r="AG7" s="274"/>
      <c r="AH7" s="85" t="s">
        <v>4</v>
      </c>
      <c r="AI7" s="52" t="s">
        <v>29</v>
      </c>
      <c r="AJ7" s="33">
        <v>3</v>
      </c>
      <c r="AK7" s="83"/>
    </row>
    <row r="8" spans="1:37" ht="63" customHeight="1">
      <c r="A8" s="77" t="s">
        <v>651</v>
      </c>
      <c r="B8" s="78" t="s">
        <v>805</v>
      </c>
      <c r="C8" s="274"/>
      <c r="D8" s="33" t="s">
        <v>4</v>
      </c>
      <c r="E8" s="52" t="s">
        <v>26</v>
      </c>
      <c r="F8" s="33">
        <v>2</v>
      </c>
      <c r="G8" s="79"/>
      <c r="H8" s="78" t="s">
        <v>819</v>
      </c>
      <c r="I8" s="274"/>
      <c r="J8" s="33" t="s">
        <v>4</v>
      </c>
      <c r="K8" s="52" t="s">
        <v>26</v>
      </c>
      <c r="L8" s="33">
        <v>3</v>
      </c>
      <c r="M8" s="79"/>
      <c r="N8" s="78" t="s">
        <v>833</v>
      </c>
      <c r="O8" s="274"/>
      <c r="P8" s="80" t="s">
        <v>4</v>
      </c>
      <c r="Q8" s="52" t="s">
        <v>29</v>
      </c>
      <c r="R8" s="52">
        <v>5</v>
      </c>
      <c r="S8" s="79"/>
      <c r="T8" s="78" t="s">
        <v>847</v>
      </c>
      <c r="U8" s="274"/>
      <c r="V8" s="33" t="s">
        <v>4</v>
      </c>
      <c r="W8" s="52" t="s">
        <v>29</v>
      </c>
      <c r="X8" s="52">
        <v>3</v>
      </c>
      <c r="Y8" s="79"/>
      <c r="Z8" s="78" t="s">
        <v>861</v>
      </c>
      <c r="AA8" s="274"/>
      <c r="AB8" s="82" t="s">
        <v>4</v>
      </c>
      <c r="AC8" s="52" t="s">
        <v>29</v>
      </c>
      <c r="AD8" s="33">
        <v>3</v>
      </c>
      <c r="AE8" s="83"/>
      <c r="AF8" s="84" t="s">
        <v>889</v>
      </c>
      <c r="AG8" s="274"/>
      <c r="AH8" s="85" t="s">
        <v>4</v>
      </c>
      <c r="AI8" s="52" t="s">
        <v>29</v>
      </c>
      <c r="AJ8" s="33">
        <v>3</v>
      </c>
      <c r="AK8" s="83"/>
    </row>
    <row r="9" spans="1:37" ht="63" customHeight="1">
      <c r="A9" s="77" t="s">
        <v>653</v>
      </c>
      <c r="B9" s="78" t="s">
        <v>806</v>
      </c>
      <c r="C9" s="274"/>
      <c r="D9" s="33" t="s">
        <v>4</v>
      </c>
      <c r="E9" s="52" t="s">
        <v>26</v>
      </c>
      <c r="F9" s="33">
        <v>5</v>
      </c>
      <c r="G9" s="79"/>
      <c r="H9" s="78" t="s">
        <v>820</v>
      </c>
      <c r="I9" s="274"/>
      <c r="J9" s="33" t="s">
        <v>5</v>
      </c>
      <c r="K9" s="52" t="s">
        <v>26</v>
      </c>
      <c r="L9" s="33">
        <v>6</v>
      </c>
      <c r="M9" s="79"/>
      <c r="N9" s="78" t="s">
        <v>834</v>
      </c>
      <c r="O9" s="274"/>
      <c r="P9" s="80" t="s">
        <v>4</v>
      </c>
      <c r="Q9" s="52" t="s">
        <v>29</v>
      </c>
      <c r="R9" s="52">
        <v>5</v>
      </c>
      <c r="S9" s="79"/>
      <c r="T9" s="78" t="s">
        <v>848</v>
      </c>
      <c r="U9" s="274"/>
      <c r="V9" s="33" t="s">
        <v>4</v>
      </c>
      <c r="W9" s="52" t="s">
        <v>29</v>
      </c>
      <c r="X9" s="52">
        <v>3</v>
      </c>
      <c r="Y9" s="79"/>
      <c r="Z9" s="78" t="s">
        <v>862</v>
      </c>
      <c r="AA9" s="274"/>
      <c r="AB9" s="82" t="s">
        <v>4</v>
      </c>
      <c r="AC9" s="52" t="s">
        <v>29</v>
      </c>
      <c r="AD9" s="33">
        <v>5</v>
      </c>
      <c r="AE9" s="83"/>
      <c r="AF9" s="84" t="s">
        <v>890</v>
      </c>
      <c r="AG9" s="274"/>
      <c r="AH9" s="85" t="s">
        <v>4</v>
      </c>
      <c r="AI9" s="52" t="s">
        <v>29</v>
      </c>
      <c r="AJ9" s="33">
        <v>5</v>
      </c>
      <c r="AK9" s="83"/>
    </row>
    <row r="10" spans="1:37" ht="47.25" customHeight="1">
      <c r="A10" s="77" t="s">
        <v>655</v>
      </c>
      <c r="B10" s="78" t="s">
        <v>807</v>
      </c>
      <c r="C10" s="274"/>
      <c r="D10" s="33" t="s">
        <v>4</v>
      </c>
      <c r="E10" s="52" t="s">
        <v>26</v>
      </c>
      <c r="F10" s="33">
        <v>2</v>
      </c>
      <c r="G10" s="79"/>
      <c r="H10" s="78" t="s">
        <v>821</v>
      </c>
      <c r="I10" s="274"/>
      <c r="J10" s="33" t="s">
        <v>4</v>
      </c>
      <c r="K10" s="52" t="s">
        <v>26</v>
      </c>
      <c r="L10" s="33">
        <v>2</v>
      </c>
      <c r="M10" s="79"/>
      <c r="N10" s="78" t="s">
        <v>835</v>
      </c>
      <c r="O10" s="274"/>
      <c r="P10" s="80" t="s">
        <v>4</v>
      </c>
      <c r="Q10" s="52" t="s">
        <v>29</v>
      </c>
      <c r="R10" s="52">
        <v>5</v>
      </c>
      <c r="S10" s="79"/>
      <c r="T10" s="78" t="s">
        <v>849</v>
      </c>
      <c r="U10" s="274"/>
      <c r="V10" s="33" t="s">
        <v>4</v>
      </c>
      <c r="W10" s="52" t="s">
        <v>29</v>
      </c>
      <c r="X10" s="52">
        <v>2</v>
      </c>
      <c r="Y10" s="79"/>
      <c r="Z10" s="78" t="s">
        <v>863</v>
      </c>
      <c r="AA10" s="274"/>
      <c r="AB10" s="82" t="s">
        <v>4</v>
      </c>
      <c r="AC10" s="52" t="s">
        <v>29</v>
      </c>
      <c r="AD10" s="33">
        <v>2</v>
      </c>
      <c r="AE10" s="83"/>
      <c r="AF10" s="84" t="s">
        <v>891</v>
      </c>
      <c r="AG10" s="274"/>
      <c r="AH10" s="85" t="s">
        <v>4</v>
      </c>
      <c r="AI10" s="52" t="s">
        <v>29</v>
      </c>
      <c r="AJ10" s="33">
        <v>2</v>
      </c>
      <c r="AK10" s="83"/>
    </row>
    <row r="11" spans="1:37" ht="31.5" customHeight="1">
      <c r="A11" s="77" t="s">
        <v>657</v>
      </c>
      <c r="B11" s="78" t="s">
        <v>808</v>
      </c>
      <c r="C11" s="274"/>
      <c r="D11" s="33" t="s">
        <v>4</v>
      </c>
      <c r="E11" s="52" t="s">
        <v>26</v>
      </c>
      <c r="F11" s="33">
        <v>2</v>
      </c>
      <c r="G11" s="79"/>
      <c r="H11" s="78" t="s">
        <v>822</v>
      </c>
      <c r="I11" s="274"/>
      <c r="J11" s="33" t="s">
        <v>5</v>
      </c>
      <c r="K11" s="52" t="s">
        <v>26</v>
      </c>
      <c r="L11" s="33">
        <v>3</v>
      </c>
      <c r="M11" s="79"/>
      <c r="N11" s="78" t="s">
        <v>836</v>
      </c>
      <c r="O11" s="274"/>
      <c r="P11" s="80" t="s">
        <v>4</v>
      </c>
      <c r="Q11" s="52" t="s">
        <v>29</v>
      </c>
      <c r="R11" s="52">
        <v>5</v>
      </c>
      <c r="S11" s="79"/>
      <c r="T11" s="78" t="s">
        <v>850</v>
      </c>
      <c r="U11" s="274"/>
      <c r="V11" s="33" t="s">
        <v>4</v>
      </c>
      <c r="W11" s="52" t="s">
        <v>29</v>
      </c>
      <c r="X11" s="52">
        <v>2</v>
      </c>
      <c r="Y11" s="79"/>
      <c r="Z11" s="78" t="s">
        <v>864</v>
      </c>
      <c r="AA11" s="274"/>
      <c r="AB11" s="82" t="s">
        <v>4</v>
      </c>
      <c r="AC11" s="52" t="s">
        <v>29</v>
      </c>
      <c r="AD11" s="33">
        <v>2</v>
      </c>
      <c r="AE11" s="83"/>
      <c r="AF11" s="84" t="s">
        <v>892</v>
      </c>
      <c r="AG11" s="274"/>
      <c r="AH11" s="85" t="s">
        <v>4</v>
      </c>
      <c r="AI11" s="52" t="s">
        <v>29</v>
      </c>
      <c r="AJ11" s="33">
        <v>2</v>
      </c>
      <c r="AK11" s="83"/>
    </row>
    <row r="12" spans="1:37" ht="47.25" customHeight="1">
      <c r="A12" s="77" t="s">
        <v>659</v>
      </c>
      <c r="B12" s="78" t="s">
        <v>809</v>
      </c>
      <c r="C12" s="274"/>
      <c r="D12" s="33" t="s">
        <v>4</v>
      </c>
      <c r="E12" s="52" t="s">
        <v>26</v>
      </c>
      <c r="F12" s="33">
        <v>2</v>
      </c>
      <c r="G12" s="79"/>
      <c r="H12" s="78" t="s">
        <v>823</v>
      </c>
      <c r="I12" s="274"/>
      <c r="J12" s="33" t="s">
        <v>5</v>
      </c>
      <c r="K12" s="52" t="s">
        <v>26</v>
      </c>
      <c r="L12" s="33">
        <v>3</v>
      </c>
      <c r="M12" s="79"/>
      <c r="N12" s="78" t="s">
        <v>837</v>
      </c>
      <c r="O12" s="274"/>
      <c r="P12" s="80" t="s">
        <v>4</v>
      </c>
      <c r="Q12" s="52" t="s">
        <v>29</v>
      </c>
      <c r="R12" s="52">
        <v>5</v>
      </c>
      <c r="S12" s="79"/>
      <c r="T12" s="78" t="s">
        <v>851</v>
      </c>
      <c r="U12" s="274"/>
      <c r="V12" s="33" t="s">
        <v>4</v>
      </c>
      <c r="W12" s="52" t="s">
        <v>29</v>
      </c>
      <c r="X12" s="52">
        <v>2</v>
      </c>
      <c r="Y12" s="79"/>
      <c r="Z12" s="78" t="s">
        <v>865</v>
      </c>
      <c r="AA12" s="274"/>
      <c r="AB12" s="82" t="s">
        <v>4</v>
      </c>
      <c r="AC12" s="52" t="s">
        <v>29</v>
      </c>
      <c r="AD12" s="33">
        <v>2</v>
      </c>
      <c r="AE12" s="83"/>
      <c r="AF12" s="84" t="s">
        <v>893</v>
      </c>
      <c r="AG12" s="274"/>
      <c r="AH12" s="85" t="s">
        <v>4</v>
      </c>
      <c r="AI12" s="52" t="s">
        <v>29</v>
      </c>
      <c r="AJ12" s="33">
        <v>2</v>
      </c>
      <c r="AK12" s="83"/>
    </row>
    <row r="13" spans="1:37" ht="47.25" customHeight="1">
      <c r="A13" s="77" t="s">
        <v>661</v>
      </c>
      <c r="B13" s="78" t="s">
        <v>810</v>
      </c>
      <c r="C13" s="274"/>
      <c r="D13" s="33" t="s">
        <v>4</v>
      </c>
      <c r="E13" s="52" t="s">
        <v>26</v>
      </c>
      <c r="F13" s="33">
        <v>2</v>
      </c>
      <c r="G13" s="79"/>
      <c r="H13" s="78" t="s">
        <v>824</v>
      </c>
      <c r="I13" s="274"/>
      <c r="J13" s="33" t="s">
        <v>5</v>
      </c>
      <c r="K13" s="52" t="s">
        <v>26</v>
      </c>
      <c r="L13" s="33">
        <v>4</v>
      </c>
      <c r="M13" s="79"/>
      <c r="N13" s="78" t="s">
        <v>838</v>
      </c>
      <c r="O13" s="274"/>
      <c r="P13" s="80" t="s">
        <v>4</v>
      </c>
      <c r="Q13" s="52" t="s">
        <v>29</v>
      </c>
      <c r="R13" s="52">
        <v>5</v>
      </c>
      <c r="S13" s="79"/>
      <c r="T13" s="78" t="s">
        <v>852</v>
      </c>
      <c r="U13" s="274"/>
      <c r="V13" s="33" t="s">
        <v>4</v>
      </c>
      <c r="W13" s="52" t="s">
        <v>29</v>
      </c>
      <c r="X13" s="52">
        <v>2</v>
      </c>
      <c r="Y13" s="79"/>
      <c r="Z13" s="78" t="s">
        <v>866</v>
      </c>
      <c r="AA13" s="274"/>
      <c r="AB13" s="33" t="s">
        <v>4</v>
      </c>
      <c r="AC13" s="52" t="s">
        <v>29</v>
      </c>
      <c r="AD13" s="33">
        <v>3</v>
      </c>
      <c r="AE13" s="83"/>
      <c r="AF13" s="84" t="s">
        <v>894</v>
      </c>
      <c r="AG13" s="274"/>
      <c r="AH13" s="85" t="s">
        <v>4</v>
      </c>
      <c r="AI13" s="52" t="s">
        <v>29</v>
      </c>
      <c r="AJ13" s="33">
        <v>2</v>
      </c>
      <c r="AK13" s="83"/>
    </row>
    <row r="14" spans="1:37" ht="31.5" customHeight="1">
      <c r="A14" s="77" t="s">
        <v>663</v>
      </c>
      <c r="B14" s="78" t="s">
        <v>811</v>
      </c>
      <c r="C14" s="274"/>
      <c r="D14" s="33" t="s">
        <v>4</v>
      </c>
      <c r="E14" s="52" t="s">
        <v>26</v>
      </c>
      <c r="F14" s="33">
        <v>2</v>
      </c>
      <c r="G14" s="79"/>
      <c r="H14" s="78" t="s">
        <v>825</v>
      </c>
      <c r="I14" s="274"/>
      <c r="J14" s="33" t="s">
        <v>5</v>
      </c>
      <c r="K14" s="52" t="s">
        <v>26</v>
      </c>
      <c r="L14" s="33">
        <v>3</v>
      </c>
      <c r="M14" s="79"/>
      <c r="N14" s="78" t="s">
        <v>839</v>
      </c>
      <c r="O14" s="274"/>
      <c r="P14" s="80" t="s">
        <v>4</v>
      </c>
      <c r="Q14" s="52" t="s">
        <v>29</v>
      </c>
      <c r="R14" s="52">
        <v>5</v>
      </c>
      <c r="S14" s="79"/>
      <c r="T14" s="78" t="s">
        <v>853</v>
      </c>
      <c r="U14" s="274"/>
      <c r="V14" s="33" t="s">
        <v>4</v>
      </c>
      <c r="W14" s="52" t="s">
        <v>29</v>
      </c>
      <c r="X14" s="52">
        <v>2</v>
      </c>
      <c r="Y14" s="79"/>
      <c r="Z14" s="78" t="s">
        <v>867</v>
      </c>
      <c r="AA14" s="274"/>
      <c r="AB14" s="33" t="s">
        <v>4</v>
      </c>
      <c r="AC14" s="52" t="s">
        <v>29</v>
      </c>
      <c r="AD14" s="33">
        <v>2</v>
      </c>
      <c r="AE14" s="83"/>
      <c r="AF14" s="84" t="s">
        <v>895</v>
      </c>
      <c r="AG14" s="274"/>
      <c r="AH14" s="85" t="s">
        <v>4</v>
      </c>
      <c r="AI14" s="52" t="s">
        <v>29</v>
      </c>
      <c r="AJ14" s="33">
        <v>3</v>
      </c>
      <c r="AK14" s="83"/>
    </row>
    <row r="15" spans="1:37" ht="31.5" customHeight="1">
      <c r="A15" s="77" t="s">
        <v>665</v>
      </c>
      <c r="B15" s="78" t="s">
        <v>812</v>
      </c>
      <c r="C15" s="274"/>
      <c r="D15" s="33" t="s">
        <v>4</v>
      </c>
      <c r="E15" s="52" t="s">
        <v>26</v>
      </c>
      <c r="F15" s="33">
        <v>1</v>
      </c>
      <c r="G15" s="79"/>
      <c r="H15" s="78" t="s">
        <v>826</v>
      </c>
      <c r="I15" s="274"/>
      <c r="J15" s="33" t="s">
        <v>4</v>
      </c>
      <c r="K15" s="52" t="s">
        <v>26</v>
      </c>
      <c r="L15" s="33">
        <v>3</v>
      </c>
      <c r="M15" s="79"/>
      <c r="N15" s="78" t="s">
        <v>840</v>
      </c>
      <c r="O15" s="274"/>
      <c r="P15" s="80" t="s">
        <v>4</v>
      </c>
      <c r="Q15" s="52" t="s">
        <v>29</v>
      </c>
      <c r="R15" s="52">
        <v>5</v>
      </c>
      <c r="S15" s="79"/>
      <c r="T15" s="78" t="s">
        <v>854</v>
      </c>
      <c r="U15" s="274"/>
      <c r="V15" s="33" t="s">
        <v>4</v>
      </c>
      <c r="W15" s="52" t="s">
        <v>29</v>
      </c>
      <c r="X15" s="52">
        <v>2</v>
      </c>
      <c r="Y15" s="79"/>
      <c r="Z15" s="78" t="s">
        <v>868</v>
      </c>
      <c r="AA15" s="274"/>
      <c r="AB15" s="33" t="s">
        <v>4</v>
      </c>
      <c r="AC15" s="52" t="s">
        <v>29</v>
      </c>
      <c r="AD15" s="33">
        <v>2</v>
      </c>
      <c r="AE15" s="83"/>
      <c r="AF15" s="84" t="s">
        <v>896</v>
      </c>
      <c r="AG15" s="274"/>
      <c r="AH15" s="85" t="s">
        <v>4</v>
      </c>
      <c r="AI15" s="52" t="s">
        <v>29</v>
      </c>
      <c r="AJ15" s="33">
        <v>2</v>
      </c>
      <c r="AK15" s="83"/>
    </row>
    <row r="16" spans="1:37" ht="78.75" customHeight="1">
      <c r="A16" s="77" t="s">
        <v>667</v>
      </c>
      <c r="B16" s="78" t="s">
        <v>813</v>
      </c>
      <c r="C16" s="274"/>
      <c r="D16" s="33" t="s">
        <v>4</v>
      </c>
      <c r="E16" s="52" t="s">
        <v>26</v>
      </c>
      <c r="F16" s="33">
        <v>5</v>
      </c>
      <c r="G16" s="79"/>
      <c r="H16" s="78" t="s">
        <v>827</v>
      </c>
      <c r="I16" s="274"/>
      <c r="J16" s="33" t="s">
        <v>4</v>
      </c>
      <c r="K16" s="52" t="s">
        <v>26</v>
      </c>
      <c r="L16" s="33">
        <v>5</v>
      </c>
      <c r="M16" s="79"/>
      <c r="N16" s="78" t="s">
        <v>841</v>
      </c>
      <c r="O16" s="274"/>
      <c r="P16" s="80" t="s">
        <v>4</v>
      </c>
      <c r="Q16" s="52" t="s">
        <v>29</v>
      </c>
      <c r="R16" s="52">
        <v>5</v>
      </c>
      <c r="S16" s="79"/>
      <c r="T16" s="78" t="s">
        <v>855</v>
      </c>
      <c r="U16" s="274"/>
      <c r="V16" s="33" t="s">
        <v>4</v>
      </c>
      <c r="W16" s="52" t="s">
        <v>29</v>
      </c>
      <c r="X16" s="52">
        <v>5</v>
      </c>
      <c r="Y16" s="79"/>
      <c r="Z16" s="78" t="s">
        <v>869</v>
      </c>
      <c r="AA16" s="274"/>
      <c r="AB16" s="33" t="s">
        <v>4</v>
      </c>
      <c r="AC16" s="52" t="s">
        <v>29</v>
      </c>
      <c r="AD16" s="33">
        <v>5</v>
      </c>
      <c r="AE16" s="83"/>
      <c r="AF16" s="84" t="s">
        <v>897</v>
      </c>
      <c r="AG16" s="274"/>
      <c r="AH16" s="85" t="s">
        <v>4</v>
      </c>
      <c r="AI16" s="52" t="s">
        <v>29</v>
      </c>
      <c r="AJ16" s="33">
        <v>5</v>
      </c>
      <c r="AK16" s="83"/>
    </row>
    <row r="17" spans="1:37" ht="79.5" customHeight="1">
      <c r="A17" s="87" t="s">
        <v>669</v>
      </c>
      <c r="B17" s="78" t="s">
        <v>814</v>
      </c>
      <c r="C17" s="262"/>
      <c r="D17" s="33" t="s">
        <v>4</v>
      </c>
      <c r="E17" s="52" t="s">
        <v>26</v>
      </c>
      <c r="F17" s="44">
        <v>5</v>
      </c>
      <c r="G17" s="75"/>
      <c r="H17" s="78" t="s">
        <v>828</v>
      </c>
      <c r="I17" s="262"/>
      <c r="J17" s="33" t="s">
        <v>4</v>
      </c>
      <c r="K17" s="52" t="s">
        <v>26</v>
      </c>
      <c r="L17" s="44">
        <v>5</v>
      </c>
      <c r="M17" s="75"/>
      <c r="N17" s="78" t="s">
        <v>842</v>
      </c>
      <c r="O17" s="262"/>
      <c r="P17" s="80" t="s">
        <v>4</v>
      </c>
      <c r="Q17" s="52" t="s">
        <v>29</v>
      </c>
      <c r="R17" s="52">
        <v>5</v>
      </c>
      <c r="S17" s="75"/>
      <c r="T17" s="78" t="s">
        <v>856</v>
      </c>
      <c r="U17" s="262"/>
      <c r="V17" s="33" t="s">
        <v>4</v>
      </c>
      <c r="W17" s="52" t="s">
        <v>29</v>
      </c>
      <c r="X17" s="52">
        <v>5</v>
      </c>
      <c r="Y17" s="75"/>
      <c r="Z17" s="78" t="s">
        <v>870</v>
      </c>
      <c r="AA17" s="262"/>
      <c r="AB17" s="33" t="s">
        <v>4</v>
      </c>
      <c r="AC17" s="52" t="s">
        <v>29</v>
      </c>
      <c r="AD17" s="33">
        <v>5</v>
      </c>
      <c r="AE17" s="76"/>
      <c r="AF17" s="84" t="s">
        <v>898</v>
      </c>
      <c r="AG17" s="262"/>
      <c r="AH17" s="85" t="s">
        <v>4</v>
      </c>
      <c r="AI17" s="52" t="s">
        <v>29</v>
      </c>
      <c r="AJ17" s="33">
        <v>6</v>
      </c>
      <c r="AK17" s="76"/>
    </row>
    <row r="18" spans="1:37" ht="16.5" customHeight="1">
      <c r="A18" s="1"/>
      <c r="B18" s="1"/>
      <c r="C18" s="27"/>
      <c r="D18" s="27"/>
      <c r="E18" s="27"/>
      <c r="F18" s="27"/>
      <c r="G18" s="1"/>
      <c r="H18" s="1"/>
      <c r="I18" s="27"/>
      <c r="J18" s="27"/>
      <c r="K18" s="27"/>
      <c r="L18" s="27"/>
      <c r="M18" s="1"/>
      <c r="N18" s="1"/>
      <c r="O18" s="27"/>
      <c r="P18" s="27"/>
      <c r="Q18" s="27"/>
      <c r="R18" s="27"/>
      <c r="S18" s="1"/>
      <c r="T18" s="1"/>
      <c r="U18" s="27"/>
      <c r="V18" s="27"/>
      <c r="W18" s="27"/>
      <c r="X18" s="27"/>
      <c r="Y18" s="1"/>
      <c r="Z18" s="1"/>
      <c r="AA18" s="27"/>
      <c r="AB18" s="27"/>
      <c r="AC18" s="27"/>
      <c r="AD18" s="27"/>
      <c r="AE18" s="1"/>
      <c r="AF18" s="1"/>
      <c r="AG18" s="27"/>
      <c r="AH18" s="27"/>
      <c r="AI18" s="27"/>
      <c r="AJ18" s="27"/>
      <c r="AK18" s="1"/>
    </row>
    <row r="19" spans="1:37" ht="16.5" customHeight="1">
      <c r="A19" s="1" t="s">
        <v>4</v>
      </c>
      <c r="B19" s="1"/>
      <c r="C19" s="27"/>
      <c r="D19" s="27"/>
      <c r="E19" s="27"/>
      <c r="F19" s="89">
        <f>SUM(F4:F17)</f>
        <v>43</v>
      </c>
      <c r="G19" s="1"/>
      <c r="H19" s="1"/>
      <c r="I19" s="27"/>
      <c r="J19" s="27"/>
      <c r="K19" s="27"/>
      <c r="L19" s="89">
        <f>SUM(L4:L17)</f>
        <v>59</v>
      </c>
      <c r="M19" s="1"/>
      <c r="N19" s="1"/>
      <c r="O19" s="27"/>
      <c r="P19" s="27"/>
      <c r="Q19" s="27"/>
      <c r="R19" s="89">
        <f>SUM(R4:R17)</f>
        <v>87</v>
      </c>
      <c r="S19" s="1"/>
      <c r="T19" s="1"/>
      <c r="U19" s="27"/>
      <c r="V19" s="27"/>
      <c r="W19" s="27"/>
      <c r="X19" s="89">
        <f>SUM(X4:X17)</f>
        <v>43</v>
      </c>
      <c r="Y19" s="1"/>
      <c r="Z19" s="1"/>
      <c r="AA19" s="27"/>
      <c r="AB19" s="27"/>
      <c r="AC19" s="27"/>
      <c r="AD19" s="89">
        <f>SUM(AD4:AD17)</f>
        <v>41</v>
      </c>
      <c r="AE19" s="1"/>
      <c r="AF19" s="1"/>
      <c r="AG19" s="27"/>
      <c r="AH19" s="27"/>
      <c r="AI19" s="27"/>
      <c r="AJ19" s="89">
        <f>SUM(AJ4:AJ17)</f>
        <v>56</v>
      </c>
      <c r="AK19" s="1"/>
    </row>
    <row r="20" spans="1:37" ht="16.5" customHeight="1">
      <c r="A20" s="1" t="s">
        <v>5</v>
      </c>
      <c r="B20" s="1"/>
      <c r="C20" s="27"/>
      <c r="D20" s="27"/>
      <c r="E20" s="27"/>
      <c r="F20" s="27"/>
      <c r="G20" s="1"/>
      <c r="H20" s="1"/>
      <c r="I20" s="27"/>
      <c r="J20" s="27"/>
      <c r="K20" s="27"/>
      <c r="L20" s="27"/>
      <c r="M20" s="1"/>
      <c r="N20" s="1"/>
      <c r="O20" s="27"/>
      <c r="P20" s="27"/>
      <c r="Q20" s="27"/>
      <c r="R20" s="27"/>
      <c r="S20" s="1"/>
      <c r="T20" s="1"/>
      <c r="U20" s="27"/>
      <c r="V20" s="27"/>
      <c r="W20" s="27"/>
      <c r="X20" s="27"/>
      <c r="Y20" s="1"/>
      <c r="Z20" s="1"/>
      <c r="AA20" s="27"/>
      <c r="AB20" s="27"/>
      <c r="AC20" s="27"/>
      <c r="AD20" s="27"/>
      <c r="AE20" s="1"/>
      <c r="AF20" s="1"/>
      <c r="AG20" s="27"/>
      <c r="AH20" s="27"/>
      <c r="AI20" s="27"/>
      <c r="AJ20" s="27"/>
      <c r="AK20" s="1"/>
    </row>
    <row r="21" spans="1:37" ht="16.5" customHeight="1">
      <c r="A21" s="1" t="s">
        <v>6</v>
      </c>
      <c r="B21" s="1"/>
      <c r="C21" s="27"/>
      <c r="D21" s="27"/>
      <c r="E21" s="27"/>
      <c r="F21" s="27"/>
      <c r="G21" s="1"/>
      <c r="H21" s="1"/>
      <c r="I21" s="27"/>
      <c r="J21" s="27"/>
      <c r="K21" s="27"/>
      <c r="L21" s="27"/>
      <c r="M21" s="1"/>
      <c r="N21" s="1"/>
      <c r="O21" s="27"/>
      <c r="P21" s="27"/>
      <c r="Q21" s="27"/>
      <c r="R21" s="27"/>
      <c r="S21" s="1"/>
      <c r="T21" s="1"/>
      <c r="U21" s="27"/>
      <c r="V21" s="27"/>
      <c r="W21" s="27"/>
      <c r="X21" s="27"/>
      <c r="Y21" s="1"/>
      <c r="Z21" s="1"/>
      <c r="AA21" s="27"/>
      <c r="AB21" s="27"/>
      <c r="AC21" s="27"/>
      <c r="AD21" s="27"/>
      <c r="AE21" s="1"/>
      <c r="AF21" s="1"/>
      <c r="AG21" s="27"/>
      <c r="AH21" s="27"/>
      <c r="AI21" s="27"/>
      <c r="AJ21" s="27"/>
      <c r="AK21" s="1"/>
    </row>
    <row r="22" spans="1:37" ht="16.5" customHeight="1">
      <c r="A22" s="1" t="s">
        <v>7</v>
      </c>
      <c r="B22" s="1"/>
      <c r="C22" s="27"/>
      <c r="D22" s="27"/>
      <c r="E22" s="27"/>
      <c r="F22" s="27"/>
      <c r="G22" s="1"/>
      <c r="H22" s="1"/>
      <c r="I22" s="27"/>
      <c r="J22" s="27"/>
      <c r="K22" s="27"/>
      <c r="L22" s="27"/>
      <c r="M22" s="1"/>
      <c r="N22" s="1"/>
      <c r="O22" s="27"/>
      <c r="P22" s="27"/>
      <c r="Q22" s="27"/>
      <c r="R22" s="27"/>
      <c r="S22" s="1"/>
      <c r="T22" s="1"/>
      <c r="U22" s="27"/>
      <c r="V22" s="27"/>
      <c r="W22" s="27"/>
      <c r="X22" s="27"/>
      <c r="Y22" s="1"/>
      <c r="Z22" s="1"/>
      <c r="AA22" s="27"/>
      <c r="AB22" s="27"/>
      <c r="AC22" s="27"/>
      <c r="AD22" s="27"/>
      <c r="AE22" s="1"/>
      <c r="AF22" s="1"/>
      <c r="AG22" s="27"/>
      <c r="AH22" s="27"/>
      <c r="AI22" s="27" t="s">
        <v>671</v>
      </c>
      <c r="AJ22" s="89">
        <f>SUM(F19:AJ19)</f>
        <v>329</v>
      </c>
      <c r="AK22" s="1"/>
    </row>
    <row r="23" spans="1:37" ht="16.5" customHeight="1">
      <c r="A23" s="1"/>
      <c r="B23" s="1"/>
      <c r="C23" s="27"/>
      <c r="D23" s="27"/>
      <c r="E23" s="27"/>
      <c r="F23" s="27"/>
      <c r="G23" s="1"/>
      <c r="H23" s="1"/>
      <c r="I23" s="27"/>
      <c r="J23" s="27"/>
      <c r="K23" s="27"/>
      <c r="L23" s="27"/>
      <c r="M23" s="1"/>
      <c r="N23" s="1"/>
      <c r="O23" s="27"/>
      <c r="P23" s="27"/>
      <c r="Q23" s="27"/>
      <c r="R23" s="27"/>
      <c r="S23" s="1"/>
      <c r="T23" s="1"/>
      <c r="U23" s="27"/>
      <c r="V23" s="27"/>
      <c r="W23" s="27"/>
      <c r="X23" s="27"/>
      <c r="Y23" s="1"/>
      <c r="Z23" s="1"/>
      <c r="AA23" s="27"/>
      <c r="AB23" s="27"/>
      <c r="AC23" s="27"/>
      <c r="AD23" s="27"/>
      <c r="AE23" s="1"/>
      <c r="AF23" s="1"/>
      <c r="AG23" s="27"/>
      <c r="AH23" s="27"/>
      <c r="AI23" s="27"/>
      <c r="AJ23" s="27"/>
      <c r="AK23" s="1"/>
    </row>
    <row r="24" spans="1:37" ht="16.5" customHeight="1">
      <c r="A24" s="1"/>
      <c r="B24" s="1"/>
      <c r="C24" s="27"/>
      <c r="D24" s="27"/>
      <c r="E24" s="27"/>
      <c r="F24" s="27"/>
      <c r="G24" s="1"/>
      <c r="H24" s="1"/>
      <c r="I24" s="27"/>
      <c r="J24" s="27"/>
      <c r="K24" s="27"/>
      <c r="L24" s="27"/>
      <c r="M24" s="1"/>
      <c r="N24" s="1"/>
      <c r="O24" s="27"/>
      <c r="P24" s="27"/>
      <c r="Q24" s="27"/>
      <c r="R24" s="27"/>
      <c r="S24" s="1"/>
      <c r="T24" s="1"/>
      <c r="U24" s="27"/>
      <c r="V24" s="27"/>
      <c r="W24" s="27"/>
      <c r="X24" s="27"/>
      <c r="Y24" s="1"/>
      <c r="Z24" s="1"/>
      <c r="AA24" s="27"/>
      <c r="AB24" s="27"/>
      <c r="AC24" s="27"/>
      <c r="AD24" s="27"/>
      <c r="AE24" s="1"/>
      <c r="AF24" s="1"/>
      <c r="AG24" s="27"/>
      <c r="AH24" s="27"/>
      <c r="AI24" s="27"/>
      <c r="AJ24" s="27"/>
      <c r="AK24" s="1"/>
    </row>
    <row r="25" spans="1:37" ht="16.5" customHeight="1">
      <c r="A25" s="1"/>
      <c r="B25" s="1"/>
      <c r="C25" s="27"/>
      <c r="D25" s="27"/>
      <c r="E25" s="27"/>
      <c r="F25" s="27"/>
      <c r="G25" s="1"/>
      <c r="H25" s="1"/>
      <c r="I25" s="27"/>
      <c r="J25" s="27"/>
      <c r="K25" s="27"/>
      <c r="L25" s="27"/>
      <c r="M25" s="1"/>
      <c r="N25" s="1"/>
      <c r="O25" s="27"/>
      <c r="P25" s="27"/>
      <c r="Q25" s="27"/>
      <c r="R25" s="27"/>
      <c r="S25" s="1"/>
      <c r="T25" s="1"/>
      <c r="U25" s="27"/>
      <c r="V25" s="27"/>
      <c r="W25" s="27"/>
      <c r="X25" s="27"/>
      <c r="Y25" s="1"/>
      <c r="Z25" s="1"/>
      <c r="AA25" s="27"/>
      <c r="AB25" s="27"/>
      <c r="AC25" s="27"/>
      <c r="AD25" s="27"/>
      <c r="AE25" s="1"/>
      <c r="AF25" s="1"/>
      <c r="AG25" s="27"/>
      <c r="AH25" s="27"/>
      <c r="AI25" s="27"/>
      <c r="AJ25" s="27"/>
      <c r="AK25" s="1"/>
    </row>
    <row r="26" spans="1:37" ht="17.25" customHeight="1">
      <c r="A26" s="1"/>
      <c r="B26" s="1"/>
      <c r="C26" s="27"/>
      <c r="D26" s="27"/>
      <c r="E26" s="27"/>
      <c r="F26" s="27"/>
      <c r="G26" s="1"/>
      <c r="H26" s="1"/>
      <c r="I26" s="27"/>
      <c r="J26" s="27"/>
      <c r="K26" s="27"/>
      <c r="L26" s="27"/>
      <c r="M26" s="1"/>
      <c r="N26" s="1"/>
      <c r="O26" s="27"/>
      <c r="P26" s="27"/>
      <c r="Q26" s="27"/>
      <c r="R26" s="27"/>
      <c r="S26" s="1"/>
      <c r="T26" s="1"/>
      <c r="U26" s="27"/>
      <c r="V26" s="27"/>
      <c r="W26" s="27"/>
      <c r="X26" s="27"/>
      <c r="Y26" s="1"/>
      <c r="Z26" s="1"/>
      <c r="AA26" s="27"/>
      <c r="AB26" s="27"/>
      <c r="AC26" s="27"/>
      <c r="AD26" s="27"/>
      <c r="AE26" s="1"/>
      <c r="AF26" s="1"/>
      <c r="AG26" s="27"/>
      <c r="AH26" s="27"/>
      <c r="AI26" s="27"/>
      <c r="AJ26" s="27"/>
      <c r="AK26" s="1"/>
    </row>
    <row r="27" spans="1:37" ht="17.25" customHeight="1">
      <c r="A27" s="1"/>
      <c r="B27" s="1"/>
      <c r="C27" s="27"/>
      <c r="D27" s="27"/>
      <c r="E27" s="27"/>
      <c r="F27" s="27"/>
      <c r="G27" s="1"/>
      <c r="H27" s="1"/>
      <c r="I27" s="27"/>
      <c r="J27" s="27"/>
      <c r="K27" s="27"/>
      <c r="L27" s="27"/>
      <c r="M27" s="1"/>
      <c r="N27" s="1"/>
      <c r="O27" s="27"/>
      <c r="P27" s="27"/>
      <c r="Q27" s="27"/>
      <c r="R27" s="27"/>
      <c r="S27" s="1"/>
      <c r="T27" s="1"/>
      <c r="U27" s="27"/>
      <c r="V27" s="27"/>
      <c r="W27" s="27"/>
      <c r="X27" s="27"/>
      <c r="Y27" s="1"/>
      <c r="Z27" s="1"/>
      <c r="AA27" s="27"/>
      <c r="AB27" s="27"/>
      <c r="AC27" s="27"/>
      <c r="AD27" s="27"/>
      <c r="AE27" s="1"/>
      <c r="AF27" s="1"/>
      <c r="AG27" s="27"/>
      <c r="AH27" s="27"/>
      <c r="AI27" s="27"/>
      <c r="AJ27" s="27"/>
      <c r="AK27" s="1"/>
    </row>
    <row r="28" spans="1:37" ht="17.25" customHeight="1">
      <c r="A28" s="1"/>
      <c r="B28" s="1"/>
      <c r="C28" s="27"/>
      <c r="D28" s="27"/>
      <c r="E28" s="27"/>
      <c r="F28" s="27"/>
      <c r="G28" s="1"/>
      <c r="H28" s="1"/>
      <c r="I28" s="27"/>
      <c r="J28" s="27"/>
      <c r="K28" s="27"/>
      <c r="L28" s="27"/>
      <c r="M28" s="1"/>
      <c r="N28" s="1"/>
      <c r="O28" s="27"/>
      <c r="P28" s="27"/>
      <c r="Q28" s="27"/>
      <c r="R28" s="27"/>
      <c r="S28" s="1"/>
      <c r="T28" s="1"/>
      <c r="U28" s="27"/>
      <c r="V28" s="27"/>
      <c r="W28" s="27"/>
      <c r="X28" s="27"/>
      <c r="Y28" s="1"/>
      <c r="Z28" s="1"/>
      <c r="AA28" s="27"/>
      <c r="AB28" s="27"/>
      <c r="AC28" s="27"/>
      <c r="AD28" s="27"/>
      <c r="AE28" s="1"/>
      <c r="AF28" s="1"/>
      <c r="AG28" s="27"/>
      <c r="AH28" s="27"/>
      <c r="AI28" s="27"/>
      <c r="AJ28" s="27"/>
      <c r="AK28" s="1"/>
    </row>
    <row r="29" spans="1:37" ht="32.25" customHeight="1">
      <c r="A29" s="1"/>
      <c r="B29" s="1"/>
      <c r="C29" s="27"/>
      <c r="D29" s="27"/>
      <c r="E29" s="27"/>
      <c r="F29" s="27"/>
      <c r="G29" s="1"/>
      <c r="H29" s="1"/>
      <c r="I29" s="27"/>
      <c r="J29" s="27"/>
      <c r="K29" s="27"/>
      <c r="L29" s="27"/>
      <c r="M29" s="1"/>
      <c r="N29" s="1"/>
      <c r="O29" s="27"/>
      <c r="P29" s="27"/>
      <c r="Q29" s="27"/>
      <c r="R29" s="27"/>
      <c r="S29" s="1"/>
      <c r="T29" s="1"/>
      <c r="U29" s="27"/>
      <c r="V29" s="27"/>
      <c r="W29" s="27"/>
      <c r="X29" s="27"/>
      <c r="Y29" s="1"/>
      <c r="Z29" s="1"/>
      <c r="AA29" s="27"/>
      <c r="AB29" s="27"/>
      <c r="AC29" s="27"/>
      <c r="AD29" s="27"/>
      <c r="AE29" s="1"/>
      <c r="AF29" s="1"/>
      <c r="AG29" s="27"/>
      <c r="AH29" s="27"/>
      <c r="AI29" s="27"/>
      <c r="AJ29" s="27"/>
      <c r="AK29" s="1"/>
    </row>
    <row r="30" spans="1:37" ht="16.5" customHeight="1">
      <c r="A30" s="1"/>
      <c r="B30" s="1"/>
      <c r="C30" s="27"/>
      <c r="D30" s="27"/>
      <c r="E30" s="27"/>
      <c r="F30" s="27"/>
      <c r="G30" s="1"/>
      <c r="H30" s="1"/>
      <c r="I30" s="27"/>
      <c r="J30" s="27"/>
      <c r="K30" s="27"/>
      <c r="L30" s="27"/>
      <c r="M30" s="1"/>
      <c r="N30" s="1"/>
      <c r="O30" s="27"/>
      <c r="P30" s="27"/>
      <c r="Q30" s="27"/>
      <c r="R30" s="27"/>
      <c r="S30" s="1"/>
      <c r="T30" s="1"/>
      <c r="U30" s="27"/>
      <c r="V30" s="27"/>
      <c r="W30" s="27"/>
      <c r="X30" s="27"/>
      <c r="Y30" s="1"/>
      <c r="Z30" s="1"/>
      <c r="AA30" s="27"/>
      <c r="AB30" s="27"/>
      <c r="AC30" s="27"/>
      <c r="AD30" s="27"/>
      <c r="AE30" s="1"/>
      <c r="AF30" s="1"/>
      <c r="AG30" s="27"/>
      <c r="AH30" s="27"/>
      <c r="AI30" s="27"/>
      <c r="AJ30" s="27"/>
      <c r="AK30" s="1"/>
    </row>
    <row r="31" spans="1:37" ht="16.5" customHeight="1">
      <c r="A31" s="1"/>
      <c r="B31" s="1"/>
      <c r="C31" s="27"/>
      <c r="D31" s="27"/>
      <c r="E31" s="27"/>
      <c r="F31" s="27"/>
      <c r="G31" s="1"/>
      <c r="H31" s="1"/>
      <c r="I31" s="27"/>
      <c r="J31" s="27"/>
      <c r="K31" s="27"/>
      <c r="L31" s="27"/>
      <c r="M31" s="1"/>
      <c r="N31" s="1"/>
      <c r="O31" s="27"/>
      <c r="P31" s="27"/>
      <c r="Q31" s="27"/>
      <c r="R31" s="27"/>
      <c r="S31" s="1"/>
      <c r="T31" s="1"/>
      <c r="U31" s="27"/>
      <c r="V31" s="27"/>
      <c r="W31" s="27"/>
      <c r="X31" s="27"/>
      <c r="Y31" s="1"/>
      <c r="Z31" s="1"/>
      <c r="AA31" s="27"/>
      <c r="AB31" s="27"/>
      <c r="AC31" s="27"/>
      <c r="AD31" s="27"/>
      <c r="AE31" s="1"/>
      <c r="AF31" s="1"/>
      <c r="AG31" s="27"/>
      <c r="AH31" s="27"/>
      <c r="AI31" s="27"/>
      <c r="AJ31" s="27"/>
      <c r="AK31" s="1"/>
    </row>
    <row r="32" spans="1:37" ht="16.5" customHeight="1">
      <c r="A32" s="1"/>
      <c r="B32" s="1"/>
      <c r="C32" s="27"/>
      <c r="D32" s="27"/>
      <c r="E32" s="27"/>
      <c r="F32" s="27"/>
      <c r="G32" s="1"/>
      <c r="H32" s="1"/>
      <c r="I32" s="27"/>
      <c r="J32" s="27"/>
      <c r="K32" s="27"/>
      <c r="L32" s="27"/>
      <c r="M32" s="1"/>
      <c r="N32" s="1"/>
      <c r="O32" s="27"/>
      <c r="P32" s="27"/>
      <c r="Q32" s="27"/>
      <c r="R32" s="27"/>
      <c r="S32" s="1"/>
      <c r="T32" s="1"/>
      <c r="U32" s="27"/>
      <c r="V32" s="27"/>
      <c r="W32" s="27"/>
      <c r="X32" s="27"/>
      <c r="Y32" s="1"/>
      <c r="Z32" s="1"/>
      <c r="AA32" s="27"/>
      <c r="AB32" s="27"/>
      <c r="AC32" s="27"/>
      <c r="AD32" s="27"/>
      <c r="AE32" s="1"/>
      <c r="AF32" s="1"/>
      <c r="AG32" s="27"/>
      <c r="AH32" s="27"/>
      <c r="AI32" s="27"/>
      <c r="AJ32" s="27"/>
      <c r="AK32" s="1"/>
    </row>
    <row r="33" spans="1:37" ht="16.5" customHeight="1">
      <c r="A33" s="1"/>
      <c r="B33" s="1"/>
      <c r="C33" s="27"/>
      <c r="D33" s="27"/>
      <c r="E33" s="27"/>
      <c r="F33" s="27"/>
      <c r="G33" s="1"/>
      <c r="H33" s="1"/>
      <c r="I33" s="27"/>
      <c r="J33" s="27"/>
      <c r="K33" s="27"/>
      <c r="L33" s="27"/>
      <c r="M33" s="1"/>
      <c r="N33" s="1"/>
      <c r="O33" s="27"/>
      <c r="P33" s="27"/>
      <c r="Q33" s="27"/>
      <c r="R33" s="27"/>
      <c r="S33" s="1"/>
      <c r="T33" s="1"/>
      <c r="U33" s="27"/>
      <c r="V33" s="27"/>
      <c r="W33" s="27"/>
      <c r="X33" s="27"/>
      <c r="Y33" s="1"/>
      <c r="Z33" s="1"/>
      <c r="AA33" s="27"/>
      <c r="AB33" s="27"/>
      <c r="AC33" s="27"/>
      <c r="AD33" s="27"/>
      <c r="AE33" s="1"/>
      <c r="AF33" s="1"/>
      <c r="AG33" s="27"/>
      <c r="AH33" s="27"/>
      <c r="AI33" s="27"/>
      <c r="AJ33" s="27"/>
      <c r="AK33" s="1"/>
    </row>
    <row r="34" spans="1:37" ht="16.5" customHeight="1">
      <c r="A34" s="1"/>
      <c r="B34" s="1"/>
      <c r="C34" s="27"/>
      <c r="D34" s="27"/>
      <c r="E34" s="27"/>
      <c r="F34" s="27"/>
      <c r="G34" s="1"/>
      <c r="H34" s="1"/>
      <c r="I34" s="27"/>
      <c r="J34" s="27"/>
      <c r="K34" s="27"/>
      <c r="L34" s="27"/>
      <c r="M34" s="1"/>
      <c r="N34" s="1"/>
      <c r="O34" s="27"/>
      <c r="P34" s="27"/>
      <c r="Q34" s="27"/>
      <c r="R34" s="27"/>
      <c r="S34" s="1"/>
      <c r="T34" s="1"/>
      <c r="U34" s="27"/>
      <c r="V34" s="27"/>
      <c r="W34" s="27"/>
      <c r="X34" s="27"/>
      <c r="Y34" s="1"/>
      <c r="Z34" s="1"/>
      <c r="AA34" s="27"/>
      <c r="AB34" s="27"/>
      <c r="AC34" s="27"/>
      <c r="AD34" s="27"/>
      <c r="AE34" s="1"/>
      <c r="AF34" s="1"/>
      <c r="AG34" s="27"/>
      <c r="AH34" s="27"/>
      <c r="AI34" s="27"/>
      <c r="AJ34" s="27"/>
      <c r="AK34" s="1"/>
    </row>
    <row r="35" spans="1:37" ht="16.5" customHeight="1">
      <c r="A35" s="1"/>
      <c r="B35" s="1"/>
      <c r="C35" s="27"/>
      <c r="D35" s="27"/>
      <c r="E35" s="27"/>
      <c r="F35" s="27"/>
      <c r="G35" s="1"/>
      <c r="H35" s="1"/>
      <c r="I35" s="27"/>
      <c r="J35" s="27"/>
      <c r="K35" s="27"/>
      <c r="L35" s="27"/>
      <c r="M35" s="1"/>
      <c r="N35" s="1"/>
      <c r="O35" s="27"/>
      <c r="P35" s="27"/>
      <c r="Q35" s="27"/>
      <c r="R35" s="27"/>
      <c r="S35" s="1"/>
      <c r="T35" s="1"/>
      <c r="U35" s="27"/>
      <c r="V35" s="27"/>
      <c r="W35" s="27"/>
      <c r="X35" s="27"/>
      <c r="Y35" s="1"/>
      <c r="Z35" s="1"/>
      <c r="AA35" s="27"/>
      <c r="AB35" s="27"/>
      <c r="AC35" s="27"/>
      <c r="AD35" s="27"/>
      <c r="AE35" s="1"/>
      <c r="AF35" s="1"/>
      <c r="AG35" s="27"/>
      <c r="AH35" s="27"/>
      <c r="AI35" s="27"/>
      <c r="AJ35" s="27"/>
      <c r="AK35" s="1"/>
    </row>
    <row r="36" spans="1:37" ht="16.5" customHeight="1">
      <c r="A36" s="1"/>
      <c r="B36" s="1"/>
      <c r="C36" s="27"/>
      <c r="D36" s="27"/>
      <c r="E36" s="27"/>
      <c r="F36" s="27"/>
      <c r="G36" s="1"/>
      <c r="H36" s="1"/>
      <c r="I36" s="27"/>
      <c r="J36" s="27"/>
      <c r="K36" s="27"/>
      <c r="L36" s="27"/>
      <c r="M36" s="1"/>
      <c r="N36" s="1"/>
      <c r="O36" s="27"/>
      <c r="P36" s="27"/>
      <c r="Q36" s="27"/>
      <c r="R36" s="27"/>
      <c r="S36" s="1"/>
      <c r="T36" s="1"/>
      <c r="U36" s="27"/>
      <c r="V36" s="27"/>
      <c r="W36" s="27"/>
      <c r="X36" s="27"/>
      <c r="Y36" s="1"/>
      <c r="Z36" s="1"/>
      <c r="AA36" s="27"/>
      <c r="AB36" s="27"/>
      <c r="AC36" s="27"/>
      <c r="AD36" s="27"/>
      <c r="AE36" s="1"/>
      <c r="AF36" s="1"/>
      <c r="AG36" s="27"/>
      <c r="AH36" s="27"/>
      <c r="AI36" s="27"/>
      <c r="AJ36" s="27"/>
      <c r="AK36" s="1"/>
    </row>
    <row r="37" spans="1:37" ht="16.5" customHeight="1">
      <c r="A37" s="1"/>
      <c r="B37" s="1"/>
      <c r="C37" s="27"/>
      <c r="D37" s="27"/>
      <c r="E37" s="27"/>
      <c r="F37" s="27"/>
      <c r="G37" s="1"/>
      <c r="H37" s="1"/>
      <c r="I37" s="27"/>
      <c r="J37" s="27"/>
      <c r="K37" s="27"/>
      <c r="L37" s="27"/>
      <c r="M37" s="1"/>
      <c r="N37" s="1"/>
      <c r="O37" s="27"/>
      <c r="P37" s="27"/>
      <c r="Q37" s="27"/>
      <c r="R37" s="27"/>
      <c r="S37" s="1"/>
      <c r="T37" s="1"/>
      <c r="U37" s="27"/>
      <c r="V37" s="27"/>
      <c r="W37" s="27"/>
      <c r="X37" s="27"/>
      <c r="Y37" s="1"/>
      <c r="Z37" s="1"/>
      <c r="AA37" s="27"/>
      <c r="AB37" s="27"/>
      <c r="AC37" s="27"/>
      <c r="AD37" s="27"/>
      <c r="AE37" s="1"/>
      <c r="AF37" s="1"/>
      <c r="AG37" s="27"/>
      <c r="AH37" s="27"/>
      <c r="AI37" s="27"/>
      <c r="AJ37" s="27"/>
      <c r="AK37" s="1"/>
    </row>
    <row r="38" spans="1:37" ht="16.5" customHeight="1">
      <c r="A38" s="1"/>
      <c r="B38" s="1"/>
      <c r="C38" s="27"/>
      <c r="D38" s="27"/>
      <c r="E38" s="27"/>
      <c r="F38" s="27"/>
      <c r="G38" s="1"/>
      <c r="H38" s="1"/>
      <c r="I38" s="27"/>
      <c r="J38" s="27"/>
      <c r="K38" s="27"/>
      <c r="L38" s="27"/>
      <c r="M38" s="1"/>
      <c r="N38" s="1"/>
      <c r="O38" s="27"/>
      <c r="P38" s="27"/>
      <c r="Q38" s="27"/>
      <c r="R38" s="27"/>
      <c r="S38" s="1"/>
      <c r="T38" s="1"/>
      <c r="U38" s="27"/>
      <c r="V38" s="27"/>
      <c r="W38" s="27"/>
      <c r="X38" s="27"/>
      <c r="Y38" s="1"/>
      <c r="Z38" s="1"/>
      <c r="AA38" s="27"/>
      <c r="AB38" s="27"/>
      <c r="AC38" s="27"/>
      <c r="AD38" s="27"/>
      <c r="AE38" s="1"/>
      <c r="AF38" s="1"/>
      <c r="AG38" s="27"/>
      <c r="AH38" s="27"/>
      <c r="AI38" s="27"/>
      <c r="AJ38" s="27"/>
      <c r="AK38" s="1"/>
    </row>
    <row r="39" spans="1:37" ht="16.5" customHeight="1">
      <c r="A39" s="1"/>
      <c r="B39" s="1"/>
      <c r="C39" s="27"/>
      <c r="D39" s="27"/>
      <c r="E39" s="27"/>
      <c r="F39" s="27"/>
      <c r="G39" s="1"/>
      <c r="H39" s="1"/>
      <c r="I39" s="27"/>
      <c r="J39" s="27"/>
      <c r="K39" s="27"/>
      <c r="L39" s="27"/>
      <c r="M39" s="1"/>
      <c r="N39" s="1"/>
      <c r="O39" s="27"/>
      <c r="P39" s="27"/>
      <c r="Q39" s="27"/>
      <c r="R39" s="27"/>
      <c r="S39" s="1"/>
      <c r="T39" s="1"/>
      <c r="U39" s="27"/>
      <c r="V39" s="27"/>
      <c r="W39" s="27"/>
      <c r="X39" s="27"/>
      <c r="Y39" s="1"/>
      <c r="Z39" s="1"/>
      <c r="AA39" s="27"/>
      <c r="AB39" s="27"/>
      <c r="AC39" s="27"/>
      <c r="AD39" s="27"/>
      <c r="AE39" s="1"/>
      <c r="AF39" s="1"/>
      <c r="AG39" s="27"/>
      <c r="AH39" s="27"/>
      <c r="AI39" s="27"/>
      <c r="AJ39" s="27"/>
      <c r="AK39" s="1"/>
    </row>
    <row r="40" spans="1:37" ht="16.5" customHeight="1">
      <c r="A40" s="1"/>
      <c r="B40" s="1"/>
      <c r="C40" s="27"/>
      <c r="D40" s="27"/>
      <c r="E40" s="27"/>
      <c r="F40" s="27"/>
      <c r="G40" s="1"/>
      <c r="H40" s="1"/>
      <c r="I40" s="27"/>
      <c r="J40" s="27"/>
      <c r="K40" s="27"/>
      <c r="L40" s="27"/>
      <c r="M40" s="1"/>
      <c r="N40" s="1"/>
      <c r="O40" s="27"/>
      <c r="P40" s="27"/>
      <c r="Q40" s="27"/>
      <c r="R40" s="27"/>
      <c r="S40" s="1"/>
      <c r="T40" s="1"/>
      <c r="U40" s="27"/>
      <c r="V40" s="27"/>
      <c r="W40" s="27"/>
      <c r="X40" s="27"/>
      <c r="Y40" s="1"/>
      <c r="Z40" s="1"/>
      <c r="AA40" s="27"/>
      <c r="AB40" s="27"/>
      <c r="AC40" s="27"/>
      <c r="AD40" s="27"/>
      <c r="AE40" s="1"/>
      <c r="AF40" s="1"/>
      <c r="AG40" s="27"/>
      <c r="AH40" s="27"/>
      <c r="AI40" s="27"/>
      <c r="AJ40" s="27"/>
      <c r="AK40" s="1"/>
    </row>
    <row r="41" spans="1:37" ht="16.5" customHeight="1">
      <c r="A41" s="1"/>
      <c r="B41" s="1"/>
      <c r="C41" s="27"/>
      <c r="D41" s="27"/>
      <c r="E41" s="27"/>
      <c r="F41" s="27"/>
      <c r="G41" s="1"/>
      <c r="H41" s="1"/>
      <c r="I41" s="27"/>
      <c r="J41" s="27"/>
      <c r="K41" s="27"/>
      <c r="L41" s="27"/>
      <c r="M41" s="1"/>
      <c r="N41" s="1"/>
      <c r="O41" s="27"/>
      <c r="P41" s="27"/>
      <c r="Q41" s="27"/>
      <c r="R41" s="27"/>
      <c r="S41" s="1"/>
      <c r="T41" s="1"/>
      <c r="U41" s="27"/>
      <c r="V41" s="27"/>
      <c r="W41" s="27"/>
      <c r="X41" s="27"/>
      <c r="Y41" s="1"/>
      <c r="Z41" s="1"/>
      <c r="AA41" s="27"/>
      <c r="AB41" s="27"/>
      <c r="AC41" s="27"/>
      <c r="AD41" s="27"/>
      <c r="AE41" s="1"/>
      <c r="AF41" s="1"/>
      <c r="AG41" s="27"/>
      <c r="AH41" s="27"/>
      <c r="AI41" s="27"/>
      <c r="AJ41" s="27"/>
      <c r="AK41" s="1"/>
    </row>
    <row r="42" spans="1:37" ht="16.5" customHeight="1">
      <c r="A42" s="1"/>
      <c r="B42" s="1"/>
      <c r="C42" s="27"/>
      <c r="D42" s="27"/>
      <c r="E42" s="27"/>
      <c r="F42" s="27"/>
      <c r="G42" s="1"/>
      <c r="H42" s="1"/>
      <c r="I42" s="27"/>
      <c r="J42" s="27"/>
      <c r="K42" s="27"/>
      <c r="L42" s="27"/>
      <c r="M42" s="1"/>
      <c r="N42" s="1"/>
      <c r="O42" s="27"/>
      <c r="P42" s="27"/>
      <c r="Q42" s="27"/>
      <c r="R42" s="27"/>
      <c r="S42" s="1"/>
      <c r="T42" s="1"/>
      <c r="U42" s="27"/>
      <c r="V42" s="27"/>
      <c r="W42" s="27"/>
      <c r="X42" s="27"/>
      <c r="Y42" s="1"/>
      <c r="Z42" s="1"/>
      <c r="AA42" s="27"/>
      <c r="AB42" s="27"/>
      <c r="AC42" s="27"/>
      <c r="AD42" s="27"/>
      <c r="AE42" s="1"/>
      <c r="AF42" s="1"/>
      <c r="AG42" s="27"/>
      <c r="AH42" s="27"/>
      <c r="AI42" s="27"/>
      <c r="AJ42" s="27"/>
      <c r="AK42" s="1"/>
    </row>
    <row r="43" spans="1:37" ht="16.5" customHeight="1">
      <c r="A43" s="1"/>
      <c r="B43" s="1"/>
      <c r="C43" s="27"/>
      <c r="D43" s="27"/>
      <c r="E43" s="27"/>
      <c r="F43" s="27"/>
      <c r="G43" s="1"/>
      <c r="H43" s="1"/>
      <c r="I43" s="27"/>
      <c r="J43" s="27"/>
      <c r="K43" s="27"/>
      <c r="L43" s="27"/>
      <c r="M43" s="1"/>
      <c r="N43" s="1"/>
      <c r="O43" s="27"/>
      <c r="P43" s="27"/>
      <c r="Q43" s="27"/>
      <c r="R43" s="27"/>
      <c r="S43" s="1"/>
      <c r="T43" s="1"/>
      <c r="U43" s="27"/>
      <c r="V43" s="27"/>
      <c r="W43" s="27"/>
      <c r="X43" s="27"/>
      <c r="Y43" s="1"/>
      <c r="Z43" s="1"/>
      <c r="AA43" s="27"/>
      <c r="AB43" s="27"/>
      <c r="AC43" s="27"/>
      <c r="AD43" s="27"/>
      <c r="AE43" s="1"/>
      <c r="AF43" s="1"/>
      <c r="AG43" s="27"/>
      <c r="AH43" s="27"/>
      <c r="AI43" s="27"/>
      <c r="AJ43" s="27"/>
      <c r="AK43" s="1"/>
    </row>
    <row r="44" spans="1:37" ht="16.5" customHeight="1">
      <c r="A44" s="1"/>
      <c r="B44" s="1"/>
      <c r="C44" s="27"/>
      <c r="D44" s="27"/>
      <c r="E44" s="27"/>
      <c r="F44" s="27"/>
      <c r="G44" s="1"/>
      <c r="H44" s="1"/>
      <c r="I44" s="27"/>
      <c r="J44" s="27"/>
      <c r="K44" s="27"/>
      <c r="L44" s="27"/>
      <c r="M44" s="1"/>
      <c r="N44" s="1"/>
      <c r="O44" s="27"/>
      <c r="P44" s="27"/>
      <c r="Q44" s="27"/>
      <c r="R44" s="27"/>
      <c r="S44" s="1"/>
      <c r="T44" s="1"/>
      <c r="U44" s="27"/>
      <c r="V44" s="27"/>
      <c r="W44" s="27"/>
      <c r="X44" s="27"/>
      <c r="Y44" s="1"/>
      <c r="Z44" s="1"/>
      <c r="AA44" s="27"/>
      <c r="AB44" s="27"/>
      <c r="AC44" s="27"/>
      <c r="AD44" s="27"/>
      <c r="AE44" s="1"/>
      <c r="AF44" s="1"/>
      <c r="AG44" s="27"/>
      <c r="AH44" s="27"/>
      <c r="AI44" s="27"/>
      <c r="AJ44" s="27"/>
      <c r="AK44" s="1"/>
    </row>
    <row r="45" spans="1:37" ht="16.5" customHeight="1">
      <c r="A45" s="1"/>
      <c r="B45" s="1"/>
      <c r="C45" s="27"/>
      <c r="D45" s="27"/>
      <c r="E45" s="27"/>
      <c r="F45" s="27"/>
      <c r="G45" s="1"/>
      <c r="H45" s="1"/>
      <c r="I45" s="27"/>
      <c r="J45" s="27"/>
      <c r="K45" s="27"/>
      <c r="L45" s="27"/>
      <c r="M45" s="1"/>
      <c r="N45" s="1"/>
      <c r="O45" s="27"/>
      <c r="P45" s="27"/>
      <c r="Q45" s="27"/>
      <c r="R45" s="27"/>
      <c r="S45" s="1"/>
      <c r="T45" s="1"/>
      <c r="U45" s="27"/>
      <c r="V45" s="27"/>
      <c r="W45" s="27"/>
      <c r="X45" s="27"/>
      <c r="Y45" s="1"/>
      <c r="Z45" s="1"/>
      <c r="AA45" s="27"/>
      <c r="AB45" s="27"/>
      <c r="AC45" s="27"/>
      <c r="AD45" s="27"/>
      <c r="AE45" s="1"/>
      <c r="AF45" s="1"/>
      <c r="AG45" s="27"/>
      <c r="AH45" s="27"/>
      <c r="AI45" s="27"/>
      <c r="AJ45" s="27"/>
      <c r="AK45" s="1"/>
    </row>
    <row r="46" spans="1:37" ht="16.5" customHeight="1">
      <c r="A46" s="1"/>
      <c r="B46" s="1"/>
      <c r="C46" s="27"/>
      <c r="D46" s="27"/>
      <c r="E46" s="27"/>
      <c r="F46" s="27"/>
      <c r="G46" s="1"/>
      <c r="H46" s="1"/>
      <c r="I46" s="27"/>
      <c r="J46" s="27"/>
      <c r="K46" s="27"/>
      <c r="L46" s="27"/>
      <c r="M46" s="1"/>
      <c r="N46" s="1"/>
      <c r="O46" s="27"/>
      <c r="P46" s="27"/>
      <c r="Q46" s="27"/>
      <c r="R46" s="27"/>
      <c r="S46" s="1"/>
      <c r="T46" s="1"/>
      <c r="U46" s="27"/>
      <c r="V46" s="27"/>
      <c r="W46" s="27"/>
      <c r="X46" s="27"/>
      <c r="Y46" s="1"/>
      <c r="Z46" s="1"/>
      <c r="AA46" s="27"/>
      <c r="AB46" s="27"/>
      <c r="AC46" s="27"/>
      <c r="AD46" s="27"/>
      <c r="AE46" s="1"/>
      <c r="AF46" s="1"/>
      <c r="AG46" s="27"/>
      <c r="AH46" s="27"/>
      <c r="AI46" s="27"/>
      <c r="AJ46" s="27"/>
      <c r="AK46" s="1"/>
    </row>
    <row r="47" spans="1:37" ht="16.5" customHeight="1">
      <c r="A47" s="1"/>
      <c r="B47" s="1"/>
      <c r="C47" s="27"/>
      <c r="D47" s="27"/>
      <c r="E47" s="27"/>
      <c r="F47" s="27"/>
      <c r="G47" s="1"/>
      <c r="H47" s="1"/>
      <c r="I47" s="27"/>
      <c r="J47" s="27"/>
      <c r="K47" s="27"/>
      <c r="L47" s="27"/>
      <c r="M47" s="1"/>
      <c r="N47" s="1"/>
      <c r="O47" s="27"/>
      <c r="P47" s="27"/>
      <c r="Q47" s="27"/>
      <c r="R47" s="27"/>
      <c r="S47" s="1"/>
      <c r="T47" s="1"/>
      <c r="U47" s="27"/>
      <c r="V47" s="27"/>
      <c r="W47" s="27"/>
      <c r="X47" s="27"/>
      <c r="Y47" s="1"/>
      <c r="Z47" s="1"/>
      <c r="AA47" s="27"/>
      <c r="AB47" s="27"/>
      <c r="AC47" s="27"/>
      <c r="AD47" s="27"/>
      <c r="AE47" s="1"/>
      <c r="AF47" s="1"/>
      <c r="AG47" s="27"/>
      <c r="AH47" s="27"/>
      <c r="AI47" s="27"/>
      <c r="AJ47" s="27"/>
      <c r="AK47" s="1"/>
    </row>
    <row r="48" spans="1:37" ht="16.5" customHeight="1">
      <c r="A48" s="1"/>
      <c r="B48" s="1"/>
      <c r="C48" s="27"/>
      <c r="D48" s="27"/>
      <c r="E48" s="27"/>
      <c r="F48" s="27"/>
      <c r="G48" s="1"/>
      <c r="H48" s="1"/>
      <c r="I48" s="27"/>
      <c r="J48" s="27"/>
      <c r="K48" s="27"/>
      <c r="L48" s="27"/>
      <c r="M48" s="1"/>
      <c r="N48" s="1"/>
      <c r="O48" s="27"/>
      <c r="P48" s="27"/>
      <c r="Q48" s="27"/>
      <c r="R48" s="27"/>
      <c r="S48" s="1"/>
      <c r="T48" s="1"/>
      <c r="U48" s="27"/>
      <c r="V48" s="27"/>
      <c r="W48" s="27"/>
      <c r="X48" s="27"/>
      <c r="Y48" s="1"/>
      <c r="Z48" s="1"/>
      <c r="AA48" s="27"/>
      <c r="AB48" s="27"/>
      <c r="AC48" s="27"/>
      <c r="AD48" s="27"/>
      <c r="AE48" s="1"/>
      <c r="AF48" s="1"/>
      <c r="AG48" s="27"/>
      <c r="AH48" s="27"/>
      <c r="AI48" s="27"/>
      <c r="AJ48" s="27"/>
      <c r="AK48" s="1"/>
    </row>
    <row r="49" spans="1:37" ht="16.5" customHeight="1">
      <c r="A49" s="1"/>
      <c r="B49" s="1"/>
      <c r="C49" s="27"/>
      <c r="D49" s="27"/>
      <c r="E49" s="27"/>
      <c r="F49" s="27"/>
      <c r="G49" s="1"/>
      <c r="H49" s="1"/>
      <c r="I49" s="27"/>
      <c r="J49" s="27"/>
      <c r="K49" s="27"/>
      <c r="L49" s="27"/>
      <c r="M49" s="1"/>
      <c r="N49" s="1"/>
      <c r="O49" s="27"/>
      <c r="P49" s="27"/>
      <c r="Q49" s="27"/>
      <c r="R49" s="27"/>
      <c r="S49" s="1"/>
      <c r="T49" s="1"/>
      <c r="U49" s="27"/>
      <c r="V49" s="27"/>
      <c r="W49" s="27"/>
      <c r="X49" s="27"/>
      <c r="Y49" s="1"/>
      <c r="Z49" s="1"/>
      <c r="AA49" s="27"/>
      <c r="AB49" s="27"/>
      <c r="AC49" s="27"/>
      <c r="AD49" s="27"/>
      <c r="AE49" s="1"/>
      <c r="AF49" s="1"/>
      <c r="AG49" s="27"/>
      <c r="AH49" s="27"/>
      <c r="AI49" s="27"/>
      <c r="AJ49" s="27"/>
      <c r="AK49" s="1"/>
    </row>
    <row r="50" spans="1:37" ht="16.5" customHeight="1">
      <c r="A50" s="1"/>
      <c r="B50" s="1"/>
      <c r="C50" s="27"/>
      <c r="D50" s="27"/>
      <c r="E50" s="27"/>
      <c r="F50" s="27"/>
      <c r="G50" s="1"/>
      <c r="H50" s="1"/>
      <c r="I50" s="27"/>
      <c r="J50" s="27"/>
      <c r="K50" s="27"/>
      <c r="L50" s="27"/>
      <c r="M50" s="1"/>
      <c r="N50" s="1"/>
      <c r="O50" s="27"/>
      <c r="P50" s="27"/>
      <c r="Q50" s="27"/>
      <c r="R50" s="27"/>
      <c r="S50" s="1"/>
      <c r="T50" s="1"/>
      <c r="U50" s="27"/>
      <c r="V50" s="27"/>
      <c r="W50" s="27"/>
      <c r="X50" s="27"/>
      <c r="Y50" s="1"/>
      <c r="Z50" s="1"/>
      <c r="AA50" s="27"/>
      <c r="AB50" s="27"/>
      <c r="AC50" s="27"/>
      <c r="AD50" s="27"/>
      <c r="AE50" s="1"/>
      <c r="AF50" s="1"/>
      <c r="AG50" s="27"/>
      <c r="AH50" s="27"/>
      <c r="AI50" s="27"/>
      <c r="AJ50" s="27"/>
      <c r="AK50" s="1"/>
    </row>
    <row r="51" spans="1:37" ht="17.25" customHeight="1">
      <c r="A51" s="1"/>
      <c r="B51" s="1"/>
      <c r="C51" s="27"/>
      <c r="D51" s="27"/>
      <c r="E51" s="27"/>
      <c r="F51" s="27"/>
      <c r="G51" s="1"/>
      <c r="H51" s="1"/>
      <c r="I51" s="27"/>
      <c r="J51" s="27"/>
      <c r="K51" s="27"/>
      <c r="L51" s="27"/>
      <c r="M51" s="1"/>
      <c r="N51" s="1"/>
      <c r="O51" s="27"/>
      <c r="P51" s="27"/>
      <c r="Q51" s="27"/>
      <c r="R51" s="27"/>
      <c r="S51" s="1"/>
      <c r="T51" s="1"/>
      <c r="U51" s="27"/>
      <c r="V51" s="27"/>
      <c r="W51" s="27"/>
      <c r="X51" s="27"/>
      <c r="Y51" s="1"/>
      <c r="Z51" s="1"/>
      <c r="AA51" s="27"/>
      <c r="AB51" s="27"/>
      <c r="AC51" s="27"/>
      <c r="AD51" s="27"/>
      <c r="AE51" s="1"/>
      <c r="AF51" s="1"/>
      <c r="AG51" s="27"/>
      <c r="AH51" s="27"/>
      <c r="AI51" s="27"/>
      <c r="AJ51" s="27"/>
      <c r="AK51" s="1"/>
    </row>
    <row r="52" spans="1:37" ht="17.2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row>
    <row r="53" spans="1:37" ht="17.2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row>
    <row r="54" spans="1:37" ht="17.2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row>
    <row r="55" spans="1:37" ht="17.2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row>
    <row r="56" spans="1:37" ht="17.2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90"/>
    </row>
    <row r="57" spans="1:37" ht="17.2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row>
    <row r="58" spans="1:37" ht="17.2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row>
    <row r="59" spans="1:37" ht="17.2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row>
    <row r="60" spans="1:37" ht="17.2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row>
    <row r="61" spans="1:37" ht="17.2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row>
    <row r="62" spans="1:37" ht="17.2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row>
    <row r="63" spans="1:37" ht="17.2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row>
    <row r="64" spans="1:37" ht="17.2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row>
    <row r="65" spans="1:37" ht="17.2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row>
    <row r="66" spans="1:37" ht="17.2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row>
    <row r="67" spans="1:37" ht="17.2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row>
    <row r="68" spans="1:37" ht="17.2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row>
    <row r="69" spans="1:37" ht="17.2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row>
    <row r="70" spans="1:37" ht="17.2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row>
    <row r="71" spans="1:37" ht="17.2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row>
    <row r="72" spans="1:37" ht="17.2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row>
    <row r="73" spans="1:37" ht="17.2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row>
    <row r="74" spans="1:37" ht="17.2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row>
    <row r="75" spans="1:37" ht="17.2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row>
    <row r="76" spans="1:37" ht="17.2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row>
    <row r="77" spans="1:37" ht="17.2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row>
    <row r="78" spans="1:37" ht="17.2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row>
    <row r="79" spans="1:37" ht="17.2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row>
    <row r="80" spans="1:37" ht="17.2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row>
    <row r="81" spans="1:37" ht="17.2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row>
    <row r="82" spans="1:37" ht="17.2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row>
    <row r="83" spans="1:37" ht="17.2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row>
    <row r="84" spans="1:37" ht="17.25" customHeight="1">
      <c r="A84" s="91" t="s">
        <v>4</v>
      </c>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row>
    <row r="85" spans="1:37" ht="17.25" customHeight="1">
      <c r="A85" s="91" t="s">
        <v>5</v>
      </c>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row>
    <row r="86" spans="1:37" ht="17.25" customHeight="1">
      <c r="A86" s="91" t="s">
        <v>6</v>
      </c>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row>
    <row r="87" spans="1:37" ht="17.25" customHeight="1">
      <c r="A87" s="91" t="s">
        <v>7</v>
      </c>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row>
    <row r="88" spans="1:37"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row>
    <row r="89" spans="1:37"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ht="16.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ht="16.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ht="16.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ht="16.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ht="16.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ht="16.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ht="16.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ht="16.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ht="16.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ht="16.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mergeCells count="19">
    <mergeCell ref="AK1:AK2"/>
    <mergeCell ref="U4:U17"/>
    <mergeCell ref="AE1:AE2"/>
    <mergeCell ref="AF1:AI2"/>
    <mergeCell ref="S1:S2"/>
    <mergeCell ref="AG4:AG17"/>
    <mergeCell ref="T1:W2"/>
    <mergeCell ref="Y1:Y2"/>
    <mergeCell ref="AA4:AA17"/>
    <mergeCell ref="Z1:AC2"/>
    <mergeCell ref="A1:A3"/>
    <mergeCell ref="C4:C17"/>
    <mergeCell ref="G1:G2"/>
    <mergeCell ref="I4:I17"/>
    <mergeCell ref="N1:Q2"/>
    <mergeCell ref="H1:K2"/>
    <mergeCell ref="M1:M2"/>
    <mergeCell ref="B1:E2"/>
    <mergeCell ref="O4:O17"/>
  </mergeCells>
  <phoneticPr fontId="50" type="noConversion"/>
  <conditionalFormatting sqref="D4:D17 J4:J17 P4:P17 V4:V17 AB4:AB17 AH4:AH17">
    <cfRule type="cellIs" dxfId="28" priority="1" operator="equal">
      <formula>"Block"</formula>
    </cfRule>
  </conditionalFormatting>
  <conditionalFormatting sqref="D4:D17 J4:J17 P4:P17 V4:V17 AB4:AB17 AH4:AH17">
    <cfRule type="cellIs" dxfId="27" priority="2" operator="equal">
      <formula>"N/A"</formula>
    </cfRule>
  </conditionalFormatting>
  <conditionalFormatting sqref="D4:D17 J4:J17 P4:P17 V4:V17 AB4:AB17 AH4:AH17">
    <cfRule type="cellIs" dxfId="26" priority="3" operator="equal">
      <formula>"Fail"</formula>
    </cfRule>
  </conditionalFormatting>
  <conditionalFormatting sqref="D4:D17 J4:J17 P4:P17 V4:V17 AB4:AB17 AH4:AH17">
    <cfRule type="cellIs" dxfId="25" priority="4" operator="equal">
      <formula>"Pass"</formula>
    </cfRule>
  </conditionalFormatting>
  <dataValidations count="1">
    <dataValidation type="list" allowBlank="1" showErrorMessage="1" sqref="D4:D17 J4:J17 P4:P17 V4:V17 AB4:AB17 AH4:AH17">
      <formula1>$A$19:$A$22</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sheetPr>
    <tabColor rgb="FFFF00FF"/>
  </sheetPr>
  <dimension ref="A1:AW1000"/>
  <sheetViews>
    <sheetView topLeftCell="Y1" workbookViewId="0">
      <pane ySplit="8" topLeftCell="A9" activePane="bottomLeft" state="frozen"/>
      <selection pane="bottomLeft" activeCell="AJ6" sqref="AJ6:AL6"/>
    </sheetView>
  </sheetViews>
  <sheetFormatPr defaultColWidth="13.5" defaultRowHeight="15" customHeight="1"/>
  <cols>
    <col min="1" max="1" width="3.375" customWidth="1"/>
    <col min="2" max="2" width="5.125" customWidth="1"/>
    <col min="3" max="3" width="5.75" customWidth="1"/>
    <col min="4" max="4" width="10.5" customWidth="1"/>
    <col min="5" max="5" width="11.25" customWidth="1"/>
    <col min="6" max="6" width="5.75" customWidth="1"/>
    <col min="7" max="7" width="6.25" customWidth="1"/>
    <col min="8" max="8" width="4.5" customWidth="1"/>
    <col min="9" max="9" width="6.5" customWidth="1"/>
    <col min="10" max="11" width="4.5" customWidth="1"/>
    <col min="12" max="12" width="6.5" customWidth="1"/>
    <col min="13" max="14" width="4.5" customWidth="1"/>
    <col min="15" max="15" width="6.5" customWidth="1"/>
    <col min="16" max="17" width="4.5" customWidth="1"/>
    <col min="18" max="18" width="6.5" customWidth="1"/>
    <col min="19" max="20" width="5.625" customWidth="1"/>
    <col min="21" max="24" width="5.75" customWidth="1"/>
    <col min="25" max="26" width="5.375" customWidth="1"/>
    <col min="27" max="27" width="6.375" customWidth="1"/>
    <col min="28" max="29" width="4.5" customWidth="1"/>
    <col min="30" max="30" width="5.75" customWidth="1"/>
    <col min="31" max="31" width="7.5" customWidth="1"/>
    <col min="32" max="32" width="4.5" customWidth="1"/>
    <col min="33" max="33" width="5.75" customWidth="1"/>
    <col min="34" max="34" width="6.125" customWidth="1"/>
    <col min="35" max="35" width="4.5" customWidth="1"/>
    <col min="36" max="36" width="5.375" customWidth="1"/>
    <col min="37" max="38" width="4.5" customWidth="1"/>
    <col min="39" max="39" width="5.75" customWidth="1"/>
    <col min="40" max="41" width="4.5" customWidth="1"/>
    <col min="42" max="42" width="5.75" customWidth="1"/>
    <col min="43" max="44" width="4.5" customWidth="1"/>
    <col min="45" max="45" width="5.75" customWidth="1"/>
    <col min="46" max="46" width="4.5" customWidth="1"/>
    <col min="47" max="47" width="7.375" customWidth="1"/>
    <col min="48" max="48" width="6.5" customWidth="1"/>
    <col min="49" max="49" width="4.75" customWidth="1"/>
  </cols>
  <sheetData>
    <row r="1" spans="1:49" ht="12.75" customHeight="1">
      <c r="A1" s="27"/>
      <c r="B1" s="27"/>
      <c r="C1" s="27"/>
      <c r="D1" s="27"/>
      <c r="E1" s="27"/>
      <c r="F1" s="27"/>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97"/>
      <c r="AW1" s="27"/>
    </row>
    <row r="2" spans="1:49" ht="12.75" customHeight="1">
      <c r="A2" s="27"/>
      <c r="B2" s="296" t="s">
        <v>899</v>
      </c>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c r="AD2" s="265"/>
      <c r="AE2" s="265"/>
      <c r="AF2" s="265"/>
      <c r="AG2" s="265"/>
      <c r="AH2" s="265"/>
      <c r="AI2" s="265"/>
      <c r="AJ2" s="265"/>
      <c r="AK2" s="265"/>
      <c r="AL2" s="265"/>
      <c r="AM2" s="265"/>
      <c r="AN2" s="265"/>
      <c r="AO2" s="265"/>
      <c r="AP2" s="265"/>
      <c r="AQ2" s="265"/>
      <c r="AR2" s="265"/>
      <c r="AS2" s="265"/>
      <c r="AT2" s="265"/>
      <c r="AU2" s="265"/>
      <c r="AV2" s="265"/>
      <c r="AW2" s="266"/>
    </row>
    <row r="3" spans="1:49" ht="16.5" customHeight="1">
      <c r="A3" s="27"/>
      <c r="B3" s="98" t="s">
        <v>32</v>
      </c>
      <c r="C3" s="295" t="s">
        <v>900</v>
      </c>
      <c r="D3" s="265"/>
      <c r="E3" s="265"/>
      <c r="F3" s="265"/>
      <c r="G3" s="265"/>
      <c r="H3" s="265"/>
      <c r="I3" s="265"/>
      <c r="J3" s="265"/>
      <c r="K3" s="265"/>
      <c r="L3" s="265"/>
      <c r="M3" s="265"/>
      <c r="N3" s="265"/>
      <c r="O3" s="265"/>
      <c r="P3" s="265"/>
      <c r="Q3" s="265"/>
      <c r="R3" s="265"/>
      <c r="S3" s="265"/>
      <c r="T3" s="265"/>
      <c r="U3" s="265"/>
      <c r="V3" s="265"/>
      <c r="W3" s="265"/>
      <c r="X3" s="265"/>
      <c r="Y3" s="265"/>
      <c r="Z3" s="265"/>
      <c r="AA3" s="265"/>
      <c r="AB3" s="265"/>
      <c r="AC3" s="265"/>
      <c r="AD3" s="265"/>
      <c r="AE3" s="265"/>
      <c r="AF3" s="265"/>
      <c r="AG3" s="265"/>
      <c r="AH3" s="265"/>
      <c r="AI3" s="265"/>
      <c r="AJ3" s="265"/>
      <c r="AK3" s="265"/>
      <c r="AL3" s="265"/>
      <c r="AM3" s="265"/>
      <c r="AN3" s="265"/>
      <c r="AO3" s="265"/>
      <c r="AP3" s="265"/>
      <c r="AQ3" s="265"/>
      <c r="AR3" s="265"/>
      <c r="AS3" s="265"/>
      <c r="AT3" s="265"/>
      <c r="AU3" s="265"/>
      <c r="AV3" s="265"/>
      <c r="AW3" s="265"/>
    </row>
    <row r="4" spans="1:49" ht="16.5" customHeight="1">
      <c r="A4" s="27"/>
      <c r="B4" s="99" t="s">
        <v>901</v>
      </c>
      <c r="C4" s="295" t="s">
        <v>900</v>
      </c>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row>
    <row r="5" spans="1:49" ht="16.5" customHeight="1">
      <c r="A5" s="27"/>
      <c r="B5" s="100"/>
      <c r="C5" s="101"/>
      <c r="D5" s="102"/>
      <c r="E5" s="103" t="s">
        <v>902</v>
      </c>
      <c r="F5" s="104" t="s">
        <v>903</v>
      </c>
      <c r="G5" s="293" t="s">
        <v>904</v>
      </c>
      <c r="H5" s="266"/>
      <c r="I5" s="104" t="s">
        <v>905</v>
      </c>
      <c r="J5" s="293" t="s">
        <v>906</v>
      </c>
      <c r="K5" s="266"/>
      <c r="L5" s="104" t="s">
        <v>907</v>
      </c>
      <c r="M5" s="293" t="s">
        <v>908</v>
      </c>
      <c r="N5" s="266"/>
      <c r="O5" s="104" t="s">
        <v>909</v>
      </c>
      <c r="P5" s="293" t="s">
        <v>910</v>
      </c>
      <c r="Q5" s="266"/>
      <c r="R5" s="104" t="s">
        <v>911</v>
      </c>
      <c r="S5" s="293" t="s">
        <v>912</v>
      </c>
      <c r="T5" s="266"/>
      <c r="U5" s="105" t="s">
        <v>907</v>
      </c>
      <c r="V5" s="294" t="s">
        <v>913</v>
      </c>
      <c r="W5" s="266"/>
      <c r="X5" s="105" t="s">
        <v>907</v>
      </c>
      <c r="Y5" s="294" t="s">
        <v>914</v>
      </c>
      <c r="Z5" s="266"/>
      <c r="AA5" s="106" t="s">
        <v>903</v>
      </c>
      <c r="AB5" s="294" t="s">
        <v>915</v>
      </c>
      <c r="AC5" s="266"/>
      <c r="AD5" s="107" t="s">
        <v>911</v>
      </c>
      <c r="AE5" s="290" t="s">
        <v>916</v>
      </c>
      <c r="AF5" s="291"/>
      <c r="AG5" s="107" t="s">
        <v>917</v>
      </c>
      <c r="AH5" s="290" t="s">
        <v>918</v>
      </c>
      <c r="AI5" s="291"/>
      <c r="AJ5" s="108" t="s">
        <v>917</v>
      </c>
      <c r="AK5" s="292" t="s">
        <v>1409</v>
      </c>
      <c r="AL5" s="266"/>
      <c r="AM5" s="108" t="s">
        <v>917</v>
      </c>
      <c r="AN5" s="292" t="s">
        <v>919</v>
      </c>
      <c r="AO5" s="266"/>
      <c r="AP5" s="108" t="s">
        <v>917</v>
      </c>
      <c r="AQ5" s="292" t="s">
        <v>920</v>
      </c>
      <c r="AR5" s="266"/>
      <c r="AS5" s="108" t="s">
        <v>917</v>
      </c>
      <c r="AT5" s="292" t="s">
        <v>921</v>
      </c>
      <c r="AU5" s="266"/>
      <c r="AV5" s="109" t="s">
        <v>922</v>
      </c>
      <c r="AW5" s="109" t="s">
        <v>36</v>
      </c>
    </row>
    <row r="6" spans="1:49" ht="33" customHeight="1">
      <c r="A6" s="27"/>
      <c r="B6" s="110"/>
      <c r="C6" s="111"/>
      <c r="D6" s="112"/>
      <c r="E6" s="103" t="s">
        <v>923</v>
      </c>
      <c r="F6" s="297" t="s">
        <v>924</v>
      </c>
      <c r="G6" s="265"/>
      <c r="H6" s="266"/>
      <c r="I6" s="297" t="s">
        <v>925</v>
      </c>
      <c r="J6" s="265"/>
      <c r="K6" s="266"/>
      <c r="L6" s="297" t="s">
        <v>926</v>
      </c>
      <c r="M6" s="265"/>
      <c r="N6" s="266"/>
      <c r="O6" s="297" t="s">
        <v>927</v>
      </c>
      <c r="P6" s="265"/>
      <c r="Q6" s="266"/>
      <c r="R6" s="297" t="s">
        <v>928</v>
      </c>
      <c r="S6" s="265"/>
      <c r="T6" s="266"/>
      <c r="U6" s="297" t="s">
        <v>929</v>
      </c>
      <c r="V6" s="265"/>
      <c r="W6" s="266"/>
      <c r="X6" s="297" t="s">
        <v>930</v>
      </c>
      <c r="Y6" s="265"/>
      <c r="Z6" s="266"/>
      <c r="AA6" s="297" t="s">
        <v>931</v>
      </c>
      <c r="AB6" s="265"/>
      <c r="AC6" s="266"/>
      <c r="AD6" s="298" t="s">
        <v>932</v>
      </c>
      <c r="AE6" s="279"/>
      <c r="AF6" s="299"/>
      <c r="AG6" s="298" t="s">
        <v>933</v>
      </c>
      <c r="AH6" s="279"/>
      <c r="AI6" s="299"/>
      <c r="AJ6" s="297" t="s">
        <v>1410</v>
      </c>
      <c r="AK6" s="265"/>
      <c r="AL6" s="266"/>
      <c r="AM6" s="297" t="s">
        <v>934</v>
      </c>
      <c r="AN6" s="265"/>
      <c r="AO6" s="266"/>
      <c r="AP6" s="297" t="s">
        <v>935</v>
      </c>
      <c r="AQ6" s="265"/>
      <c r="AR6" s="266"/>
      <c r="AS6" s="297" t="s">
        <v>936</v>
      </c>
      <c r="AT6" s="265"/>
      <c r="AU6" s="266"/>
      <c r="AV6" s="113"/>
      <c r="AW6" s="113"/>
    </row>
    <row r="7" spans="1:49" ht="16.5" customHeight="1">
      <c r="A7" s="27"/>
      <c r="B7" s="114"/>
      <c r="C7" s="115"/>
      <c r="D7" s="116"/>
      <c r="E7" s="103" t="s">
        <v>937</v>
      </c>
      <c r="F7" s="297" t="s">
        <v>938</v>
      </c>
      <c r="G7" s="265"/>
      <c r="H7" s="266"/>
      <c r="I7" s="297" t="s">
        <v>938</v>
      </c>
      <c r="J7" s="265"/>
      <c r="K7" s="266"/>
      <c r="L7" s="297" t="s">
        <v>938</v>
      </c>
      <c r="M7" s="265"/>
      <c r="N7" s="266"/>
      <c r="O7" s="297" t="s">
        <v>938</v>
      </c>
      <c r="P7" s="265"/>
      <c r="Q7" s="266"/>
      <c r="R7" s="297" t="s">
        <v>938</v>
      </c>
      <c r="S7" s="265"/>
      <c r="T7" s="266"/>
      <c r="U7" s="297" t="s">
        <v>938</v>
      </c>
      <c r="V7" s="265"/>
      <c r="W7" s="266"/>
      <c r="X7" s="297" t="s">
        <v>938</v>
      </c>
      <c r="Y7" s="265"/>
      <c r="Z7" s="266"/>
      <c r="AA7" s="297" t="s">
        <v>938</v>
      </c>
      <c r="AB7" s="265"/>
      <c r="AC7" s="266"/>
      <c r="AD7" s="297" t="s">
        <v>938</v>
      </c>
      <c r="AE7" s="265"/>
      <c r="AF7" s="266"/>
      <c r="AG7" s="297" t="s">
        <v>938</v>
      </c>
      <c r="AH7" s="265"/>
      <c r="AI7" s="266"/>
      <c r="AJ7" s="297" t="s">
        <v>938</v>
      </c>
      <c r="AK7" s="265"/>
      <c r="AL7" s="266"/>
      <c r="AM7" s="297" t="s">
        <v>938</v>
      </c>
      <c r="AN7" s="265"/>
      <c r="AO7" s="266"/>
      <c r="AP7" s="297" t="s">
        <v>939</v>
      </c>
      <c r="AQ7" s="265"/>
      <c r="AR7" s="266"/>
      <c r="AS7" s="297" t="s">
        <v>939</v>
      </c>
      <c r="AT7" s="265"/>
      <c r="AU7" s="266"/>
      <c r="AV7" s="113"/>
      <c r="AW7" s="113"/>
    </row>
    <row r="8" spans="1:49" ht="15.75" customHeight="1">
      <c r="A8" s="27"/>
      <c r="B8" s="117" t="s">
        <v>940</v>
      </c>
      <c r="C8" s="117" t="s">
        <v>941</v>
      </c>
      <c r="D8" s="117" t="s">
        <v>32</v>
      </c>
      <c r="E8" s="98" t="s">
        <v>901</v>
      </c>
      <c r="F8" s="98" t="s">
        <v>1</v>
      </c>
      <c r="G8" s="118" t="s">
        <v>642</v>
      </c>
      <c r="H8" s="118" t="s">
        <v>38</v>
      </c>
      <c r="I8" s="98" t="s">
        <v>1</v>
      </c>
      <c r="J8" s="118" t="s">
        <v>642</v>
      </c>
      <c r="K8" s="118" t="s">
        <v>38</v>
      </c>
      <c r="L8" s="98" t="s">
        <v>1</v>
      </c>
      <c r="M8" s="118" t="s">
        <v>642</v>
      </c>
      <c r="N8" s="118" t="s">
        <v>38</v>
      </c>
      <c r="O8" s="98" t="s">
        <v>1</v>
      </c>
      <c r="P8" s="118" t="s">
        <v>642</v>
      </c>
      <c r="Q8" s="118" t="s">
        <v>38</v>
      </c>
      <c r="R8" s="98" t="s">
        <v>1</v>
      </c>
      <c r="S8" s="118" t="s">
        <v>642</v>
      </c>
      <c r="T8" s="118" t="s">
        <v>38</v>
      </c>
      <c r="U8" s="98" t="s">
        <v>1</v>
      </c>
      <c r="V8" s="118" t="s">
        <v>642</v>
      </c>
      <c r="W8" s="118" t="s">
        <v>38</v>
      </c>
      <c r="X8" s="98" t="s">
        <v>1</v>
      </c>
      <c r="Y8" s="118" t="s">
        <v>642</v>
      </c>
      <c r="Z8" s="118" t="s">
        <v>38</v>
      </c>
      <c r="AA8" s="98" t="s">
        <v>1</v>
      </c>
      <c r="AB8" s="118" t="s">
        <v>642</v>
      </c>
      <c r="AC8" s="118" t="s">
        <v>38</v>
      </c>
      <c r="AD8" s="98" t="s">
        <v>1</v>
      </c>
      <c r="AE8" s="118" t="s">
        <v>642</v>
      </c>
      <c r="AF8" s="118" t="s">
        <v>38</v>
      </c>
      <c r="AG8" s="98" t="s">
        <v>1</v>
      </c>
      <c r="AH8" s="118" t="s">
        <v>642</v>
      </c>
      <c r="AI8" s="118" t="s">
        <v>38</v>
      </c>
      <c r="AJ8" s="98" t="s">
        <v>1</v>
      </c>
      <c r="AK8" s="118" t="s">
        <v>642</v>
      </c>
      <c r="AL8" s="118" t="s">
        <v>38</v>
      </c>
      <c r="AM8" s="98" t="s">
        <v>1</v>
      </c>
      <c r="AN8" s="118" t="s">
        <v>642</v>
      </c>
      <c r="AO8" s="118" t="s">
        <v>38</v>
      </c>
      <c r="AP8" s="98" t="s">
        <v>1</v>
      </c>
      <c r="AQ8" s="118" t="s">
        <v>642</v>
      </c>
      <c r="AR8" s="118" t="s">
        <v>38</v>
      </c>
      <c r="AS8" s="98" t="s">
        <v>1</v>
      </c>
      <c r="AT8" s="118" t="s">
        <v>642</v>
      </c>
      <c r="AU8" s="118" t="s">
        <v>38</v>
      </c>
      <c r="AV8" s="119"/>
      <c r="AW8" s="119"/>
    </row>
    <row r="9" spans="1:49" ht="51" customHeight="1">
      <c r="A9" s="27"/>
      <c r="B9" s="120"/>
      <c r="C9" s="121" t="s">
        <v>942</v>
      </c>
      <c r="D9" s="122" t="s">
        <v>943</v>
      </c>
      <c r="E9" s="122" t="s">
        <v>944</v>
      </c>
      <c r="F9" s="120" t="s">
        <v>945</v>
      </c>
      <c r="G9" s="123"/>
      <c r="H9" s="123">
        <v>1</v>
      </c>
      <c r="I9" s="120" t="s">
        <v>946</v>
      </c>
      <c r="J9" s="123"/>
      <c r="K9" s="123">
        <v>1</v>
      </c>
      <c r="L9" s="120" t="s">
        <v>947</v>
      </c>
      <c r="M9" s="123"/>
      <c r="N9" s="123">
        <v>2</v>
      </c>
      <c r="O9" s="120" t="s">
        <v>948</v>
      </c>
      <c r="P9" s="125"/>
      <c r="Q9" s="123">
        <v>1</v>
      </c>
      <c r="R9" s="120" t="s">
        <v>949</v>
      </c>
      <c r="S9" s="123"/>
      <c r="T9" s="123">
        <v>1</v>
      </c>
      <c r="U9" s="120" t="s">
        <v>950</v>
      </c>
      <c r="V9" s="123"/>
      <c r="W9" s="123">
        <v>2</v>
      </c>
      <c r="X9" s="120" t="s">
        <v>951</v>
      </c>
      <c r="Y9" s="123"/>
      <c r="Z9" s="123">
        <v>2</v>
      </c>
      <c r="AA9" s="120" t="s">
        <v>952</v>
      </c>
      <c r="AB9" s="123"/>
      <c r="AC9" s="123">
        <v>1</v>
      </c>
      <c r="AD9" s="120" t="s">
        <v>953</v>
      </c>
      <c r="AE9" s="123"/>
      <c r="AF9" s="123">
        <v>3</v>
      </c>
      <c r="AG9" s="120" t="s">
        <v>953</v>
      </c>
      <c r="AH9" s="123"/>
      <c r="AI9" s="123">
        <v>1</v>
      </c>
      <c r="AJ9" s="120" t="s">
        <v>954</v>
      </c>
      <c r="AK9" s="123"/>
      <c r="AL9" s="123">
        <v>1</v>
      </c>
      <c r="AM9" s="120" t="s">
        <v>955</v>
      </c>
      <c r="AN9" s="123"/>
      <c r="AO9" s="123">
        <v>2</v>
      </c>
      <c r="AP9" s="120" t="s">
        <v>956</v>
      </c>
      <c r="AQ9" s="125"/>
      <c r="AR9" s="123">
        <v>1</v>
      </c>
      <c r="AS9" s="120" t="s">
        <v>957</v>
      </c>
      <c r="AT9" s="123"/>
      <c r="AU9" s="123">
        <v>2</v>
      </c>
      <c r="AV9" s="119"/>
      <c r="AW9" s="119"/>
    </row>
    <row r="10" spans="1:49" ht="78.75" customHeight="1">
      <c r="A10" s="27"/>
      <c r="B10" s="120"/>
      <c r="C10" s="121" t="s">
        <v>958</v>
      </c>
      <c r="D10" s="122" t="s">
        <v>959</v>
      </c>
      <c r="E10" s="122" t="s">
        <v>960</v>
      </c>
      <c r="F10" s="120" t="s">
        <v>961</v>
      </c>
      <c r="G10" s="123"/>
      <c r="H10" s="123">
        <v>3</v>
      </c>
      <c r="I10" s="120" t="s">
        <v>962</v>
      </c>
      <c r="J10" s="123"/>
      <c r="K10" s="123">
        <v>2</v>
      </c>
      <c r="L10" s="120" t="s">
        <v>963</v>
      </c>
      <c r="M10" s="123"/>
      <c r="N10" s="123">
        <v>3</v>
      </c>
      <c r="O10" s="120" t="s">
        <v>964</v>
      </c>
      <c r="P10" s="125"/>
      <c r="Q10" s="123">
        <v>2</v>
      </c>
      <c r="R10" s="120" t="s">
        <v>965</v>
      </c>
      <c r="S10" s="123"/>
      <c r="T10" s="123">
        <v>2</v>
      </c>
      <c r="U10" s="120" t="s">
        <v>966</v>
      </c>
      <c r="V10" s="123"/>
      <c r="W10" s="123">
        <v>3</v>
      </c>
      <c r="X10" s="120" t="s">
        <v>967</v>
      </c>
      <c r="Y10" s="123"/>
      <c r="Z10" s="123">
        <v>5</v>
      </c>
      <c r="AA10" s="120" t="s">
        <v>968</v>
      </c>
      <c r="AB10" s="123"/>
      <c r="AC10" s="123">
        <v>3</v>
      </c>
      <c r="AD10" s="120" t="s">
        <v>969</v>
      </c>
      <c r="AE10" s="123"/>
      <c r="AF10" s="123">
        <v>3</v>
      </c>
      <c r="AG10" s="120" t="s">
        <v>969</v>
      </c>
      <c r="AH10" s="123"/>
      <c r="AI10" s="123">
        <v>3</v>
      </c>
      <c r="AJ10" s="120" t="s">
        <v>970</v>
      </c>
      <c r="AK10" s="123"/>
      <c r="AL10" s="123">
        <v>1</v>
      </c>
      <c r="AM10" s="120" t="s">
        <v>971</v>
      </c>
      <c r="AN10" s="123"/>
      <c r="AO10" s="123">
        <v>5</v>
      </c>
      <c r="AP10" s="120" t="s">
        <v>972</v>
      </c>
      <c r="AQ10" s="125"/>
      <c r="AR10" s="123">
        <v>3</v>
      </c>
      <c r="AS10" s="120" t="s">
        <v>973</v>
      </c>
      <c r="AT10" s="123"/>
      <c r="AU10" s="123">
        <v>3</v>
      </c>
      <c r="AV10" s="119"/>
      <c r="AW10" s="119"/>
    </row>
    <row r="11" spans="1:49" ht="89.25" customHeight="1">
      <c r="A11" s="27"/>
      <c r="B11" s="120"/>
      <c r="C11" s="121" t="s">
        <v>974</v>
      </c>
      <c r="D11" s="122" t="s">
        <v>975</v>
      </c>
      <c r="E11" s="126" t="s">
        <v>976</v>
      </c>
      <c r="F11" s="120" t="s">
        <v>977</v>
      </c>
      <c r="G11" s="123"/>
      <c r="H11" s="123">
        <v>1</v>
      </c>
      <c r="I11" s="120" t="s">
        <v>978</v>
      </c>
      <c r="J11" s="123"/>
      <c r="K11" s="123">
        <v>1</v>
      </c>
      <c r="L11" s="120" t="s">
        <v>979</v>
      </c>
      <c r="M11" s="123"/>
      <c r="N11" s="123">
        <v>1</v>
      </c>
      <c r="O11" s="120" t="s">
        <v>980</v>
      </c>
      <c r="P11" s="125"/>
      <c r="Q11" s="123">
        <v>1</v>
      </c>
      <c r="R11" s="120" t="s">
        <v>981</v>
      </c>
      <c r="S11" s="123"/>
      <c r="T11" s="123">
        <v>1</v>
      </c>
      <c r="U11" s="120" t="s">
        <v>982</v>
      </c>
      <c r="V11" s="123"/>
      <c r="W11" s="123">
        <v>1</v>
      </c>
      <c r="X11" s="120" t="s">
        <v>983</v>
      </c>
      <c r="Y11" s="123"/>
      <c r="Z11" s="123">
        <v>1</v>
      </c>
      <c r="AA11" s="120" t="s">
        <v>984</v>
      </c>
      <c r="AB11" s="123"/>
      <c r="AC11" s="123">
        <v>1</v>
      </c>
      <c r="AD11" s="120" t="s">
        <v>985</v>
      </c>
      <c r="AE11" s="123"/>
      <c r="AF11" s="123">
        <v>1</v>
      </c>
      <c r="AG11" s="120" t="s">
        <v>985</v>
      </c>
      <c r="AH11" s="123"/>
      <c r="AI11" s="123">
        <v>1</v>
      </c>
      <c r="AJ11" s="120" t="s">
        <v>986</v>
      </c>
      <c r="AK11" s="123"/>
      <c r="AL11" s="123">
        <v>1</v>
      </c>
      <c r="AM11" s="120" t="s">
        <v>987</v>
      </c>
      <c r="AN11" s="123"/>
      <c r="AO11" s="123">
        <v>1</v>
      </c>
      <c r="AP11" s="120" t="s">
        <v>988</v>
      </c>
      <c r="AQ11" s="125"/>
      <c r="AR11" s="123">
        <v>2</v>
      </c>
      <c r="AS11" s="120" t="s">
        <v>989</v>
      </c>
      <c r="AT11" s="123"/>
      <c r="AU11" s="123">
        <v>2</v>
      </c>
      <c r="AV11" s="119"/>
      <c r="AW11" s="119"/>
    </row>
    <row r="12" spans="1:49" ht="89.25" customHeight="1">
      <c r="A12" s="27"/>
      <c r="B12" s="120"/>
      <c r="C12" s="121" t="s">
        <v>990</v>
      </c>
      <c r="D12" s="122" t="s">
        <v>991</v>
      </c>
      <c r="E12" s="126" t="s">
        <v>992</v>
      </c>
      <c r="F12" s="120" t="s">
        <v>993</v>
      </c>
      <c r="G12" s="123"/>
      <c r="H12" s="123">
        <v>1</v>
      </c>
      <c r="I12" s="120" t="s">
        <v>994</v>
      </c>
      <c r="J12" s="123"/>
      <c r="K12" s="123">
        <v>1</v>
      </c>
      <c r="L12" s="120" t="s">
        <v>995</v>
      </c>
      <c r="M12" s="123"/>
      <c r="N12" s="123">
        <v>1</v>
      </c>
      <c r="O12" s="120" t="s">
        <v>996</v>
      </c>
      <c r="P12" s="125"/>
      <c r="Q12" s="123">
        <v>1</v>
      </c>
      <c r="R12" s="120" t="s">
        <v>997</v>
      </c>
      <c r="S12" s="123"/>
      <c r="T12" s="123">
        <v>1</v>
      </c>
      <c r="U12" s="120" t="s">
        <v>998</v>
      </c>
      <c r="V12" s="123"/>
      <c r="W12" s="123">
        <v>1</v>
      </c>
      <c r="X12" s="120" t="s">
        <v>999</v>
      </c>
      <c r="Y12" s="123"/>
      <c r="Z12" s="123">
        <v>1</v>
      </c>
      <c r="AA12" s="120" t="s">
        <v>1000</v>
      </c>
      <c r="AB12" s="123"/>
      <c r="AC12" s="123">
        <v>1</v>
      </c>
      <c r="AD12" s="120" t="s">
        <v>1001</v>
      </c>
      <c r="AE12" s="123"/>
      <c r="AF12" s="123">
        <v>1</v>
      </c>
      <c r="AG12" s="120" t="s">
        <v>1001</v>
      </c>
      <c r="AH12" s="123"/>
      <c r="AI12" s="123">
        <v>1</v>
      </c>
      <c r="AJ12" s="120" t="s">
        <v>1002</v>
      </c>
      <c r="AK12" s="123"/>
      <c r="AL12" s="123">
        <v>1</v>
      </c>
      <c r="AM12" s="120" t="s">
        <v>1003</v>
      </c>
      <c r="AN12" s="123"/>
      <c r="AO12" s="123">
        <v>1</v>
      </c>
      <c r="AP12" s="120" t="s">
        <v>1004</v>
      </c>
      <c r="AQ12" s="125"/>
      <c r="AR12" s="123">
        <v>2</v>
      </c>
      <c r="AS12" s="120" t="s">
        <v>1005</v>
      </c>
      <c r="AT12" s="123"/>
      <c r="AU12" s="123">
        <v>1</v>
      </c>
      <c r="AV12" s="119"/>
      <c r="AW12" s="119"/>
    </row>
    <row r="13" spans="1:49" ht="63.75" customHeight="1">
      <c r="A13" s="27"/>
      <c r="B13" s="120"/>
      <c r="C13" s="121" t="s">
        <v>1006</v>
      </c>
      <c r="D13" s="127" t="s">
        <v>1007</v>
      </c>
      <c r="E13" s="126" t="s">
        <v>1008</v>
      </c>
      <c r="F13" s="120" t="s">
        <v>1009</v>
      </c>
      <c r="G13" s="123"/>
      <c r="H13" s="123">
        <v>3</v>
      </c>
      <c r="I13" s="120" t="s">
        <v>1010</v>
      </c>
      <c r="J13" s="123"/>
      <c r="K13" s="123">
        <v>1</v>
      </c>
      <c r="L13" s="120" t="s">
        <v>1011</v>
      </c>
      <c r="M13" s="123"/>
      <c r="N13" s="123">
        <v>3</v>
      </c>
      <c r="O13" s="120" t="s">
        <v>1012</v>
      </c>
      <c r="P13" s="125"/>
      <c r="Q13" s="123">
        <v>2</v>
      </c>
      <c r="R13" s="120" t="s">
        <v>1013</v>
      </c>
      <c r="S13" s="123"/>
      <c r="T13" s="123">
        <v>2</v>
      </c>
      <c r="U13" s="120" t="s">
        <v>1014</v>
      </c>
      <c r="V13" s="123"/>
      <c r="W13" s="123">
        <v>3</v>
      </c>
      <c r="X13" s="120" t="s">
        <v>1015</v>
      </c>
      <c r="Y13" s="123"/>
      <c r="Z13" s="123">
        <v>3</v>
      </c>
      <c r="AA13" s="120" t="s">
        <v>1016</v>
      </c>
      <c r="AB13" s="123"/>
      <c r="AC13" s="123">
        <v>3</v>
      </c>
      <c r="AD13" s="120" t="s">
        <v>1017</v>
      </c>
      <c r="AE13" s="123"/>
      <c r="AF13" s="123">
        <v>3</v>
      </c>
      <c r="AG13" s="120" t="s">
        <v>1017</v>
      </c>
      <c r="AH13" s="123"/>
      <c r="AI13" s="123">
        <v>3</v>
      </c>
      <c r="AJ13" s="120" t="s">
        <v>1018</v>
      </c>
      <c r="AK13" s="123"/>
      <c r="AL13" s="123">
        <v>3</v>
      </c>
      <c r="AM13" s="120" t="s">
        <v>1019</v>
      </c>
      <c r="AN13" s="123"/>
      <c r="AO13" s="123">
        <v>3</v>
      </c>
      <c r="AP13" s="120" t="s">
        <v>1020</v>
      </c>
      <c r="AQ13" s="125"/>
      <c r="AR13" s="123">
        <v>3</v>
      </c>
      <c r="AS13" s="120" t="s">
        <v>1021</v>
      </c>
      <c r="AT13" s="123"/>
      <c r="AU13" s="123">
        <v>3</v>
      </c>
      <c r="AV13" s="119"/>
      <c r="AW13" s="119"/>
    </row>
    <row r="14" spans="1:49" ht="51" customHeight="1">
      <c r="A14" s="27"/>
      <c r="B14" s="120"/>
      <c r="C14" s="121" t="s">
        <v>1022</v>
      </c>
      <c r="D14" s="122" t="s">
        <v>1023</v>
      </c>
      <c r="E14" s="126" t="s">
        <v>1024</v>
      </c>
      <c r="F14" s="120" t="s">
        <v>1025</v>
      </c>
      <c r="G14" s="123"/>
      <c r="H14" s="123">
        <v>3</v>
      </c>
      <c r="I14" s="120" t="s">
        <v>1026</v>
      </c>
      <c r="J14" s="123"/>
      <c r="K14" s="123">
        <v>1</v>
      </c>
      <c r="L14" s="120" t="s">
        <v>1027</v>
      </c>
      <c r="M14" s="123"/>
      <c r="N14" s="123">
        <v>1</v>
      </c>
      <c r="O14" s="120" t="s">
        <v>1028</v>
      </c>
      <c r="P14" s="125"/>
      <c r="Q14" s="123">
        <v>1</v>
      </c>
      <c r="R14" s="120" t="s">
        <v>1029</v>
      </c>
      <c r="S14" s="123"/>
      <c r="T14" s="123">
        <v>1</v>
      </c>
      <c r="U14" s="120" t="s">
        <v>1030</v>
      </c>
      <c r="V14" s="123"/>
      <c r="W14" s="123">
        <v>1</v>
      </c>
      <c r="X14" s="120" t="s">
        <v>1031</v>
      </c>
      <c r="Y14" s="123"/>
      <c r="Z14" s="123">
        <v>1</v>
      </c>
      <c r="AA14" s="120" t="s">
        <v>1032</v>
      </c>
      <c r="AB14" s="123"/>
      <c r="AC14" s="123">
        <v>3</v>
      </c>
      <c r="AD14" s="120" t="s">
        <v>1033</v>
      </c>
      <c r="AE14" s="123"/>
      <c r="AF14" s="123">
        <v>1</v>
      </c>
      <c r="AG14" s="120" t="s">
        <v>1033</v>
      </c>
      <c r="AH14" s="123"/>
      <c r="AI14" s="123">
        <v>3</v>
      </c>
      <c r="AJ14" s="120" t="s">
        <v>1034</v>
      </c>
      <c r="AK14" s="123"/>
      <c r="AL14" s="123">
        <v>1</v>
      </c>
      <c r="AM14" s="120" t="s">
        <v>1035</v>
      </c>
      <c r="AN14" s="123"/>
      <c r="AO14" s="123">
        <v>1</v>
      </c>
      <c r="AP14" s="120" t="s">
        <v>1036</v>
      </c>
      <c r="AQ14" s="125"/>
      <c r="AR14" s="123">
        <v>1</v>
      </c>
      <c r="AS14" s="120" t="s">
        <v>1037</v>
      </c>
      <c r="AT14" s="123"/>
      <c r="AU14" s="123">
        <v>1</v>
      </c>
      <c r="AV14" s="119"/>
      <c r="AW14" s="119"/>
    </row>
    <row r="15" spans="1:49" ht="63.75" customHeight="1">
      <c r="A15" s="27"/>
      <c r="B15" s="120"/>
      <c r="C15" s="121" t="s">
        <v>1038</v>
      </c>
      <c r="D15" s="122" t="s">
        <v>1039</v>
      </c>
      <c r="E15" s="122" t="s">
        <v>1040</v>
      </c>
      <c r="F15" s="120" t="s">
        <v>1041</v>
      </c>
      <c r="G15" s="123"/>
      <c r="H15" s="123">
        <v>2</v>
      </c>
      <c r="I15" s="120" t="s">
        <v>1042</v>
      </c>
      <c r="J15" s="123"/>
      <c r="K15" s="123">
        <v>1</v>
      </c>
      <c r="L15" s="120" t="s">
        <v>1043</v>
      </c>
      <c r="M15" s="123"/>
      <c r="N15" s="123">
        <v>2</v>
      </c>
      <c r="O15" s="120" t="s">
        <v>1044</v>
      </c>
      <c r="P15" s="125"/>
      <c r="Q15" s="123">
        <v>1</v>
      </c>
      <c r="R15" s="120" t="s">
        <v>1045</v>
      </c>
      <c r="S15" s="123"/>
      <c r="T15" s="123">
        <v>1</v>
      </c>
      <c r="U15" s="120" t="s">
        <v>1046</v>
      </c>
      <c r="V15" s="123"/>
      <c r="W15" s="123">
        <v>2</v>
      </c>
      <c r="X15" s="120" t="s">
        <v>1047</v>
      </c>
      <c r="Y15" s="123"/>
      <c r="Z15" s="123">
        <v>1</v>
      </c>
      <c r="AA15" s="120" t="s">
        <v>1048</v>
      </c>
      <c r="AB15" s="123"/>
      <c r="AC15" s="123">
        <v>2</v>
      </c>
      <c r="AD15" s="120" t="s">
        <v>1049</v>
      </c>
      <c r="AE15" s="123"/>
      <c r="AF15" s="123">
        <v>2</v>
      </c>
      <c r="AG15" s="120" t="s">
        <v>1049</v>
      </c>
      <c r="AH15" s="123"/>
      <c r="AI15" s="123">
        <v>2</v>
      </c>
      <c r="AJ15" s="120" t="s">
        <v>1050</v>
      </c>
      <c r="AK15" s="123"/>
      <c r="AL15" s="123">
        <v>1</v>
      </c>
      <c r="AM15" s="120" t="s">
        <v>1051</v>
      </c>
      <c r="AN15" s="123"/>
      <c r="AO15" s="123">
        <v>1</v>
      </c>
      <c r="AP15" s="120" t="s">
        <v>1052</v>
      </c>
      <c r="AQ15" s="125"/>
      <c r="AR15" s="123">
        <v>2</v>
      </c>
      <c r="AS15" s="120" t="s">
        <v>1053</v>
      </c>
      <c r="AT15" s="123"/>
      <c r="AU15" s="123">
        <v>2</v>
      </c>
      <c r="AV15" s="119"/>
      <c r="AW15" s="119"/>
    </row>
    <row r="16" spans="1:49" ht="76.5" customHeight="1">
      <c r="A16" s="27"/>
      <c r="B16" s="120"/>
      <c r="C16" s="121" t="s">
        <v>1054</v>
      </c>
      <c r="D16" s="122" t="s">
        <v>1055</v>
      </c>
      <c r="E16" s="122" t="s">
        <v>1056</v>
      </c>
      <c r="F16" s="120" t="s">
        <v>1057</v>
      </c>
      <c r="G16" s="123"/>
      <c r="H16" s="123">
        <v>2</v>
      </c>
      <c r="I16" s="120" t="s">
        <v>1058</v>
      </c>
      <c r="J16" s="123"/>
      <c r="K16" s="123">
        <v>1</v>
      </c>
      <c r="L16" s="120" t="s">
        <v>1059</v>
      </c>
      <c r="M16" s="123"/>
      <c r="N16" s="123">
        <v>1</v>
      </c>
      <c r="O16" s="120" t="s">
        <v>1060</v>
      </c>
      <c r="P16" s="125"/>
      <c r="Q16" s="123">
        <v>1</v>
      </c>
      <c r="R16" s="120" t="s">
        <v>1061</v>
      </c>
      <c r="S16" s="123"/>
      <c r="T16" s="123">
        <v>1</v>
      </c>
      <c r="U16" s="120" t="s">
        <v>1062</v>
      </c>
      <c r="V16" s="123"/>
      <c r="W16" s="123">
        <v>1</v>
      </c>
      <c r="X16" s="120" t="s">
        <v>1063</v>
      </c>
      <c r="Y16" s="123"/>
      <c r="Z16" s="123">
        <v>2</v>
      </c>
      <c r="AA16" s="120" t="s">
        <v>1064</v>
      </c>
      <c r="AB16" s="123"/>
      <c r="AC16" s="123">
        <v>2</v>
      </c>
      <c r="AD16" s="120" t="s">
        <v>1065</v>
      </c>
      <c r="AE16" s="123"/>
      <c r="AF16" s="123">
        <v>1</v>
      </c>
      <c r="AG16" s="120" t="s">
        <v>1065</v>
      </c>
      <c r="AH16" s="123"/>
      <c r="AI16" s="123">
        <v>2</v>
      </c>
      <c r="AJ16" s="120" t="s">
        <v>1066</v>
      </c>
      <c r="AK16" s="123"/>
      <c r="AL16" s="123">
        <v>2</v>
      </c>
      <c r="AM16" s="120" t="s">
        <v>1067</v>
      </c>
      <c r="AN16" s="123"/>
      <c r="AO16" s="123">
        <v>2</v>
      </c>
      <c r="AP16" s="120" t="s">
        <v>1068</v>
      </c>
      <c r="AQ16" s="125"/>
      <c r="AR16" s="123">
        <v>2</v>
      </c>
      <c r="AS16" s="120" t="s">
        <v>1069</v>
      </c>
      <c r="AT16" s="123"/>
      <c r="AU16" s="123">
        <v>2</v>
      </c>
      <c r="AV16" s="119"/>
      <c r="AW16" s="119"/>
    </row>
    <row r="17" spans="1:49" ht="76.5" customHeight="1">
      <c r="A17" s="27"/>
      <c r="B17" s="120"/>
      <c r="C17" s="121" t="s">
        <v>1070</v>
      </c>
      <c r="D17" s="122" t="s">
        <v>1071</v>
      </c>
      <c r="E17" s="122" t="s">
        <v>1072</v>
      </c>
      <c r="F17" s="120" t="s">
        <v>1073</v>
      </c>
      <c r="G17" s="123"/>
      <c r="H17" s="125">
        <v>2</v>
      </c>
      <c r="I17" s="120" t="s">
        <v>1074</v>
      </c>
      <c r="J17" s="123"/>
      <c r="K17" s="125">
        <v>2</v>
      </c>
      <c r="L17" s="120" t="s">
        <v>1075</v>
      </c>
      <c r="M17" s="123"/>
      <c r="N17" s="125">
        <v>3</v>
      </c>
      <c r="O17" s="120" t="s">
        <v>1076</v>
      </c>
      <c r="P17" s="123"/>
      <c r="Q17" s="125">
        <v>2</v>
      </c>
      <c r="R17" s="120" t="s">
        <v>1077</v>
      </c>
      <c r="S17" s="123"/>
      <c r="T17" s="125">
        <v>2</v>
      </c>
      <c r="U17" s="120" t="s">
        <v>1078</v>
      </c>
      <c r="V17" s="123"/>
      <c r="W17" s="125">
        <v>3</v>
      </c>
      <c r="X17" s="120" t="s">
        <v>1079</v>
      </c>
      <c r="Y17" s="123"/>
      <c r="Z17" s="125">
        <v>3</v>
      </c>
      <c r="AA17" s="120" t="s">
        <v>1080</v>
      </c>
      <c r="AB17" s="123"/>
      <c r="AC17" s="125">
        <v>2</v>
      </c>
      <c r="AD17" s="120" t="s">
        <v>1081</v>
      </c>
      <c r="AE17" s="123"/>
      <c r="AF17" s="125">
        <v>3</v>
      </c>
      <c r="AG17" s="120" t="s">
        <v>1081</v>
      </c>
      <c r="AH17" s="123"/>
      <c r="AI17" s="125">
        <v>2</v>
      </c>
      <c r="AJ17" s="120" t="s">
        <v>1082</v>
      </c>
      <c r="AK17" s="123"/>
      <c r="AL17" s="123">
        <v>2</v>
      </c>
      <c r="AM17" s="120" t="s">
        <v>1083</v>
      </c>
      <c r="AN17" s="123"/>
      <c r="AO17" s="125">
        <v>3</v>
      </c>
      <c r="AP17" s="120" t="s">
        <v>1084</v>
      </c>
      <c r="AQ17" s="123"/>
      <c r="AR17" s="125">
        <v>2</v>
      </c>
      <c r="AS17" s="120" t="s">
        <v>1085</v>
      </c>
      <c r="AT17" s="123"/>
      <c r="AU17" s="125">
        <v>2</v>
      </c>
      <c r="AV17" s="119"/>
      <c r="AW17" s="119"/>
    </row>
    <row r="18" spans="1:49" ht="63.75" customHeight="1">
      <c r="A18" s="27"/>
      <c r="B18" s="120"/>
      <c r="C18" s="121" t="s">
        <v>1086</v>
      </c>
      <c r="D18" s="122" t="s">
        <v>1087</v>
      </c>
      <c r="E18" s="122" t="s">
        <v>1088</v>
      </c>
      <c r="F18" s="120" t="s">
        <v>1089</v>
      </c>
      <c r="G18" s="123"/>
      <c r="H18" s="123">
        <v>2</v>
      </c>
      <c r="I18" s="120" t="s">
        <v>1090</v>
      </c>
      <c r="J18" s="123"/>
      <c r="K18" s="123">
        <v>2</v>
      </c>
      <c r="L18" s="120" t="s">
        <v>1091</v>
      </c>
      <c r="M18" s="123"/>
      <c r="N18" s="123">
        <v>1</v>
      </c>
      <c r="O18" s="120" t="s">
        <v>1092</v>
      </c>
      <c r="P18" s="125"/>
      <c r="Q18" s="123">
        <v>1</v>
      </c>
      <c r="R18" s="120" t="s">
        <v>1093</v>
      </c>
      <c r="S18" s="123"/>
      <c r="T18" s="123">
        <v>1</v>
      </c>
      <c r="U18" s="120" t="s">
        <v>1094</v>
      </c>
      <c r="V18" s="123"/>
      <c r="W18" s="123">
        <v>1</v>
      </c>
      <c r="X18" s="120" t="s">
        <v>1095</v>
      </c>
      <c r="Y18" s="123"/>
      <c r="Z18" s="123">
        <v>1</v>
      </c>
      <c r="AA18" s="120" t="s">
        <v>1096</v>
      </c>
      <c r="AB18" s="123"/>
      <c r="AC18" s="123">
        <v>2</v>
      </c>
      <c r="AD18" s="120" t="s">
        <v>1097</v>
      </c>
      <c r="AE18" s="123"/>
      <c r="AF18" s="123">
        <v>1</v>
      </c>
      <c r="AG18" s="120" t="s">
        <v>1097</v>
      </c>
      <c r="AH18" s="123"/>
      <c r="AI18" s="123">
        <v>2</v>
      </c>
      <c r="AJ18" s="120" t="s">
        <v>1098</v>
      </c>
      <c r="AK18" s="123"/>
      <c r="AL18" s="123">
        <v>2</v>
      </c>
      <c r="AM18" s="120" t="s">
        <v>1099</v>
      </c>
      <c r="AN18" s="123"/>
      <c r="AO18" s="123">
        <v>1</v>
      </c>
      <c r="AP18" s="120" t="s">
        <v>1100</v>
      </c>
      <c r="AQ18" s="123"/>
      <c r="AR18" s="125">
        <v>2</v>
      </c>
      <c r="AS18" s="120" t="s">
        <v>1101</v>
      </c>
      <c r="AT18" s="123"/>
      <c r="AU18" s="123">
        <v>1</v>
      </c>
      <c r="AV18" s="119"/>
      <c r="AW18" s="119"/>
    </row>
    <row r="19" spans="1:49" ht="63.75" customHeight="1">
      <c r="A19" s="27"/>
      <c r="B19" s="120"/>
      <c r="C19" s="121" t="s">
        <v>1102</v>
      </c>
      <c r="D19" s="122" t="s">
        <v>1103</v>
      </c>
      <c r="E19" s="122" t="s">
        <v>1104</v>
      </c>
      <c r="F19" s="120" t="s">
        <v>1105</v>
      </c>
      <c r="G19" s="123"/>
      <c r="H19" s="123">
        <v>2</v>
      </c>
      <c r="I19" s="120" t="s">
        <v>1106</v>
      </c>
      <c r="J19" s="123"/>
      <c r="K19" s="123">
        <v>3</v>
      </c>
      <c r="L19" s="120" t="s">
        <v>1107</v>
      </c>
      <c r="M19" s="123"/>
      <c r="N19" s="123">
        <v>3</v>
      </c>
      <c r="O19" s="120" t="s">
        <v>1108</v>
      </c>
      <c r="P19" s="125"/>
      <c r="Q19" s="123">
        <v>2</v>
      </c>
      <c r="R19" s="120" t="s">
        <v>1109</v>
      </c>
      <c r="S19" s="123"/>
      <c r="T19" s="123">
        <v>1</v>
      </c>
      <c r="U19" s="120" t="s">
        <v>1110</v>
      </c>
      <c r="V19" s="123"/>
      <c r="W19" s="123">
        <v>3</v>
      </c>
      <c r="X19" s="120" t="s">
        <v>1111</v>
      </c>
      <c r="Y19" s="123"/>
      <c r="Z19" s="123">
        <v>3</v>
      </c>
      <c r="AA19" s="120" t="s">
        <v>1112</v>
      </c>
      <c r="AB19" s="123"/>
      <c r="AC19" s="123">
        <v>2</v>
      </c>
      <c r="AD19" s="120" t="s">
        <v>1113</v>
      </c>
      <c r="AE19" s="123"/>
      <c r="AF19" s="123">
        <v>3</v>
      </c>
      <c r="AG19" s="120" t="s">
        <v>1113</v>
      </c>
      <c r="AH19" s="123"/>
      <c r="AI19" s="123">
        <v>2</v>
      </c>
      <c r="AJ19" s="120" t="s">
        <v>1114</v>
      </c>
      <c r="AK19" s="123"/>
      <c r="AL19" s="123">
        <v>2</v>
      </c>
      <c r="AM19" s="120" t="s">
        <v>1115</v>
      </c>
      <c r="AN19" s="123"/>
      <c r="AO19" s="123">
        <v>3</v>
      </c>
      <c r="AP19" s="120" t="s">
        <v>1116</v>
      </c>
      <c r="AQ19" s="125"/>
      <c r="AR19" s="123">
        <v>2</v>
      </c>
      <c r="AS19" s="120" t="s">
        <v>1117</v>
      </c>
      <c r="AT19" s="123"/>
      <c r="AU19" s="123">
        <v>1</v>
      </c>
      <c r="AV19" s="119"/>
      <c r="AW19" s="119"/>
    </row>
    <row r="20" spans="1:49" ht="63.75" customHeight="1">
      <c r="A20" s="27"/>
      <c r="B20" s="120"/>
      <c r="C20" s="121" t="s">
        <v>1118</v>
      </c>
      <c r="D20" s="122" t="s">
        <v>1119</v>
      </c>
      <c r="E20" s="122" t="s">
        <v>1120</v>
      </c>
      <c r="F20" s="120" t="s">
        <v>1121</v>
      </c>
      <c r="G20" s="123"/>
      <c r="H20" s="123">
        <v>3</v>
      </c>
      <c r="I20" s="120" t="s">
        <v>1122</v>
      </c>
      <c r="J20" s="123"/>
      <c r="K20" s="123">
        <v>1</v>
      </c>
      <c r="L20" s="120" t="s">
        <v>1123</v>
      </c>
      <c r="M20" s="123"/>
      <c r="N20" s="123">
        <v>3</v>
      </c>
      <c r="O20" s="120" t="s">
        <v>1124</v>
      </c>
      <c r="P20" s="123"/>
      <c r="Q20" s="123">
        <v>3</v>
      </c>
      <c r="R20" s="120" t="s">
        <v>1125</v>
      </c>
      <c r="S20" s="123"/>
      <c r="T20" s="123">
        <v>3</v>
      </c>
      <c r="U20" s="120" t="s">
        <v>1126</v>
      </c>
      <c r="V20" s="123"/>
      <c r="W20" s="123">
        <v>3</v>
      </c>
      <c r="X20" s="120" t="s">
        <v>1127</v>
      </c>
      <c r="Y20" s="123"/>
      <c r="Z20" s="123">
        <v>2</v>
      </c>
      <c r="AA20" s="120" t="s">
        <v>1128</v>
      </c>
      <c r="AB20" s="123"/>
      <c r="AC20" s="123">
        <v>3</v>
      </c>
      <c r="AD20" s="120" t="s">
        <v>1129</v>
      </c>
      <c r="AE20" s="123"/>
      <c r="AF20" s="123">
        <v>3</v>
      </c>
      <c r="AG20" s="120" t="s">
        <v>1129</v>
      </c>
      <c r="AH20" s="123"/>
      <c r="AI20" s="123">
        <v>3</v>
      </c>
      <c r="AJ20" s="120" t="s">
        <v>1130</v>
      </c>
      <c r="AK20" s="123"/>
      <c r="AL20" s="123">
        <v>2</v>
      </c>
      <c r="AM20" s="120" t="s">
        <v>1131</v>
      </c>
      <c r="AN20" s="123"/>
      <c r="AO20" s="123">
        <v>5</v>
      </c>
      <c r="AP20" s="120" t="s">
        <v>1132</v>
      </c>
      <c r="AQ20" s="125"/>
      <c r="AR20" s="123">
        <v>2</v>
      </c>
      <c r="AS20" s="120" t="s">
        <v>1133</v>
      </c>
      <c r="AT20" s="123"/>
      <c r="AU20" s="123">
        <v>2</v>
      </c>
      <c r="AV20" s="119"/>
      <c r="AW20" s="119"/>
    </row>
    <row r="21" spans="1:49" ht="63.75" customHeight="1">
      <c r="A21" s="27"/>
      <c r="B21" s="120"/>
      <c r="C21" s="121" t="s">
        <v>1134</v>
      </c>
      <c r="D21" s="122" t="s">
        <v>1135</v>
      </c>
      <c r="E21" s="122" t="s">
        <v>1136</v>
      </c>
      <c r="F21" s="120" t="s">
        <v>1137</v>
      </c>
      <c r="G21" s="123"/>
      <c r="H21" s="123">
        <v>5</v>
      </c>
      <c r="I21" s="120" t="s">
        <v>1138</v>
      </c>
      <c r="J21" s="123"/>
      <c r="K21" s="123">
        <v>5</v>
      </c>
      <c r="L21" s="120" t="s">
        <v>1139</v>
      </c>
      <c r="M21" s="123"/>
      <c r="N21" s="123">
        <v>5</v>
      </c>
      <c r="O21" s="120" t="s">
        <v>1140</v>
      </c>
      <c r="P21" s="125"/>
      <c r="Q21" s="123">
        <v>5</v>
      </c>
      <c r="R21" s="120" t="s">
        <v>1141</v>
      </c>
      <c r="S21" s="123"/>
      <c r="T21" s="123">
        <v>5</v>
      </c>
      <c r="U21" s="120" t="s">
        <v>1142</v>
      </c>
      <c r="V21" s="123"/>
      <c r="W21" s="123">
        <v>5</v>
      </c>
      <c r="X21" s="120" t="s">
        <v>1143</v>
      </c>
      <c r="Y21" s="123"/>
      <c r="Z21" s="123">
        <v>3</v>
      </c>
      <c r="AA21" s="120" t="s">
        <v>1144</v>
      </c>
      <c r="AB21" s="123"/>
      <c r="AC21" s="123">
        <v>5</v>
      </c>
      <c r="AD21" s="120" t="s">
        <v>1145</v>
      </c>
      <c r="AE21" s="123"/>
      <c r="AF21" s="123">
        <v>5</v>
      </c>
      <c r="AG21" s="120" t="s">
        <v>1145</v>
      </c>
      <c r="AH21" s="123"/>
      <c r="AI21" s="123">
        <v>5</v>
      </c>
      <c r="AJ21" s="120" t="s">
        <v>1146</v>
      </c>
      <c r="AK21" s="123"/>
      <c r="AL21" s="123">
        <v>5</v>
      </c>
      <c r="AM21" s="120" t="s">
        <v>1147</v>
      </c>
      <c r="AN21" s="123"/>
      <c r="AO21" s="123">
        <v>3</v>
      </c>
      <c r="AP21" s="120" t="s">
        <v>1148</v>
      </c>
      <c r="AQ21" s="125"/>
      <c r="AR21" s="123">
        <v>5</v>
      </c>
      <c r="AS21" s="120" t="s">
        <v>1149</v>
      </c>
      <c r="AT21" s="123"/>
      <c r="AU21" s="123">
        <v>5</v>
      </c>
      <c r="AV21" s="119"/>
      <c r="AW21" s="119"/>
    </row>
    <row r="22" spans="1:49" ht="51" customHeight="1">
      <c r="A22" s="27"/>
      <c r="B22" s="120"/>
      <c r="C22" s="121" t="s">
        <v>1150</v>
      </c>
      <c r="D22" s="122" t="s">
        <v>1151</v>
      </c>
      <c r="E22" s="122" t="s">
        <v>1152</v>
      </c>
      <c r="F22" s="120" t="s">
        <v>1153</v>
      </c>
      <c r="G22" s="123"/>
      <c r="H22" s="123">
        <v>3</v>
      </c>
      <c r="I22" s="120" t="s">
        <v>1154</v>
      </c>
      <c r="J22" s="123"/>
      <c r="K22" s="123">
        <v>1</v>
      </c>
      <c r="L22" s="120" t="s">
        <v>1155</v>
      </c>
      <c r="M22" s="123"/>
      <c r="N22" s="123">
        <v>5</v>
      </c>
      <c r="O22" s="120" t="s">
        <v>1156</v>
      </c>
      <c r="P22" s="125"/>
      <c r="Q22" s="123">
        <v>2</v>
      </c>
      <c r="R22" s="120" t="s">
        <v>1157</v>
      </c>
      <c r="S22" s="123"/>
      <c r="T22" s="123">
        <v>2</v>
      </c>
      <c r="U22" s="120" t="s">
        <v>1158</v>
      </c>
      <c r="V22" s="123"/>
      <c r="W22" s="123">
        <v>5</v>
      </c>
      <c r="X22" s="120" t="s">
        <v>1159</v>
      </c>
      <c r="Y22" s="123"/>
      <c r="Z22" s="123">
        <v>3</v>
      </c>
      <c r="AA22" s="120" t="s">
        <v>1160</v>
      </c>
      <c r="AB22" s="123"/>
      <c r="AC22" s="123">
        <v>3</v>
      </c>
      <c r="AD22" s="120" t="s">
        <v>1161</v>
      </c>
      <c r="AE22" s="123"/>
      <c r="AF22" s="123">
        <v>5</v>
      </c>
      <c r="AG22" s="120" t="s">
        <v>1161</v>
      </c>
      <c r="AH22" s="123"/>
      <c r="AI22" s="123">
        <v>3</v>
      </c>
      <c r="AJ22" s="120" t="s">
        <v>1162</v>
      </c>
      <c r="AK22" s="123"/>
      <c r="AL22" s="123">
        <v>3</v>
      </c>
      <c r="AM22" s="120" t="s">
        <v>1163</v>
      </c>
      <c r="AN22" s="123"/>
      <c r="AO22" s="123">
        <v>5</v>
      </c>
      <c r="AP22" s="120" t="s">
        <v>1164</v>
      </c>
      <c r="AQ22" s="125"/>
      <c r="AR22" s="123">
        <v>3</v>
      </c>
      <c r="AS22" s="120" t="s">
        <v>1165</v>
      </c>
      <c r="AT22" s="123"/>
      <c r="AU22" s="123">
        <v>3</v>
      </c>
      <c r="AV22" s="119"/>
      <c r="AW22" s="119"/>
    </row>
    <row r="23" spans="1:49" ht="12.75" customHeight="1">
      <c r="A23" s="27"/>
      <c r="B23" s="27"/>
      <c r="C23" s="27"/>
      <c r="D23" s="27"/>
      <c r="E23" s="27"/>
      <c r="F23" s="27"/>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6"/>
      <c r="AT23" s="96"/>
      <c r="AU23" s="96"/>
      <c r="AV23" s="97"/>
      <c r="AW23" s="27"/>
    </row>
    <row r="24" spans="1:49" ht="12.75" customHeight="1">
      <c r="A24" s="27"/>
      <c r="B24" s="27"/>
      <c r="C24" s="27"/>
      <c r="D24" s="27"/>
      <c r="E24" s="27"/>
      <c r="F24" s="27"/>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6"/>
      <c r="AQ24" s="96"/>
      <c r="AR24" s="96"/>
      <c r="AS24" s="96"/>
      <c r="AT24" s="96"/>
      <c r="AU24" s="96"/>
      <c r="AV24" s="97"/>
      <c r="AW24" s="27"/>
    </row>
    <row r="25" spans="1:49" ht="12.75" customHeight="1">
      <c r="A25" s="27"/>
      <c r="B25" s="27"/>
      <c r="C25" s="27"/>
      <c r="D25" s="27"/>
      <c r="E25" s="27"/>
      <c r="F25" s="27"/>
      <c r="G25" s="96"/>
      <c r="H25" s="128">
        <f>SUM(H9:H22)</f>
        <v>33</v>
      </c>
      <c r="I25" s="96"/>
      <c r="J25" s="96"/>
      <c r="K25" s="128">
        <f>SUM(K9:K22)</f>
        <v>23</v>
      </c>
      <c r="L25" s="96"/>
      <c r="M25" s="96"/>
      <c r="N25" s="128">
        <f>SUM(N9:N22)</f>
        <v>34</v>
      </c>
      <c r="O25" s="96"/>
      <c r="P25" s="96"/>
      <c r="Q25" s="128">
        <f>SUM(Q9:Q22)</f>
        <v>25</v>
      </c>
      <c r="R25" s="96"/>
      <c r="S25" s="96"/>
      <c r="T25" s="128">
        <f>SUM(T9:T22)</f>
        <v>24</v>
      </c>
      <c r="U25" s="96"/>
      <c r="V25" s="96"/>
      <c r="W25" s="128">
        <f>SUM(W9:W22)</f>
        <v>34</v>
      </c>
      <c r="X25" s="96"/>
      <c r="Y25" s="96"/>
      <c r="Z25" s="128">
        <f>SUM(Z9:Z22)</f>
        <v>31</v>
      </c>
      <c r="AA25" s="96"/>
      <c r="AB25" s="96"/>
      <c r="AC25" s="128">
        <f>SUM(AC9:AC22)</f>
        <v>33</v>
      </c>
      <c r="AD25" s="96"/>
      <c r="AE25" s="96"/>
      <c r="AF25" s="128">
        <f>SUM(AF9:AF22)</f>
        <v>35</v>
      </c>
      <c r="AG25" s="96"/>
      <c r="AH25" s="96"/>
      <c r="AI25" s="128">
        <f>SUM(AI9:AI22)</f>
        <v>33</v>
      </c>
      <c r="AJ25" s="96"/>
      <c r="AK25" s="96"/>
      <c r="AL25" s="128">
        <f>SUM(AL9:AL22)</f>
        <v>27</v>
      </c>
      <c r="AM25" s="96"/>
      <c r="AN25" s="96"/>
      <c r="AO25" s="128">
        <f>SUM(AO9:AO22)</f>
        <v>36</v>
      </c>
      <c r="AP25" s="96"/>
      <c r="AQ25" s="96"/>
      <c r="AR25" s="128">
        <f>SUM(AR9:AR22)</f>
        <v>32</v>
      </c>
      <c r="AS25" s="96"/>
      <c r="AT25" s="96"/>
      <c r="AU25" s="128">
        <f>SUM(AU9:AU22)</f>
        <v>30</v>
      </c>
      <c r="AV25" s="97"/>
      <c r="AW25" s="27"/>
    </row>
    <row r="26" spans="1:49" ht="12.75" customHeight="1">
      <c r="A26" s="27"/>
      <c r="B26" s="27"/>
      <c r="C26" s="27"/>
      <c r="D26" s="27"/>
      <c r="E26" s="27"/>
      <c r="F26" s="27"/>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6"/>
      <c r="AQ26" s="96" t="s">
        <v>1166</v>
      </c>
      <c r="AR26" s="128">
        <f>SUM(I25:AR25)</f>
        <v>367</v>
      </c>
      <c r="AS26" s="96"/>
      <c r="AT26" s="96" t="s">
        <v>1166</v>
      </c>
      <c r="AU26" s="128">
        <f>SUM(I25:AU25)</f>
        <v>397</v>
      </c>
      <c r="AV26" s="97"/>
      <c r="AW26" s="27"/>
    </row>
    <row r="27" spans="1:49" ht="12.75" customHeight="1">
      <c r="A27" s="27"/>
      <c r="B27" s="27"/>
      <c r="C27" s="27"/>
      <c r="D27" s="27"/>
      <c r="E27" s="27"/>
      <c r="F27" s="27"/>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6"/>
      <c r="AT27" s="96"/>
      <c r="AU27" s="96"/>
      <c r="AV27" s="97"/>
      <c r="AW27" s="27"/>
    </row>
    <row r="28" spans="1:49" ht="12.75" customHeight="1">
      <c r="A28" s="27"/>
      <c r="B28" s="27"/>
      <c r="C28" s="27"/>
      <c r="D28" s="27"/>
      <c r="E28" s="27"/>
      <c r="F28" s="27"/>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96"/>
      <c r="AV28" s="97"/>
      <c r="AW28" s="27"/>
    </row>
    <row r="29" spans="1:49" ht="12.75" customHeight="1">
      <c r="A29" s="27"/>
      <c r="B29" s="27"/>
      <c r="C29" s="27"/>
      <c r="D29" s="27"/>
      <c r="E29" s="27"/>
      <c r="F29" s="27"/>
      <c r="G29" s="96"/>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6"/>
      <c r="AT29" s="96"/>
      <c r="AU29" s="96"/>
      <c r="AV29" s="97"/>
      <c r="AW29" s="27"/>
    </row>
    <row r="30" spans="1:49" ht="12.75" customHeight="1">
      <c r="A30" s="27"/>
      <c r="B30" s="27"/>
      <c r="C30" s="27"/>
      <c r="D30" s="27"/>
      <c r="E30" s="27"/>
      <c r="F30" s="27"/>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7"/>
      <c r="AW30" s="27"/>
    </row>
    <row r="31" spans="1:49" ht="12.75" customHeight="1">
      <c r="A31" s="27"/>
      <c r="B31" s="27"/>
      <c r="C31" s="27"/>
      <c r="D31" s="27"/>
      <c r="E31" s="27"/>
      <c r="F31" s="27"/>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c r="AS31" s="96"/>
      <c r="AT31" s="96"/>
      <c r="AU31" s="96"/>
      <c r="AV31" s="97"/>
      <c r="AW31" s="27"/>
    </row>
    <row r="32" spans="1:49" ht="12.75" customHeight="1">
      <c r="A32" s="27"/>
      <c r="B32" s="27"/>
      <c r="C32" s="27"/>
      <c r="D32" s="27"/>
      <c r="E32" s="27"/>
      <c r="F32" s="27"/>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6"/>
      <c r="AT32" s="96"/>
      <c r="AU32" s="96"/>
      <c r="AV32" s="97"/>
      <c r="AW32" s="27"/>
    </row>
    <row r="33" spans="1:49" ht="12.75" customHeight="1">
      <c r="A33" s="27"/>
      <c r="B33" s="27"/>
      <c r="C33" s="27"/>
      <c r="D33" s="27"/>
      <c r="E33" s="27"/>
      <c r="F33" s="27"/>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7"/>
      <c r="AW33" s="27"/>
    </row>
    <row r="34" spans="1:49" ht="12.75" customHeight="1">
      <c r="A34" s="27"/>
      <c r="B34" s="27"/>
      <c r="C34" s="27"/>
      <c r="D34" s="27"/>
      <c r="E34" s="27"/>
      <c r="F34" s="27"/>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7"/>
      <c r="AW34" s="27"/>
    </row>
    <row r="35" spans="1:49" ht="12.75" customHeight="1">
      <c r="A35" s="27"/>
      <c r="B35" s="27"/>
      <c r="C35" s="27"/>
      <c r="D35" s="27"/>
      <c r="E35" s="27"/>
      <c r="F35" s="27"/>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7"/>
      <c r="AW35" s="27"/>
    </row>
    <row r="36" spans="1:49" ht="12.75" customHeight="1">
      <c r="A36" s="27"/>
      <c r="B36" s="27"/>
      <c r="C36" s="27"/>
      <c r="D36" s="27"/>
      <c r="E36" s="27"/>
      <c r="F36" s="27"/>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7"/>
      <c r="AW36" s="27"/>
    </row>
    <row r="37" spans="1:49" ht="12.75" customHeight="1">
      <c r="A37" s="27"/>
      <c r="B37" s="27"/>
      <c r="C37" s="27"/>
      <c r="D37" s="27"/>
      <c r="E37" s="27"/>
      <c r="F37" s="27"/>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7"/>
      <c r="AW37" s="27"/>
    </row>
    <row r="38" spans="1:49" ht="12.75" customHeight="1">
      <c r="A38" s="27"/>
      <c r="B38" s="27"/>
      <c r="C38" s="27"/>
      <c r="D38" s="27"/>
      <c r="E38" s="27"/>
      <c r="F38" s="27"/>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7"/>
      <c r="AW38" s="27"/>
    </row>
    <row r="39" spans="1:49" ht="12.75" customHeight="1">
      <c r="A39" s="27"/>
      <c r="B39" s="27"/>
      <c r="C39" s="27"/>
      <c r="D39" s="27"/>
      <c r="E39" s="27"/>
      <c r="F39" s="27"/>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7"/>
      <c r="AW39" s="27"/>
    </row>
    <row r="40" spans="1:49" ht="12.75" customHeight="1">
      <c r="A40" s="27"/>
      <c r="B40" s="27"/>
      <c r="C40" s="27"/>
      <c r="D40" s="27"/>
      <c r="E40" s="27"/>
      <c r="F40" s="27"/>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7"/>
      <c r="AW40" s="27"/>
    </row>
    <row r="41" spans="1:49" ht="12.75" customHeight="1">
      <c r="A41" s="27"/>
      <c r="B41" s="27"/>
      <c r="C41" s="27"/>
      <c r="D41" s="27"/>
      <c r="E41" s="27"/>
      <c r="F41" s="27"/>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7"/>
      <c r="AW41" s="27"/>
    </row>
    <row r="42" spans="1:49" ht="12.75" customHeight="1">
      <c r="A42" s="27"/>
      <c r="B42" s="27"/>
      <c r="C42" s="27"/>
      <c r="D42" s="27"/>
      <c r="E42" s="27"/>
      <c r="F42" s="27"/>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6"/>
      <c r="AT42" s="96"/>
      <c r="AU42" s="96"/>
      <c r="AV42" s="97"/>
      <c r="AW42" s="27"/>
    </row>
    <row r="43" spans="1:49" ht="12.75" customHeight="1">
      <c r="A43" s="27"/>
      <c r="B43" s="27"/>
      <c r="C43" s="27"/>
      <c r="D43" s="27"/>
      <c r="E43" s="27"/>
      <c r="F43" s="27"/>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c r="AS43" s="96"/>
      <c r="AT43" s="96"/>
      <c r="AU43" s="96"/>
      <c r="AV43" s="97"/>
      <c r="AW43" s="27"/>
    </row>
    <row r="44" spans="1:49" ht="12.75" customHeight="1">
      <c r="A44" s="27"/>
      <c r="B44" s="27"/>
      <c r="C44" s="27"/>
      <c r="D44" s="27"/>
      <c r="E44" s="27"/>
      <c r="F44" s="27"/>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7"/>
      <c r="AW44" s="27"/>
    </row>
    <row r="45" spans="1:49" ht="12.75" customHeight="1">
      <c r="A45" s="27"/>
      <c r="B45" s="27"/>
      <c r="C45" s="27"/>
      <c r="D45" s="27"/>
      <c r="E45" s="27"/>
      <c r="F45" s="27"/>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c r="AU45" s="96"/>
      <c r="AV45" s="97"/>
      <c r="AW45" s="27"/>
    </row>
    <row r="46" spans="1:49" ht="12.75" customHeight="1">
      <c r="A46" s="27"/>
      <c r="B46" s="27"/>
      <c r="C46" s="27"/>
      <c r="D46" s="27"/>
      <c r="E46" s="27"/>
      <c r="F46" s="27"/>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c r="AU46" s="96"/>
      <c r="AV46" s="97"/>
      <c r="AW46" s="27"/>
    </row>
    <row r="47" spans="1:49" ht="12.75" customHeight="1">
      <c r="A47" s="27"/>
      <c r="B47" s="27"/>
      <c r="C47" s="27"/>
      <c r="D47" s="27"/>
      <c r="E47" s="27"/>
      <c r="F47" s="27"/>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7"/>
      <c r="AW47" s="27"/>
    </row>
    <row r="48" spans="1:49" ht="12.75" customHeight="1">
      <c r="A48" s="27"/>
      <c r="B48" s="27"/>
      <c r="C48" s="27"/>
      <c r="D48" s="27"/>
      <c r="E48" s="27"/>
      <c r="F48" s="27"/>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7"/>
      <c r="AW48" s="27"/>
    </row>
    <row r="49" spans="1:49" ht="12.75" customHeight="1">
      <c r="A49" s="27"/>
      <c r="B49" s="27"/>
      <c r="C49" s="27"/>
      <c r="D49" s="27"/>
      <c r="E49" s="27"/>
      <c r="F49" s="27"/>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c r="AU49" s="96"/>
      <c r="AV49" s="97"/>
      <c r="AW49" s="27"/>
    </row>
    <row r="50" spans="1:49" ht="12.75" customHeight="1">
      <c r="A50" s="27"/>
      <c r="B50" s="27"/>
      <c r="C50" s="27"/>
      <c r="D50" s="27"/>
      <c r="E50" s="27"/>
      <c r="F50" s="27"/>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c r="AU50" s="96"/>
      <c r="AV50" s="97"/>
      <c r="AW50" s="27"/>
    </row>
    <row r="51" spans="1:49" ht="12.75" customHeight="1">
      <c r="A51" s="27"/>
      <c r="B51" s="27"/>
      <c r="C51" s="27"/>
      <c r="D51" s="27"/>
      <c r="E51" s="27"/>
      <c r="F51" s="27"/>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7"/>
      <c r="AW51" s="27"/>
    </row>
    <row r="52" spans="1:49" ht="12.75" customHeight="1">
      <c r="A52" s="27"/>
      <c r="B52" s="27"/>
      <c r="C52" s="27"/>
      <c r="D52" s="27"/>
      <c r="E52" s="27"/>
      <c r="F52" s="27"/>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c r="AU52" s="96"/>
      <c r="AV52" s="97"/>
      <c r="AW52" s="27"/>
    </row>
    <row r="53" spans="1:49" ht="12.75" customHeight="1">
      <c r="A53" s="27"/>
      <c r="B53" s="27"/>
      <c r="C53" s="27"/>
      <c r="D53" s="27"/>
      <c r="E53" s="27"/>
      <c r="F53" s="27"/>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c r="AU53" s="96"/>
      <c r="AV53" s="97"/>
      <c r="AW53" s="27"/>
    </row>
    <row r="54" spans="1:49" ht="12.75" customHeight="1">
      <c r="A54" s="27"/>
      <c r="B54" s="27"/>
      <c r="C54" s="27"/>
      <c r="D54" s="27"/>
      <c r="E54" s="27"/>
      <c r="F54" s="27"/>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7"/>
      <c r="AW54" s="27"/>
    </row>
    <row r="55" spans="1:49" ht="12.75" customHeight="1">
      <c r="A55" s="27"/>
      <c r="B55" s="27"/>
      <c r="C55" s="27"/>
      <c r="D55" s="27"/>
      <c r="E55" s="27"/>
      <c r="F55" s="27"/>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c r="AU55" s="96"/>
      <c r="AV55" s="97"/>
      <c r="AW55" s="27"/>
    </row>
    <row r="56" spans="1:49" ht="12.75" customHeight="1">
      <c r="A56" s="27"/>
      <c r="B56" s="27"/>
      <c r="C56" s="27"/>
      <c r="D56" s="27"/>
      <c r="E56" s="27"/>
      <c r="F56" s="27"/>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c r="AU56" s="96"/>
      <c r="AV56" s="97"/>
      <c r="AW56" s="27"/>
    </row>
    <row r="57" spans="1:49" ht="12.75" customHeight="1">
      <c r="A57" s="27"/>
      <c r="B57" s="27"/>
      <c r="C57" s="27"/>
      <c r="D57" s="27"/>
      <c r="E57" s="27"/>
      <c r="F57" s="27"/>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7"/>
      <c r="AW57" s="27"/>
    </row>
    <row r="58" spans="1:49" ht="12.75" customHeight="1">
      <c r="A58" s="27"/>
      <c r="B58" s="27"/>
      <c r="C58" s="27"/>
      <c r="D58" s="27"/>
      <c r="E58" s="27"/>
      <c r="F58" s="27"/>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7"/>
      <c r="AW58" s="27"/>
    </row>
    <row r="59" spans="1:49" ht="12.75" customHeight="1">
      <c r="A59" s="27"/>
      <c r="B59" s="27"/>
      <c r="C59" s="27"/>
      <c r="D59" s="27"/>
      <c r="E59" s="27"/>
      <c r="F59" s="27"/>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7"/>
      <c r="AW59" s="27"/>
    </row>
    <row r="60" spans="1:49" ht="12.75" customHeight="1">
      <c r="A60" s="27"/>
      <c r="B60" s="27"/>
      <c r="C60" s="27"/>
      <c r="D60" s="27"/>
      <c r="E60" s="27"/>
      <c r="F60" s="27"/>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7"/>
      <c r="AW60" s="27"/>
    </row>
    <row r="61" spans="1:49" ht="12.75" customHeight="1">
      <c r="A61" s="27"/>
      <c r="B61" s="27"/>
      <c r="C61" s="27"/>
      <c r="D61" s="27"/>
      <c r="E61" s="27"/>
      <c r="F61" s="27"/>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c r="AU61" s="96"/>
      <c r="AV61" s="97"/>
      <c r="AW61" s="27"/>
    </row>
    <row r="62" spans="1:49" ht="12.75" customHeight="1">
      <c r="A62" s="27"/>
      <c r="B62" s="27"/>
      <c r="C62" s="27"/>
      <c r="D62" s="27"/>
      <c r="E62" s="27"/>
      <c r="F62" s="27"/>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96"/>
      <c r="AV62" s="97"/>
      <c r="AW62" s="27"/>
    </row>
    <row r="63" spans="1:49" ht="12.75" customHeight="1">
      <c r="A63" s="27"/>
      <c r="B63" s="27"/>
      <c r="C63" s="27"/>
      <c r="D63" s="27"/>
      <c r="E63" s="27"/>
      <c r="F63" s="27"/>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7"/>
      <c r="AW63" s="27"/>
    </row>
    <row r="64" spans="1:49" ht="12.75" customHeight="1">
      <c r="A64" s="27"/>
      <c r="B64" s="27"/>
      <c r="C64" s="27"/>
      <c r="D64" s="27"/>
      <c r="E64" s="27"/>
      <c r="F64" s="27"/>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96"/>
      <c r="AV64" s="97"/>
      <c r="AW64" s="27"/>
    </row>
    <row r="65" spans="1:49" ht="12.75" customHeight="1">
      <c r="A65" s="27"/>
      <c r="B65" s="27"/>
      <c r="C65" s="27"/>
      <c r="D65" s="27"/>
      <c r="E65" s="27"/>
      <c r="F65" s="27"/>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c r="AU65" s="96"/>
      <c r="AV65" s="97"/>
      <c r="AW65" s="27"/>
    </row>
    <row r="66" spans="1:49" ht="12.75" customHeight="1">
      <c r="A66" s="27"/>
      <c r="B66" s="27"/>
      <c r="C66" s="27"/>
      <c r="D66" s="27"/>
      <c r="E66" s="27"/>
      <c r="F66" s="27"/>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96"/>
      <c r="AV66" s="97"/>
      <c r="AW66" s="27"/>
    </row>
    <row r="67" spans="1:49" ht="12.75" customHeight="1">
      <c r="A67" s="27"/>
      <c r="B67" s="27"/>
      <c r="C67" s="27"/>
      <c r="D67" s="27"/>
      <c r="E67" s="27"/>
      <c r="F67" s="27"/>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c r="AU67" s="96"/>
      <c r="AV67" s="97"/>
      <c r="AW67" s="27"/>
    </row>
    <row r="68" spans="1:49" ht="12.75" customHeight="1">
      <c r="A68" s="27"/>
      <c r="B68" s="27"/>
      <c r="C68" s="27"/>
      <c r="D68" s="27"/>
      <c r="E68" s="27"/>
      <c r="F68" s="27"/>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96"/>
      <c r="AV68" s="97"/>
      <c r="AW68" s="27"/>
    </row>
    <row r="69" spans="1:49" ht="12.75" customHeight="1">
      <c r="A69" s="27"/>
      <c r="B69" s="27"/>
      <c r="C69" s="27"/>
      <c r="D69" s="27"/>
      <c r="E69" s="27"/>
      <c r="F69" s="27"/>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c r="AU69" s="96"/>
      <c r="AV69" s="97"/>
      <c r="AW69" s="27"/>
    </row>
    <row r="70" spans="1:49" ht="12.75" customHeight="1">
      <c r="A70" s="27"/>
      <c r="B70" s="27"/>
      <c r="C70" s="27"/>
      <c r="D70" s="27"/>
      <c r="E70" s="27"/>
      <c r="F70" s="27"/>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96"/>
      <c r="AV70" s="97"/>
      <c r="AW70" s="27"/>
    </row>
    <row r="71" spans="1:49" ht="12.75" customHeight="1">
      <c r="A71" s="27"/>
      <c r="B71" s="27"/>
      <c r="C71" s="27"/>
      <c r="D71" s="27"/>
      <c r="E71" s="27"/>
      <c r="F71" s="27"/>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7"/>
      <c r="AW71" s="27"/>
    </row>
    <row r="72" spans="1:49" ht="12.75" customHeight="1">
      <c r="A72" s="27"/>
      <c r="B72" s="27"/>
      <c r="C72" s="27"/>
      <c r="D72" s="27"/>
      <c r="E72" s="27"/>
      <c r="F72" s="27"/>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7"/>
      <c r="AW72" s="27"/>
    </row>
    <row r="73" spans="1:49" ht="12.75" customHeight="1">
      <c r="A73" s="27"/>
      <c r="B73" s="27"/>
      <c r="C73" s="27"/>
      <c r="D73" s="27"/>
      <c r="E73" s="27"/>
      <c r="F73" s="27"/>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7"/>
      <c r="AW73" s="27"/>
    </row>
    <row r="74" spans="1:49" ht="12.75" customHeight="1">
      <c r="A74" s="27"/>
      <c r="B74" s="27"/>
      <c r="C74" s="27"/>
      <c r="D74" s="27"/>
      <c r="E74" s="27"/>
      <c r="F74" s="27"/>
      <c r="G74" s="96"/>
      <c r="H74" s="96"/>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7"/>
      <c r="AW74" s="27"/>
    </row>
    <row r="75" spans="1:49" ht="12.75" customHeight="1">
      <c r="A75" s="27"/>
      <c r="B75" s="27"/>
      <c r="C75" s="27"/>
      <c r="D75" s="27"/>
      <c r="E75" s="27"/>
      <c r="F75" s="27"/>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7"/>
      <c r="AW75" s="27"/>
    </row>
    <row r="76" spans="1:49" ht="12.75" customHeight="1">
      <c r="A76" s="27"/>
      <c r="B76" s="27"/>
      <c r="C76" s="27"/>
      <c r="D76" s="27"/>
      <c r="E76" s="27"/>
      <c r="F76" s="27"/>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7"/>
      <c r="AW76" s="27"/>
    </row>
    <row r="77" spans="1:49" ht="12.75" customHeight="1">
      <c r="A77" s="27"/>
      <c r="B77" s="27"/>
      <c r="C77" s="27"/>
      <c r="D77" s="27"/>
      <c r="E77" s="27"/>
      <c r="F77" s="27"/>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7"/>
      <c r="AW77" s="27"/>
    </row>
    <row r="78" spans="1:49" ht="12.75" customHeight="1">
      <c r="A78" s="27"/>
      <c r="B78" s="27"/>
      <c r="C78" s="27"/>
      <c r="D78" s="27"/>
      <c r="E78" s="27"/>
      <c r="F78" s="27"/>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7"/>
      <c r="AW78" s="27"/>
    </row>
    <row r="79" spans="1:49" ht="12.75" customHeight="1">
      <c r="A79" s="27"/>
      <c r="B79" s="27"/>
      <c r="C79" s="27"/>
      <c r="D79" s="27"/>
      <c r="E79" s="27"/>
      <c r="F79" s="27"/>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7"/>
      <c r="AW79" s="27"/>
    </row>
    <row r="80" spans="1:49" ht="12.75" customHeight="1">
      <c r="A80" s="27"/>
      <c r="B80" s="27"/>
      <c r="C80" s="27"/>
      <c r="D80" s="27"/>
      <c r="E80" s="27"/>
      <c r="F80" s="27"/>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c r="AU80" s="96"/>
      <c r="AV80" s="97"/>
      <c r="AW80" s="27"/>
    </row>
    <row r="81" spans="1:49" ht="12.75" customHeight="1">
      <c r="A81" s="27"/>
      <c r="B81" s="27"/>
      <c r="C81" s="27"/>
      <c r="D81" s="27"/>
      <c r="E81" s="27"/>
      <c r="F81" s="27"/>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6"/>
      <c r="AQ81" s="96"/>
      <c r="AR81" s="96"/>
      <c r="AS81" s="96"/>
      <c r="AT81" s="96"/>
      <c r="AU81" s="96"/>
      <c r="AV81" s="97"/>
      <c r="AW81" s="27"/>
    </row>
    <row r="82" spans="1:49" ht="12.75" customHeight="1">
      <c r="A82" s="27"/>
      <c r="B82" s="27"/>
      <c r="C82" s="27"/>
      <c r="D82" s="27"/>
      <c r="E82" s="27"/>
      <c r="F82" s="27"/>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c r="AU82" s="96"/>
      <c r="AV82" s="97"/>
      <c r="AW82" s="27"/>
    </row>
    <row r="83" spans="1:49" ht="12.75" customHeight="1">
      <c r="A83" s="27"/>
      <c r="B83" s="27"/>
      <c r="C83" s="27"/>
      <c r="D83" s="27"/>
      <c r="E83" s="27"/>
      <c r="F83" s="27"/>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6"/>
      <c r="AT83" s="96"/>
      <c r="AU83" s="96"/>
      <c r="AV83" s="97"/>
      <c r="AW83" s="27"/>
    </row>
    <row r="84" spans="1:49" ht="12.75" customHeight="1">
      <c r="A84" s="27"/>
      <c r="B84" s="27"/>
      <c r="C84" s="27"/>
      <c r="D84" s="27"/>
      <c r="E84" s="27"/>
      <c r="F84" s="27"/>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96"/>
      <c r="AV84" s="97"/>
      <c r="AW84" s="27"/>
    </row>
    <row r="85" spans="1:49" ht="12.75" customHeight="1">
      <c r="A85" s="27"/>
      <c r="B85" s="27"/>
      <c r="C85" s="27"/>
      <c r="D85" s="27"/>
      <c r="E85" s="27"/>
      <c r="F85" s="27"/>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c r="AU85" s="96"/>
      <c r="AV85" s="97"/>
      <c r="AW85" s="27"/>
    </row>
    <row r="86" spans="1:49" ht="12.75" customHeight="1">
      <c r="A86" s="27"/>
      <c r="B86" s="27"/>
      <c r="C86" s="27"/>
      <c r="D86" s="27"/>
      <c r="E86" s="27"/>
      <c r="F86" s="27"/>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c r="AU86" s="96"/>
      <c r="AV86" s="97"/>
      <c r="AW86" s="27"/>
    </row>
    <row r="87" spans="1:49" ht="12.75" customHeight="1">
      <c r="A87" s="27"/>
      <c r="B87" s="27"/>
      <c r="C87" s="27"/>
      <c r="D87" s="27"/>
      <c r="E87" s="27"/>
      <c r="F87" s="27"/>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c r="AU87" s="96"/>
      <c r="AV87" s="97"/>
      <c r="AW87" s="27"/>
    </row>
    <row r="88" spans="1:49" ht="12.75" customHeight="1">
      <c r="A88" s="27"/>
      <c r="B88" s="27"/>
      <c r="C88" s="27"/>
      <c r="D88" s="27"/>
      <c r="E88" s="27"/>
      <c r="F88" s="27"/>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7"/>
      <c r="AW88" s="27"/>
    </row>
    <row r="89" spans="1:49" ht="12.75" customHeight="1">
      <c r="A89" s="27"/>
      <c r="B89" s="27"/>
      <c r="C89" s="27"/>
      <c r="D89" s="27"/>
      <c r="E89" s="27"/>
      <c r="F89" s="27"/>
      <c r="G89" s="96"/>
      <c r="H89" s="96"/>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c r="AU89" s="96"/>
      <c r="AV89" s="97"/>
      <c r="AW89" s="27"/>
    </row>
    <row r="90" spans="1:49" ht="12.75" customHeight="1">
      <c r="A90" s="27"/>
      <c r="B90" s="27"/>
      <c r="C90" s="27"/>
      <c r="D90" s="27"/>
      <c r="E90" s="27"/>
      <c r="F90" s="27"/>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96"/>
      <c r="AV90" s="97"/>
      <c r="AW90" s="27"/>
    </row>
    <row r="91" spans="1:49" ht="12.75" customHeight="1">
      <c r="A91" s="27"/>
      <c r="B91" s="27"/>
      <c r="C91" s="27"/>
      <c r="D91" s="27"/>
      <c r="E91" s="27"/>
      <c r="F91" s="27"/>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c r="AV91" s="97"/>
      <c r="AW91" s="27"/>
    </row>
    <row r="92" spans="1:49" ht="12.75" customHeight="1">
      <c r="A92" s="27"/>
      <c r="B92" s="27"/>
      <c r="C92" s="27"/>
      <c r="D92" s="27"/>
      <c r="E92" s="27"/>
      <c r="F92" s="27"/>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c r="AU92" s="96"/>
      <c r="AV92" s="97"/>
      <c r="AW92" s="27"/>
    </row>
    <row r="93" spans="1:49" ht="12.75" customHeight="1">
      <c r="A93" s="27"/>
      <c r="B93" s="27"/>
      <c r="C93" s="27"/>
      <c r="D93" s="27"/>
      <c r="E93" s="27"/>
      <c r="F93" s="27"/>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c r="AU93" s="96"/>
      <c r="AV93" s="97"/>
      <c r="AW93" s="27"/>
    </row>
    <row r="94" spans="1:49" ht="12.75" customHeight="1">
      <c r="A94" s="27"/>
      <c r="B94" s="27"/>
      <c r="C94" s="27"/>
      <c r="D94" s="27"/>
      <c r="E94" s="27"/>
      <c r="F94" s="27"/>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7"/>
      <c r="AW94" s="27"/>
    </row>
    <row r="95" spans="1:49" ht="12.75" customHeight="1">
      <c r="A95" s="27"/>
      <c r="B95" s="27"/>
      <c r="C95" s="27"/>
      <c r="D95" s="27"/>
      <c r="E95" s="27"/>
      <c r="F95" s="27"/>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7"/>
      <c r="AW95" s="27"/>
    </row>
    <row r="96" spans="1:49" ht="12.75" customHeight="1">
      <c r="A96" s="27"/>
      <c r="B96" s="27"/>
      <c r="C96" s="27"/>
      <c r="D96" s="27"/>
      <c r="E96" s="27"/>
      <c r="F96" s="27"/>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7"/>
      <c r="AW96" s="27"/>
    </row>
    <row r="97" spans="1:49" ht="12.75" customHeight="1">
      <c r="A97" s="27"/>
      <c r="B97" s="27"/>
      <c r="C97" s="27"/>
      <c r="D97" s="27"/>
      <c r="E97" s="27"/>
      <c r="F97" s="27"/>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7"/>
      <c r="AW97" s="27"/>
    </row>
    <row r="98" spans="1:49" ht="12.75" customHeight="1">
      <c r="A98" s="27"/>
      <c r="B98" s="27"/>
      <c r="C98" s="27"/>
      <c r="D98" s="27"/>
      <c r="E98" s="27"/>
      <c r="F98" s="27"/>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7"/>
      <c r="AW98" s="27"/>
    </row>
    <row r="99" spans="1:49" ht="12.75" customHeight="1">
      <c r="A99" s="27"/>
      <c r="B99" s="27"/>
      <c r="C99" s="27"/>
      <c r="D99" s="27"/>
      <c r="E99" s="27"/>
      <c r="F99" s="27"/>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c r="AU99" s="96"/>
      <c r="AV99" s="97"/>
      <c r="AW99" s="27"/>
    </row>
    <row r="100" spans="1:49" ht="12.75" customHeight="1">
      <c r="A100" s="27"/>
      <c r="B100" s="27"/>
      <c r="C100" s="27"/>
      <c r="D100" s="27"/>
      <c r="E100" s="27"/>
      <c r="F100" s="27"/>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7"/>
      <c r="AW100" s="27"/>
    </row>
    <row r="101" spans="1:49" ht="12.75" customHeight="1">
      <c r="A101" s="27"/>
      <c r="B101" s="27"/>
      <c r="C101" s="27"/>
      <c r="D101" s="27"/>
      <c r="E101" s="27"/>
      <c r="F101" s="27"/>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7"/>
      <c r="AW101" s="27"/>
    </row>
    <row r="102" spans="1:49" ht="12.75" customHeight="1">
      <c r="A102" s="27"/>
      <c r="B102" s="27"/>
      <c r="C102" s="27"/>
      <c r="D102" s="27"/>
      <c r="E102" s="27"/>
      <c r="F102" s="27"/>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7"/>
      <c r="AW102" s="27"/>
    </row>
    <row r="103" spans="1:49" ht="12.75" customHeight="1">
      <c r="A103" s="27"/>
      <c r="B103" s="27"/>
      <c r="C103" s="27"/>
      <c r="D103" s="27"/>
      <c r="E103" s="27"/>
      <c r="F103" s="27"/>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c r="AU103" s="96"/>
      <c r="AV103" s="97"/>
      <c r="AW103" s="27"/>
    </row>
    <row r="104" spans="1:49" ht="12.75" customHeight="1">
      <c r="A104" s="27"/>
      <c r="B104" s="27"/>
      <c r="C104" s="27"/>
      <c r="D104" s="27"/>
      <c r="E104" s="27"/>
      <c r="F104" s="27"/>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7"/>
      <c r="AW104" s="27"/>
    </row>
    <row r="105" spans="1:49" ht="12.75" customHeight="1">
      <c r="A105" s="27"/>
      <c r="B105" s="27"/>
      <c r="C105" s="27"/>
      <c r="D105" s="27"/>
      <c r="E105" s="27"/>
      <c r="F105" s="27"/>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c r="AU105" s="96"/>
      <c r="AV105" s="97"/>
      <c r="AW105" s="27"/>
    </row>
    <row r="106" spans="1:49" ht="12.75" customHeight="1">
      <c r="A106" s="27"/>
      <c r="B106" s="27"/>
      <c r="C106" s="27"/>
      <c r="D106" s="27"/>
      <c r="E106" s="27"/>
      <c r="F106" s="27"/>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7"/>
      <c r="AW106" s="27"/>
    </row>
    <row r="107" spans="1:49" ht="12.75" customHeight="1">
      <c r="A107" s="27"/>
      <c r="B107" s="27"/>
      <c r="C107" s="27"/>
      <c r="D107" s="27"/>
      <c r="E107" s="27"/>
      <c r="F107" s="27"/>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7"/>
      <c r="AW107" s="27"/>
    </row>
    <row r="108" spans="1:49" ht="12.75" customHeight="1">
      <c r="A108" s="27"/>
      <c r="B108" s="27"/>
      <c r="C108" s="27"/>
      <c r="D108" s="27"/>
      <c r="E108" s="27"/>
      <c r="F108" s="27"/>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7"/>
      <c r="AW108" s="27"/>
    </row>
    <row r="109" spans="1:49" ht="12.75" customHeight="1">
      <c r="A109" s="27"/>
      <c r="B109" s="27"/>
      <c r="C109" s="27"/>
      <c r="D109" s="27"/>
      <c r="E109" s="27"/>
      <c r="F109" s="27"/>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7"/>
      <c r="AW109" s="27"/>
    </row>
    <row r="110" spans="1:49" ht="12.75" customHeight="1">
      <c r="A110" s="27"/>
      <c r="B110" s="27"/>
      <c r="C110" s="27"/>
      <c r="D110" s="27"/>
      <c r="E110" s="27"/>
      <c r="F110" s="27"/>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7"/>
      <c r="AW110" s="27"/>
    </row>
    <row r="111" spans="1:49" ht="12.75" customHeight="1">
      <c r="A111" s="27"/>
      <c r="B111" s="27"/>
      <c r="C111" s="27"/>
      <c r="D111" s="27"/>
      <c r="E111" s="27"/>
      <c r="F111" s="27"/>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7"/>
      <c r="AW111" s="27"/>
    </row>
    <row r="112" spans="1:49" ht="12.75" customHeight="1">
      <c r="A112" s="27"/>
      <c r="B112" s="27"/>
      <c r="C112" s="27"/>
      <c r="D112" s="27"/>
      <c r="E112" s="27"/>
      <c r="F112" s="27"/>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7"/>
      <c r="AW112" s="27"/>
    </row>
    <row r="113" spans="1:49" ht="12.75" customHeight="1">
      <c r="A113" s="27"/>
      <c r="B113" s="27"/>
      <c r="C113" s="27"/>
      <c r="D113" s="27"/>
      <c r="E113" s="27"/>
      <c r="F113" s="27"/>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7"/>
      <c r="AW113" s="27"/>
    </row>
    <row r="114" spans="1:49" ht="12.75" customHeight="1">
      <c r="A114" s="27"/>
      <c r="B114" s="27"/>
      <c r="C114" s="27"/>
      <c r="D114" s="27"/>
      <c r="E114" s="27"/>
      <c r="F114" s="27"/>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7"/>
      <c r="AW114" s="27"/>
    </row>
    <row r="115" spans="1:49" ht="12.75" customHeight="1">
      <c r="A115" s="27"/>
      <c r="B115" s="27"/>
      <c r="C115" s="27"/>
      <c r="D115" s="27"/>
      <c r="E115" s="27"/>
      <c r="F115" s="27"/>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7"/>
      <c r="AW115" s="27"/>
    </row>
    <row r="116" spans="1:49" ht="12.75" customHeight="1">
      <c r="A116" s="27"/>
      <c r="B116" s="27"/>
      <c r="C116" s="27"/>
      <c r="D116" s="27"/>
      <c r="E116" s="27"/>
      <c r="F116" s="27"/>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7"/>
      <c r="AW116" s="27"/>
    </row>
    <row r="117" spans="1:49" ht="12.75" customHeight="1">
      <c r="A117" s="27"/>
      <c r="B117" s="27"/>
      <c r="C117" s="27"/>
      <c r="D117" s="27"/>
      <c r="E117" s="27"/>
      <c r="F117" s="27"/>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7"/>
      <c r="AW117" s="27"/>
    </row>
    <row r="118" spans="1:49" ht="12.75" customHeight="1">
      <c r="A118" s="27"/>
      <c r="B118" s="27"/>
      <c r="C118" s="27"/>
      <c r="D118" s="27"/>
      <c r="E118" s="27"/>
      <c r="F118" s="27"/>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c r="AU118" s="96"/>
      <c r="AV118" s="97"/>
      <c r="AW118" s="27"/>
    </row>
    <row r="119" spans="1:49" ht="12.75" customHeight="1">
      <c r="A119" s="27"/>
      <c r="B119" s="27"/>
      <c r="C119" s="27"/>
      <c r="D119" s="27"/>
      <c r="E119" s="27"/>
      <c r="F119" s="27"/>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97"/>
      <c r="AW119" s="27"/>
    </row>
    <row r="120" spans="1:49" ht="12.75" customHeight="1">
      <c r="A120" s="27"/>
      <c r="B120" s="27"/>
      <c r="C120" s="27"/>
      <c r="D120" s="27"/>
      <c r="E120" s="27"/>
      <c r="F120" s="27"/>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c r="AU120" s="96"/>
      <c r="AV120" s="97"/>
      <c r="AW120" s="27"/>
    </row>
    <row r="121" spans="1:49" ht="12.75" customHeight="1">
      <c r="A121" s="27"/>
      <c r="B121" s="27"/>
      <c r="C121" s="27"/>
      <c r="D121" s="27"/>
      <c r="E121" s="27"/>
      <c r="F121" s="27"/>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7"/>
      <c r="AW121" s="27"/>
    </row>
    <row r="122" spans="1:49" ht="12.75" customHeight="1">
      <c r="A122" s="27"/>
      <c r="B122" s="27"/>
      <c r="C122" s="27"/>
      <c r="D122" s="27"/>
      <c r="E122" s="27"/>
      <c r="F122" s="27"/>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7"/>
      <c r="AW122" s="27"/>
    </row>
    <row r="123" spans="1:49" ht="12.75" customHeight="1">
      <c r="A123" s="27"/>
      <c r="B123" s="27"/>
      <c r="C123" s="27"/>
      <c r="D123" s="27"/>
      <c r="E123" s="27"/>
      <c r="F123" s="27"/>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7"/>
      <c r="AW123" s="27"/>
    </row>
    <row r="124" spans="1:49" ht="12.75" customHeight="1">
      <c r="A124" s="27"/>
      <c r="B124" s="27"/>
      <c r="C124" s="27"/>
      <c r="D124" s="27"/>
      <c r="E124" s="27"/>
      <c r="F124" s="27"/>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c r="AU124" s="96"/>
      <c r="AV124" s="97"/>
      <c r="AW124" s="27"/>
    </row>
    <row r="125" spans="1:49" ht="12.75" customHeight="1">
      <c r="A125" s="27"/>
      <c r="B125" s="27"/>
      <c r="C125" s="27"/>
      <c r="D125" s="27"/>
      <c r="E125" s="27"/>
      <c r="F125" s="27"/>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c r="AU125" s="96"/>
      <c r="AV125" s="97"/>
      <c r="AW125" s="27"/>
    </row>
    <row r="126" spans="1:49" ht="12.75" customHeight="1">
      <c r="A126" s="27"/>
      <c r="B126" s="27"/>
      <c r="C126" s="27"/>
      <c r="D126" s="27"/>
      <c r="E126" s="27"/>
      <c r="F126" s="27"/>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c r="AU126" s="96"/>
      <c r="AV126" s="97"/>
      <c r="AW126" s="27"/>
    </row>
    <row r="127" spans="1:49" ht="12.75" customHeight="1">
      <c r="A127" s="27"/>
      <c r="B127" s="27"/>
      <c r="C127" s="27"/>
      <c r="D127" s="27"/>
      <c r="E127" s="27"/>
      <c r="F127" s="27"/>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c r="AU127" s="96"/>
      <c r="AV127" s="97"/>
      <c r="AW127" s="27"/>
    </row>
    <row r="128" spans="1:49" ht="12.75" customHeight="1">
      <c r="A128" s="27"/>
      <c r="B128" s="27"/>
      <c r="C128" s="27"/>
      <c r="D128" s="27"/>
      <c r="E128" s="27"/>
      <c r="F128" s="27"/>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c r="AU128" s="96"/>
      <c r="AV128" s="97"/>
      <c r="AW128" s="27"/>
    </row>
    <row r="129" spans="1:49" ht="12.75" customHeight="1">
      <c r="A129" s="27"/>
      <c r="B129" s="27"/>
      <c r="C129" s="27"/>
      <c r="D129" s="27"/>
      <c r="E129" s="27"/>
      <c r="F129" s="27"/>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7"/>
      <c r="AW129" s="27"/>
    </row>
    <row r="130" spans="1:49" ht="12.75" customHeight="1">
      <c r="A130" s="27"/>
      <c r="B130" s="27"/>
      <c r="C130" s="27"/>
      <c r="D130" s="27"/>
      <c r="E130" s="27"/>
      <c r="F130" s="27"/>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c r="AU130" s="96"/>
      <c r="AV130" s="97"/>
      <c r="AW130" s="27"/>
    </row>
    <row r="131" spans="1:49" ht="12.75" customHeight="1">
      <c r="A131" s="27"/>
      <c r="B131" s="27"/>
      <c r="C131" s="27"/>
      <c r="D131" s="27"/>
      <c r="E131" s="27"/>
      <c r="F131" s="27"/>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97"/>
      <c r="AW131" s="27"/>
    </row>
    <row r="132" spans="1:49" ht="12.75" customHeight="1">
      <c r="A132" s="27"/>
      <c r="B132" s="27"/>
      <c r="C132" s="27"/>
      <c r="D132" s="27"/>
      <c r="E132" s="27"/>
      <c r="F132" s="27"/>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97"/>
      <c r="AW132" s="27"/>
    </row>
    <row r="133" spans="1:49" ht="12.75" customHeight="1">
      <c r="A133" s="27"/>
      <c r="B133" s="27"/>
      <c r="C133" s="27"/>
      <c r="D133" s="27"/>
      <c r="E133" s="27"/>
      <c r="F133" s="27"/>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97"/>
      <c r="AW133" s="27"/>
    </row>
    <row r="134" spans="1:49" ht="12.75" customHeight="1">
      <c r="A134" s="27"/>
      <c r="B134" s="27"/>
      <c r="C134" s="27"/>
      <c r="D134" s="27"/>
      <c r="E134" s="27"/>
      <c r="F134" s="27"/>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7"/>
      <c r="AW134" s="27"/>
    </row>
    <row r="135" spans="1:49" ht="12.75" customHeight="1">
      <c r="A135" s="27"/>
      <c r="B135" s="27"/>
      <c r="C135" s="27"/>
      <c r="D135" s="27"/>
      <c r="E135" s="27"/>
      <c r="F135" s="27"/>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c r="AU135" s="96"/>
      <c r="AV135" s="97"/>
      <c r="AW135" s="27"/>
    </row>
    <row r="136" spans="1:49" ht="12.75" customHeight="1">
      <c r="A136" s="27"/>
      <c r="B136" s="27"/>
      <c r="C136" s="27"/>
      <c r="D136" s="27"/>
      <c r="E136" s="27"/>
      <c r="F136" s="27"/>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c r="AU136" s="96"/>
      <c r="AV136" s="97"/>
      <c r="AW136" s="27"/>
    </row>
    <row r="137" spans="1:49" ht="12.75" customHeight="1">
      <c r="A137" s="27"/>
      <c r="B137" s="27"/>
      <c r="C137" s="27"/>
      <c r="D137" s="27"/>
      <c r="E137" s="27"/>
      <c r="F137" s="27"/>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c r="AU137" s="96"/>
      <c r="AV137" s="97"/>
      <c r="AW137" s="27"/>
    </row>
    <row r="138" spans="1:49" ht="12.75" customHeight="1">
      <c r="A138" s="27"/>
      <c r="B138" s="27"/>
      <c r="C138" s="27"/>
      <c r="D138" s="27"/>
      <c r="E138" s="27"/>
      <c r="F138" s="27"/>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c r="AU138" s="96"/>
      <c r="AV138" s="97"/>
      <c r="AW138" s="27"/>
    </row>
    <row r="139" spans="1:49" ht="12.75" customHeight="1">
      <c r="A139" s="27"/>
      <c r="B139" s="27"/>
      <c r="C139" s="27"/>
      <c r="D139" s="27"/>
      <c r="E139" s="27"/>
      <c r="F139" s="27"/>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c r="AU139" s="96"/>
      <c r="AV139" s="97"/>
      <c r="AW139" s="27"/>
    </row>
    <row r="140" spans="1:49" ht="12.75" customHeight="1">
      <c r="A140" s="27"/>
      <c r="B140" s="27"/>
      <c r="C140" s="27"/>
      <c r="D140" s="27"/>
      <c r="E140" s="27"/>
      <c r="F140" s="27"/>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c r="AU140" s="96"/>
      <c r="AV140" s="97"/>
      <c r="AW140" s="27"/>
    </row>
    <row r="141" spans="1:49" ht="12.75" customHeight="1">
      <c r="A141" s="27"/>
      <c r="B141" s="27"/>
      <c r="C141" s="27"/>
      <c r="D141" s="27"/>
      <c r="E141" s="27"/>
      <c r="F141" s="27"/>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7"/>
      <c r="AW141" s="27"/>
    </row>
    <row r="142" spans="1:49" ht="12.75" customHeight="1">
      <c r="A142" s="27"/>
      <c r="B142" s="27"/>
      <c r="C142" s="27"/>
      <c r="D142" s="27"/>
      <c r="E142" s="27"/>
      <c r="F142" s="27"/>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c r="AU142" s="96"/>
      <c r="AV142" s="97"/>
      <c r="AW142" s="27"/>
    </row>
    <row r="143" spans="1:49" ht="12.75" customHeight="1">
      <c r="A143" s="27"/>
      <c r="B143" s="27"/>
      <c r="C143" s="27"/>
      <c r="D143" s="27"/>
      <c r="E143" s="27"/>
      <c r="F143" s="27"/>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c r="AU143" s="96"/>
      <c r="AV143" s="97"/>
      <c r="AW143" s="27"/>
    </row>
    <row r="144" spans="1:49" ht="12.75" customHeight="1">
      <c r="A144" s="27"/>
      <c r="B144" s="27"/>
      <c r="C144" s="27"/>
      <c r="D144" s="27"/>
      <c r="E144" s="27"/>
      <c r="F144" s="27"/>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7"/>
      <c r="AW144" s="27"/>
    </row>
    <row r="145" spans="1:49" ht="12.75" customHeight="1">
      <c r="A145" s="27"/>
      <c r="B145" s="27"/>
      <c r="C145" s="27"/>
      <c r="D145" s="27"/>
      <c r="E145" s="27"/>
      <c r="F145" s="27"/>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c r="AU145" s="96"/>
      <c r="AV145" s="97"/>
      <c r="AW145" s="27"/>
    </row>
    <row r="146" spans="1:49" ht="12.75" customHeight="1">
      <c r="A146" s="27"/>
      <c r="B146" s="27"/>
      <c r="C146" s="27"/>
      <c r="D146" s="27"/>
      <c r="E146" s="27"/>
      <c r="F146" s="27"/>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7"/>
      <c r="AW146" s="27"/>
    </row>
    <row r="147" spans="1:49" ht="12.75" customHeight="1">
      <c r="A147" s="27"/>
      <c r="B147" s="27"/>
      <c r="C147" s="27"/>
      <c r="D147" s="27"/>
      <c r="E147" s="27"/>
      <c r="F147" s="27"/>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7"/>
      <c r="AW147" s="27"/>
    </row>
    <row r="148" spans="1:49" ht="12.75" customHeight="1">
      <c r="A148" s="27"/>
      <c r="B148" s="27"/>
      <c r="C148" s="27"/>
      <c r="D148" s="27"/>
      <c r="E148" s="27"/>
      <c r="F148" s="27"/>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7"/>
      <c r="AW148" s="27"/>
    </row>
    <row r="149" spans="1:49" ht="12.75" customHeight="1">
      <c r="A149" s="27"/>
      <c r="B149" s="27"/>
      <c r="C149" s="27"/>
      <c r="D149" s="27"/>
      <c r="E149" s="27"/>
      <c r="F149" s="27"/>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7"/>
      <c r="AW149" s="27"/>
    </row>
    <row r="150" spans="1:49" ht="12.75" customHeight="1">
      <c r="A150" s="27"/>
      <c r="B150" s="27"/>
      <c r="C150" s="27"/>
      <c r="D150" s="27"/>
      <c r="E150" s="27"/>
      <c r="F150" s="27"/>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7"/>
      <c r="AW150" s="27"/>
    </row>
    <row r="151" spans="1:49" ht="12.75" customHeight="1">
      <c r="A151" s="27"/>
      <c r="B151" s="27"/>
      <c r="C151" s="27"/>
      <c r="D151" s="27"/>
      <c r="E151" s="27"/>
      <c r="F151" s="27"/>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7"/>
      <c r="AW151" s="27"/>
    </row>
    <row r="152" spans="1:49" ht="12.75" customHeight="1">
      <c r="A152" s="27"/>
      <c r="B152" s="27"/>
      <c r="C152" s="27"/>
      <c r="D152" s="27"/>
      <c r="E152" s="27"/>
      <c r="F152" s="27"/>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7"/>
      <c r="AW152" s="27"/>
    </row>
    <row r="153" spans="1:49" ht="12.75" customHeight="1">
      <c r="A153" s="27"/>
      <c r="B153" s="27"/>
      <c r="C153" s="27"/>
      <c r="D153" s="27"/>
      <c r="E153" s="27"/>
      <c r="F153" s="27"/>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7"/>
      <c r="AW153" s="27"/>
    </row>
    <row r="154" spans="1:49" ht="12.75" customHeight="1">
      <c r="A154" s="27"/>
      <c r="B154" s="27"/>
      <c r="C154" s="27"/>
      <c r="D154" s="27"/>
      <c r="E154" s="27"/>
      <c r="F154" s="27"/>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7"/>
      <c r="AW154" s="27"/>
    </row>
    <row r="155" spans="1:49" ht="12.75" customHeight="1">
      <c r="A155" s="27"/>
      <c r="B155" s="27"/>
      <c r="C155" s="27"/>
      <c r="D155" s="27"/>
      <c r="E155" s="27"/>
      <c r="F155" s="27"/>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7"/>
      <c r="AW155" s="27"/>
    </row>
    <row r="156" spans="1:49" ht="12.75" customHeight="1">
      <c r="A156" s="27"/>
      <c r="B156" s="27"/>
      <c r="C156" s="27"/>
      <c r="D156" s="27"/>
      <c r="E156" s="27"/>
      <c r="F156" s="27"/>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7"/>
      <c r="AW156" s="27"/>
    </row>
    <row r="157" spans="1:49" ht="12.75" customHeight="1">
      <c r="A157" s="27"/>
      <c r="B157" s="27"/>
      <c r="C157" s="27"/>
      <c r="D157" s="27"/>
      <c r="E157" s="27"/>
      <c r="F157" s="27"/>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c r="AU157" s="96"/>
      <c r="AV157" s="97"/>
      <c r="AW157" s="27"/>
    </row>
    <row r="158" spans="1:49" ht="12.75" customHeight="1">
      <c r="A158" s="27"/>
      <c r="B158" s="27"/>
      <c r="C158" s="27"/>
      <c r="D158" s="27"/>
      <c r="E158" s="27"/>
      <c r="F158" s="27"/>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c r="AU158" s="96"/>
      <c r="AV158" s="97"/>
      <c r="AW158" s="27"/>
    </row>
    <row r="159" spans="1:49" ht="12.75" customHeight="1">
      <c r="A159" s="27"/>
      <c r="B159" s="27"/>
      <c r="C159" s="27"/>
      <c r="D159" s="27"/>
      <c r="E159" s="27"/>
      <c r="F159" s="27"/>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7"/>
      <c r="AW159" s="27"/>
    </row>
    <row r="160" spans="1:49" ht="12.75" customHeight="1">
      <c r="A160" s="27"/>
      <c r="B160" s="27"/>
      <c r="C160" s="27"/>
      <c r="D160" s="27"/>
      <c r="E160" s="27"/>
      <c r="F160" s="27"/>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c r="AU160" s="96"/>
      <c r="AV160" s="97"/>
      <c r="AW160" s="27"/>
    </row>
    <row r="161" spans="1:49" ht="12.75" customHeight="1">
      <c r="A161" s="27"/>
      <c r="B161" s="27"/>
      <c r="C161" s="27"/>
      <c r="D161" s="27"/>
      <c r="E161" s="27"/>
      <c r="F161" s="27"/>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c r="AU161" s="96"/>
      <c r="AV161" s="97"/>
      <c r="AW161" s="27"/>
    </row>
    <row r="162" spans="1:49" ht="12.75" customHeight="1">
      <c r="A162" s="27"/>
      <c r="B162" s="27"/>
      <c r="C162" s="27"/>
      <c r="D162" s="27"/>
      <c r="E162" s="27"/>
      <c r="F162" s="27"/>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c r="AU162" s="96"/>
      <c r="AV162" s="97"/>
      <c r="AW162" s="27"/>
    </row>
    <row r="163" spans="1:49" ht="12.75" customHeight="1">
      <c r="A163" s="27"/>
      <c r="B163" s="27"/>
      <c r="C163" s="27"/>
      <c r="D163" s="27"/>
      <c r="E163" s="27"/>
      <c r="F163" s="27"/>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c r="AU163" s="96"/>
      <c r="AV163" s="97"/>
      <c r="AW163" s="27"/>
    </row>
    <row r="164" spans="1:49" ht="12.75" customHeight="1">
      <c r="A164" s="27"/>
      <c r="B164" s="27"/>
      <c r="C164" s="27"/>
      <c r="D164" s="27"/>
      <c r="E164" s="27"/>
      <c r="F164" s="27"/>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7"/>
      <c r="AW164" s="27"/>
    </row>
    <row r="165" spans="1:49" ht="12.75" customHeight="1">
      <c r="A165" s="27"/>
      <c r="B165" s="27"/>
      <c r="C165" s="27"/>
      <c r="D165" s="27"/>
      <c r="E165" s="27"/>
      <c r="F165" s="27"/>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c r="AU165" s="96"/>
      <c r="AV165" s="97"/>
      <c r="AW165" s="27"/>
    </row>
    <row r="166" spans="1:49" ht="12.75" customHeight="1">
      <c r="A166" s="27"/>
      <c r="B166" s="27"/>
      <c r="C166" s="27"/>
      <c r="D166" s="27"/>
      <c r="E166" s="27"/>
      <c r="F166" s="27"/>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c r="AU166" s="96"/>
      <c r="AV166" s="97"/>
      <c r="AW166" s="27"/>
    </row>
    <row r="167" spans="1:49" ht="12.75" customHeight="1">
      <c r="A167" s="27"/>
      <c r="B167" s="27"/>
      <c r="C167" s="27"/>
      <c r="D167" s="27"/>
      <c r="E167" s="27"/>
      <c r="F167" s="27"/>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c r="AU167" s="96"/>
      <c r="AV167" s="97"/>
      <c r="AW167" s="27"/>
    </row>
    <row r="168" spans="1:49" ht="12.75" customHeight="1">
      <c r="A168" s="27"/>
      <c r="B168" s="27"/>
      <c r="C168" s="27"/>
      <c r="D168" s="27"/>
      <c r="E168" s="27"/>
      <c r="F168" s="27"/>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c r="AU168" s="96"/>
      <c r="AV168" s="97"/>
      <c r="AW168" s="27"/>
    </row>
    <row r="169" spans="1:49" ht="12.75" customHeight="1">
      <c r="A169" s="27"/>
      <c r="B169" s="27"/>
      <c r="C169" s="27"/>
      <c r="D169" s="27"/>
      <c r="E169" s="27"/>
      <c r="F169" s="27"/>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7"/>
      <c r="AW169" s="27"/>
    </row>
    <row r="170" spans="1:49" ht="12.75" customHeight="1">
      <c r="A170" s="27"/>
      <c r="B170" s="27"/>
      <c r="C170" s="27"/>
      <c r="D170" s="27"/>
      <c r="E170" s="27"/>
      <c r="F170" s="27"/>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c r="AU170" s="96"/>
      <c r="AV170" s="97"/>
      <c r="AW170" s="27"/>
    </row>
    <row r="171" spans="1:49" ht="12.75" customHeight="1">
      <c r="A171" s="27"/>
      <c r="B171" s="27"/>
      <c r="C171" s="27"/>
      <c r="D171" s="27"/>
      <c r="E171" s="27"/>
      <c r="F171" s="27"/>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c r="AU171" s="96"/>
      <c r="AV171" s="97"/>
      <c r="AW171" s="27"/>
    </row>
    <row r="172" spans="1:49" ht="12.75" customHeight="1">
      <c r="A172" s="27"/>
      <c r="B172" s="27"/>
      <c r="C172" s="27"/>
      <c r="D172" s="27"/>
      <c r="E172" s="27"/>
      <c r="F172" s="27"/>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c r="AU172" s="96"/>
      <c r="AV172" s="97"/>
      <c r="AW172" s="27"/>
    </row>
    <row r="173" spans="1:49" ht="12.75" customHeight="1">
      <c r="A173" s="27"/>
      <c r="B173" s="27"/>
      <c r="C173" s="27"/>
      <c r="D173" s="27"/>
      <c r="E173" s="27"/>
      <c r="F173" s="27"/>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c r="AU173" s="96"/>
      <c r="AV173" s="97"/>
      <c r="AW173" s="27"/>
    </row>
    <row r="174" spans="1:49" ht="12.75" customHeight="1">
      <c r="A174" s="27"/>
      <c r="B174" s="27"/>
      <c r="C174" s="27"/>
      <c r="D174" s="27"/>
      <c r="E174" s="27"/>
      <c r="F174" s="27"/>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7"/>
      <c r="AW174" s="27"/>
    </row>
    <row r="175" spans="1:49" ht="12.75" customHeight="1">
      <c r="A175" s="27"/>
      <c r="B175" s="27"/>
      <c r="C175" s="27"/>
      <c r="D175" s="27"/>
      <c r="E175" s="27"/>
      <c r="F175" s="27"/>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7"/>
      <c r="AW175" s="27"/>
    </row>
    <row r="176" spans="1:49" ht="12.75" customHeight="1">
      <c r="A176" s="27"/>
      <c r="B176" s="27"/>
      <c r="C176" s="27"/>
      <c r="D176" s="27"/>
      <c r="E176" s="27"/>
      <c r="F176" s="27"/>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7"/>
      <c r="AW176" s="27"/>
    </row>
    <row r="177" spans="1:49" ht="12.75" customHeight="1">
      <c r="A177" s="27"/>
      <c r="B177" s="27"/>
      <c r="C177" s="27"/>
      <c r="D177" s="27"/>
      <c r="E177" s="27"/>
      <c r="F177" s="27"/>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c r="AU177" s="96"/>
      <c r="AV177" s="97"/>
      <c r="AW177" s="27"/>
    </row>
    <row r="178" spans="1:49" ht="12.75" customHeight="1">
      <c r="A178" s="27"/>
      <c r="B178" s="27"/>
      <c r="C178" s="27"/>
      <c r="D178" s="27"/>
      <c r="E178" s="27"/>
      <c r="F178" s="27"/>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c r="AU178" s="96"/>
      <c r="AV178" s="97"/>
      <c r="AW178" s="27"/>
    </row>
    <row r="179" spans="1:49" ht="12.75" customHeight="1">
      <c r="A179" s="27"/>
      <c r="B179" s="27"/>
      <c r="C179" s="27"/>
      <c r="D179" s="27"/>
      <c r="E179" s="27"/>
      <c r="F179" s="27"/>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7"/>
      <c r="AW179" s="27"/>
    </row>
    <row r="180" spans="1:49" ht="12.75" customHeight="1">
      <c r="A180" s="27"/>
      <c r="B180" s="27"/>
      <c r="C180" s="27"/>
      <c r="D180" s="27"/>
      <c r="E180" s="27"/>
      <c r="F180" s="27"/>
      <c r="G180" s="129" t="s">
        <v>4</v>
      </c>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30"/>
      <c r="AW180" s="27"/>
    </row>
    <row r="181" spans="1:49" ht="12.75" customHeight="1">
      <c r="A181" s="27"/>
      <c r="B181" s="27"/>
      <c r="C181" s="27"/>
      <c r="D181" s="27"/>
      <c r="E181" s="27"/>
      <c r="F181" s="27"/>
      <c r="G181" s="129" t="s">
        <v>5</v>
      </c>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30"/>
      <c r="AW181" s="27"/>
    </row>
    <row r="182" spans="1:49" ht="12.75" customHeight="1">
      <c r="A182" s="27"/>
      <c r="B182" s="27"/>
      <c r="C182" s="27"/>
      <c r="D182" s="27"/>
      <c r="E182" s="27"/>
      <c r="F182" s="27"/>
      <c r="G182" s="129" t="s">
        <v>6</v>
      </c>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30"/>
      <c r="AW182" s="27"/>
    </row>
    <row r="183" spans="1:49" ht="12.75" customHeight="1">
      <c r="A183" s="27"/>
      <c r="B183" s="27"/>
      <c r="C183" s="27"/>
      <c r="D183" s="27"/>
      <c r="E183" s="27"/>
      <c r="F183" s="27"/>
      <c r="G183" s="129" t="s">
        <v>7</v>
      </c>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30"/>
      <c r="AW183" s="27"/>
    </row>
    <row r="184" spans="1:49" ht="12.75" customHeight="1">
      <c r="A184" s="27"/>
      <c r="B184" s="27"/>
      <c r="C184" s="27"/>
      <c r="D184" s="27"/>
      <c r="E184" s="27"/>
      <c r="F184" s="27"/>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c r="AU184" s="96"/>
      <c r="AV184" s="97"/>
      <c r="AW184" s="27"/>
    </row>
    <row r="185" spans="1:49"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spans="1:49"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spans="1:49"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spans="1:49"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spans="1:49"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spans="1:49"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spans="1:49"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spans="1:49"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spans="1:49"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spans="1:49"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spans="1:49"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spans="1:49"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spans="1:49"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spans="1:49"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spans="1:49"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spans="1:49"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spans="1:49"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spans="1:49"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spans="1:49"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spans="1:49"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spans="1:49"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spans="1:49"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spans="1:49"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spans="1:49"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spans="1:49"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spans="1:49"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spans="1:49"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spans="1:49"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spans="1:49"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spans="1:49"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spans="1:49"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spans="1:49"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spans="1:49"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spans="1:49"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spans="1:49"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spans="1:49"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spans="1:49"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spans="1:49"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spans="1:49"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spans="1:49"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spans="1:49"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spans="1:49"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spans="1:49"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spans="1:49"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spans="1:49"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spans="1:49"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spans="1:49"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spans="1:49"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spans="1:49"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spans="1:49"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spans="1:49"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spans="1:49"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spans="1:49"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spans="1:49"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spans="1:49"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spans="1:49"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spans="1:49"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spans="1:49"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spans="1:49"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spans="1:49"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spans="1:49"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spans="1:49"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spans="1:49"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spans="1:49"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spans="1:49"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spans="1:49"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spans="1:49"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spans="1:49"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spans="1:49"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spans="1:49"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spans="1:49"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spans="1:49"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spans="1:49"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spans="1:49"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spans="1:49"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spans="1:49"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spans="1:49"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spans="1:49"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spans="1:49"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spans="1:49"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spans="1:49"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spans="1:49"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spans="1:49"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spans="1:49"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spans="1:49"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spans="1:49"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spans="1:49"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spans="1:49"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spans="1:49"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spans="1:49"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spans="1:49"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spans="1:49"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spans="1:49"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spans="1:49"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spans="1:49"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spans="1:49"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spans="1:49"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spans="1:49"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spans="1:49"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spans="1:49"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spans="1:49"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spans="1:49"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spans="1:49"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spans="1:49"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spans="1:49"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spans="1:49"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spans="1:49"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spans="1:49"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spans="1:49"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spans="1:49"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spans="1:49"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spans="1:49"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spans="1:49"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spans="1:49"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spans="1:49"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spans="1:49"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spans="1:49"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spans="1:49"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spans="1:49"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spans="1:49"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spans="1:49"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spans="1:49"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spans="1:49"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spans="1:49"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spans="1:49"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spans="1:49"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spans="1:49"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spans="1:49"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spans="1:49"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spans="1:49"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spans="1:49"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spans="1:49"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spans="1:49"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spans="1:49"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spans="1:49"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spans="1:49"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spans="1:49"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spans="1:49"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spans="1:49"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spans="1:49"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spans="1:49"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spans="1:49"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spans="1:49"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spans="1:49"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spans="1:49"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spans="1:49"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spans="1:49"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spans="1:49"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spans="1:49"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spans="1:49"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spans="1:49"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spans="1:49"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spans="1:49"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spans="1:49"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spans="1:49"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spans="1:49"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spans="1:49"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spans="1:49"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spans="1:49"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spans="1:49"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spans="1:49"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spans="1:49"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spans="1:49"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spans="1:49"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spans="1:49"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spans="1:49"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spans="1:49"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spans="1:49"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spans="1:49"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spans="1:49"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spans="1:49"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spans="1:49"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spans="1:49"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spans="1:49"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spans="1:49"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spans="1:49"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spans="1:49"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spans="1:49"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spans="1:49"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spans="1:49"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spans="1:49"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spans="1:49"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spans="1:49"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spans="1:49"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spans="1:49"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spans="1:49"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spans="1:49"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spans="1:49"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spans="1:49"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spans="1:49"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spans="1:49"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spans="1:49"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spans="1:49"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spans="1:49"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spans="1:49"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spans="1:49"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spans="1:49"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spans="1:49"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spans="1:49"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spans="1:49"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spans="1:49"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spans="1:49"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spans="1:49"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spans="1:49"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spans="1:49"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spans="1:49"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spans="1:49"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spans="1:49"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spans="1:49"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spans="1:49"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spans="1:49"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spans="1:49"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spans="1:49"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spans="1:49"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spans="1:49"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spans="1:49"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spans="1:49"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spans="1:49"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spans="1:49"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spans="1:49"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spans="1:49"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spans="1:49"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spans="1:49"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spans="1:49"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spans="1:49"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spans="1:49"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spans="1:49"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spans="1:49"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spans="1:49"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spans="1:49"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spans="1:49"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spans="1:49"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spans="1:49"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spans="1:49"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spans="1:49"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spans="1:49"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spans="1:49"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spans="1:49"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spans="1:49"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spans="1:49"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spans="1:49"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spans="1:49"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spans="1:49"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spans="1:49"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spans="1:49"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spans="1:49"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spans="1:49"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spans="1:49"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spans="1:49"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spans="1:49"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spans="1:49"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spans="1:49"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spans="1:49"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spans="1:49"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spans="1:49"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spans="1:49"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spans="1:49"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spans="1:49"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spans="1:49"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spans="1:49"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spans="1:49"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spans="1:49"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spans="1:49"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spans="1:49"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spans="1:49"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spans="1:49"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spans="1:49"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spans="1:49"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spans="1:49"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spans="1:49"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spans="1:49"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spans="1:49"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spans="1:49"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spans="1:49"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spans="1:49"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spans="1:49"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spans="1:49"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spans="1:49"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spans="1:49"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spans="1:49"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spans="1:49"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spans="1:49"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spans="1:49"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spans="1:49"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spans="1:49"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spans="1:49"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spans="1:49"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spans="1:49"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spans="1:49"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spans="1:49"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spans="1:49"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spans="1:49"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spans="1:49"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spans="1:49"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spans="1:49"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spans="1:49"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spans="1:49"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spans="1:49"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spans="1:49"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spans="1:49"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spans="1:49"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spans="1:49"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spans="1:49"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spans="1:49"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spans="1:49"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spans="1:49"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spans="1:49"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spans="1:49"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spans="1:49"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spans="1:49"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spans="1:49"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spans="1:49"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spans="1:49"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spans="1:49"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spans="1:49"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spans="1:49"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spans="1:49"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spans="1:49"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spans="1:49"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spans="1:49"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spans="1:49"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spans="1:49"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spans="1:49"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spans="1:49"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spans="1:49"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spans="1:49"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spans="1:49"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spans="1:49"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spans="1:49"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spans="1:49"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spans="1:49"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spans="1:49"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spans="1:49"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spans="1:49"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spans="1:49"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spans="1:49"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spans="1:49"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spans="1:49"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spans="1:49"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spans="1:49"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spans="1:49"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spans="1:49"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spans="1:49"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spans="1:49"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spans="1:49"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spans="1:49"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spans="1:49"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spans="1:49"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spans="1:49"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spans="1:49"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spans="1:49"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spans="1:49"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spans="1:49"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spans="1:49"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spans="1:49"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spans="1:49"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spans="1:49"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spans="1:49"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spans="1:49"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spans="1:49"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spans="1:49"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spans="1:49"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spans="1:49"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spans="1:49"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spans="1:49"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spans="1:49"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spans="1:49"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spans="1:49"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spans="1:49"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spans="1:49"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spans="1:49"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spans="1:49"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spans="1:49"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spans="1:49"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spans="1:49"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spans="1:49"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spans="1:49"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spans="1:49"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spans="1:49"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spans="1:49"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spans="1:49"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spans="1:49"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spans="1:49"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spans="1:49"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spans="1:49"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spans="1:49"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spans="1:49"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spans="1:49"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spans="1:49"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spans="1:49"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spans="1:49"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spans="1:49"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spans="1:49"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spans="1:49"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spans="1:49"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spans="1:49"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spans="1:49"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spans="1:49"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spans="1:49"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spans="1:49"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spans="1:49"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spans="1:49"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spans="1:49"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spans="1:49"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spans="1:49"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spans="1:49"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spans="1:49"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spans="1:49"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spans="1:49"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spans="1:49"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spans="1:49"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spans="1:49"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spans="1:49"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spans="1:49"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spans="1:49"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spans="1:49"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spans="1:49"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spans="1:49"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spans="1:49"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spans="1:49"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spans="1:49"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spans="1:49"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spans="1:49"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spans="1:49"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spans="1:49"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spans="1:49"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spans="1:49"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spans="1:49"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spans="1:49"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spans="1:49"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spans="1:49"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spans="1:49"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spans="1:49"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spans="1:49"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spans="1:49"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spans="1:49"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spans="1:49"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spans="1:49"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spans="1:49"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spans="1:49"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spans="1:49"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spans="1:49"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spans="1:49"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spans="1:49"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spans="1:49"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spans="1:49"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spans="1:49"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spans="1:49"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spans="1:49"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spans="1:49"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spans="1:49"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spans="1:49"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spans="1:49"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spans="1:49"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spans="1:49"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spans="1:49"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spans="1:49"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spans="1:49"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spans="1:49"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spans="1:49"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spans="1:49"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spans="1:49"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spans="1:49"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spans="1:49"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spans="1:49"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spans="1:49"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spans="1:49"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spans="1:49"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spans="1:49"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spans="1:49"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spans="1:49"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spans="1:49"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spans="1:49"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spans="1:49"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spans="1:49"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spans="1:49"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spans="1:49"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spans="1:49"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spans="1:49"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spans="1:49"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spans="1:49"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spans="1:49"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spans="1:49"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spans="1:49"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spans="1:49"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spans="1:49"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spans="1:49"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spans="1:49"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spans="1:49"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spans="1:49"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spans="1:49"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spans="1:49"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spans="1:49"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spans="1:49"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spans="1:49"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spans="1:49"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spans="1:49"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spans="1:49"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spans="1:49"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spans="1:49"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spans="1:49"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spans="1:49"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spans="1:49"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spans="1:49"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spans="1:49"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spans="1:49"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spans="1:49"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spans="1:49"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spans="1:49"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spans="1:49"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spans="1:49"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spans="1:49"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spans="1:49"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spans="1:49"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spans="1:49"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spans="1:49"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spans="1:49"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spans="1:49"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spans="1:49"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spans="1:49"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spans="1:49"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spans="1:49"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spans="1:49"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spans="1:49"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spans="1:49"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spans="1:49"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spans="1:49"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spans="1:49"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spans="1:49"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spans="1:49"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spans="1:49"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spans="1:49"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spans="1:49"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spans="1:49"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spans="1:49"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spans="1:49"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spans="1:49"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spans="1:49"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spans="1:49"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spans="1:49"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spans="1:49"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spans="1:49"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spans="1:49"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spans="1:49"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spans="1:49"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spans="1:49"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spans="1:49"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spans="1:49"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spans="1:49"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spans="1:49"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spans="1:49"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spans="1:49"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spans="1:49"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spans="1:49"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spans="1:49"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spans="1:49"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spans="1:49"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spans="1:49"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spans="1:49"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spans="1:49"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spans="1:49"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spans="1:49"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spans="1:49"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spans="1:49"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spans="1:49"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spans="1:49"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spans="1:49"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spans="1:49"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spans="1:49"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spans="1:49"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spans="1:49"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spans="1:49"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spans="1:49"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spans="1:49"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spans="1:49"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spans="1:49"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spans="1:49"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spans="1:49"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spans="1:49"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spans="1:49"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spans="1:49"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spans="1:49"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spans="1:49"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spans="1:49"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spans="1:49"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spans="1:49"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spans="1:49"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spans="1:49"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spans="1:49"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spans="1:49"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spans="1:49"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spans="1:49"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spans="1:49"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spans="1:49"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spans="1:49"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spans="1:49"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spans="1:49"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spans="1:49"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spans="1:49"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spans="1:49"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spans="1:49"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spans="1:49"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spans="1:49"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spans="1:49"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spans="1:49"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spans="1:49"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spans="1:49"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spans="1:49"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spans="1:49"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spans="1:49"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spans="1:49"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spans="1:49"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spans="1:49"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spans="1:49"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spans="1:49"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spans="1:49"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spans="1:49"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spans="1:49"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spans="1:49"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spans="1:49"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spans="1:49"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spans="1:49"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spans="1:49"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spans="1:49"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spans="1:49"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spans="1:49"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spans="1:49"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spans="1:49"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spans="1:49"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spans="1:49"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spans="1:49"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spans="1:49"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spans="1:49"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spans="1:49"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spans="1:49"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spans="1:49"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spans="1:49"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spans="1:49"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spans="1:49"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spans="1:49"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spans="1:49"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spans="1:49"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spans="1:49"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spans="1:49"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spans="1:49"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spans="1:49"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spans="1:49"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spans="1:49"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spans="1:49"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spans="1:49"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spans="1:49"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spans="1:49"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spans="1:49"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spans="1:49"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spans="1:49"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spans="1:49"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spans="1:49"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spans="1:49"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spans="1:49"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spans="1:49"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spans="1:49"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spans="1:49"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spans="1:49"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spans="1:49"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spans="1:49"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spans="1:49"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spans="1:49"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spans="1:49"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spans="1:49"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spans="1:49"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spans="1:49"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spans="1:49"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spans="1:49"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spans="1:49"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spans="1:49"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spans="1:49"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spans="1:49"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spans="1:49"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spans="1:49"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spans="1:49"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spans="1:49"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spans="1:49"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spans="1:49"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spans="1:49"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spans="1:49"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spans="1:49"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spans="1:49"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spans="1:49"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spans="1:49"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spans="1:49"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spans="1:49"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spans="1:49"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spans="1:49"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spans="1:49"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spans="1:49"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spans="1:49"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spans="1:49"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spans="1:49"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spans="1:49"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spans="1:49"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spans="1:49"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spans="1:49"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spans="1:49"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spans="1:49"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spans="1:49"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spans="1:49"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spans="1:49"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spans="1:49"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row r="906" spans="1:49"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row>
    <row r="907" spans="1:49"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row>
    <row r="908" spans="1:49"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row>
    <row r="909" spans="1:49"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row>
    <row r="910" spans="1:49"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row>
    <row r="911" spans="1:49"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row>
    <row r="912" spans="1:49"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row>
    <row r="913" spans="1:49"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row>
    <row r="914" spans="1:49"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row>
    <row r="915" spans="1:49"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row>
    <row r="916" spans="1:49"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row>
    <row r="917" spans="1:49"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row>
    <row r="918" spans="1:49"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row>
    <row r="919" spans="1:49"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row>
    <row r="920" spans="1:49"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row>
    <row r="921" spans="1:49"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row>
    <row r="922" spans="1:49"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row>
    <row r="923" spans="1:49"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row>
    <row r="924" spans="1:49"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row>
    <row r="925" spans="1:49"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row>
    <row r="926" spans="1:49"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row>
    <row r="927" spans="1:49"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row>
    <row r="928" spans="1:49"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row>
    <row r="929" spans="1:49"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row>
    <row r="930" spans="1:49"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row>
    <row r="931" spans="1:49"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row>
    <row r="932" spans="1:49"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row>
    <row r="933" spans="1:49"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row>
    <row r="934" spans="1:49"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row>
    <row r="935" spans="1:49"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row>
    <row r="936" spans="1:49"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row>
    <row r="937" spans="1:49"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row>
    <row r="938" spans="1:49"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row>
    <row r="939" spans="1:49"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row>
    <row r="940" spans="1:49"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row>
    <row r="941" spans="1:49"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row>
    <row r="942" spans="1:49"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row>
    <row r="943" spans="1:49"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row>
    <row r="944" spans="1:49"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row>
    <row r="945" spans="1:49"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row>
    <row r="946" spans="1:49"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row>
    <row r="947" spans="1:49"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row>
    <row r="948" spans="1:49"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row>
    <row r="949" spans="1:49"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row>
    <row r="950" spans="1:49"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row>
    <row r="951" spans="1:49"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row>
    <row r="952" spans="1:49"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row>
    <row r="953" spans="1:49"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row>
    <row r="954" spans="1:49"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row>
    <row r="955" spans="1:49"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row>
    <row r="956" spans="1:49"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row>
    <row r="957" spans="1:49"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row>
    <row r="958" spans="1:49"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row>
    <row r="959" spans="1:49"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row>
    <row r="960" spans="1:49"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row>
    <row r="961" spans="1:49"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row>
    <row r="962" spans="1:49"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row>
    <row r="963" spans="1:49"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row>
    <row r="964" spans="1:49"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row>
    <row r="965" spans="1:49"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row>
    <row r="966" spans="1:49"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row>
    <row r="967" spans="1:49"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row>
    <row r="968" spans="1:49"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row>
    <row r="969" spans="1:49"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row>
    <row r="970" spans="1:49"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row>
    <row r="971" spans="1:49"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row>
    <row r="972" spans="1:49"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row>
    <row r="973" spans="1:49"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row>
    <row r="974" spans="1:49"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row>
    <row r="975" spans="1:49"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row>
    <row r="976" spans="1:49"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row>
    <row r="977" spans="1:49"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row>
    <row r="978" spans="1:49"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row>
    <row r="979" spans="1:49"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row>
    <row r="980" spans="1:49"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row>
    <row r="981" spans="1:49"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row>
    <row r="982" spans="1:49"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row>
    <row r="983" spans="1:49"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row>
    <row r="984" spans="1:49"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row>
    <row r="985" spans="1:49"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row>
    <row r="986" spans="1:49"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row>
    <row r="987" spans="1:49"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row>
    <row r="988" spans="1:49"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row>
    <row r="989" spans="1:49"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row>
    <row r="990" spans="1:49"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row>
    <row r="991" spans="1:49"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row>
    <row r="992" spans="1:49"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row>
    <row r="993" spans="1:49"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row>
    <row r="994" spans="1:49"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row>
    <row r="995" spans="1:49"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row>
    <row r="996" spans="1:49"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row>
    <row r="997" spans="1:49"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row>
    <row r="998" spans="1:49"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row>
    <row r="999" spans="1:49"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row>
    <row r="1000" spans="1:49"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row>
  </sheetData>
  <mergeCells count="45">
    <mergeCell ref="AS6:AU6"/>
    <mergeCell ref="AM6:AO6"/>
    <mergeCell ref="AD6:AF6"/>
    <mergeCell ref="AG6:AI6"/>
    <mergeCell ref="AJ6:AL6"/>
    <mergeCell ref="U6:W6"/>
    <mergeCell ref="R6:T6"/>
    <mergeCell ref="AP6:AR6"/>
    <mergeCell ref="G5:H5"/>
    <mergeCell ref="P5:Q5"/>
    <mergeCell ref="M5:N5"/>
    <mergeCell ref="U7:W7"/>
    <mergeCell ref="R7:T7"/>
    <mergeCell ref="O6:Q6"/>
    <mergeCell ref="AA7:AC7"/>
    <mergeCell ref="L6:N6"/>
    <mergeCell ref="I6:K6"/>
    <mergeCell ref="F6:H6"/>
    <mergeCell ref="F7:H7"/>
    <mergeCell ref="I7:K7"/>
    <mergeCell ref="AT5:AU5"/>
    <mergeCell ref="C4:AW4"/>
    <mergeCell ref="C3:AW3"/>
    <mergeCell ref="B2:AW2"/>
    <mergeCell ref="AM7:AO7"/>
    <mergeCell ref="O7:Q7"/>
    <mergeCell ref="L7:N7"/>
    <mergeCell ref="AS7:AU7"/>
    <mergeCell ref="AP7:AR7"/>
    <mergeCell ref="AD7:AF7"/>
    <mergeCell ref="AG7:AI7"/>
    <mergeCell ref="AJ7:AL7"/>
    <mergeCell ref="X7:Z7"/>
    <mergeCell ref="AA6:AC6"/>
    <mergeCell ref="X6:Z6"/>
    <mergeCell ref="AB5:AC5"/>
    <mergeCell ref="Y5:Z5"/>
    <mergeCell ref="AQ5:AR5"/>
    <mergeCell ref="AE5:AF5"/>
    <mergeCell ref="AH5:AI5"/>
    <mergeCell ref="AK5:AL5"/>
    <mergeCell ref="J5:K5"/>
    <mergeCell ref="AN5:AO5"/>
    <mergeCell ref="V5:W5"/>
    <mergeCell ref="S5:T5"/>
  </mergeCells>
  <phoneticPr fontId="50" type="noConversion"/>
  <dataValidations count="1">
    <dataValidation type="list" allowBlank="1" showErrorMessage="1" sqref="AQ9:AQ22 AT9:AT22 G9:G22 AN9:AN22 AK9:AK22 AH9:AH22 AE9:AE22 AB9:AB22 Y9:Y22 V9:V22 S9:S22 P9:P22 M9:M22 J9:J22">
      <formula1>$G$180:$G$183</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sheetPr>
    <tabColor rgb="FFFF00FF"/>
  </sheetPr>
  <dimension ref="A1:Z972"/>
  <sheetViews>
    <sheetView workbookViewId="0">
      <pane ySplit="1" topLeftCell="A2" activePane="bottomLeft" state="frozen"/>
      <selection pane="bottomLeft" activeCell="A148" sqref="A148:XFD161"/>
    </sheetView>
  </sheetViews>
  <sheetFormatPr defaultColWidth="13.5" defaultRowHeight="15" customHeight="1"/>
  <cols>
    <col min="1" max="1" width="6.5" customWidth="1"/>
    <col min="2" max="2" width="6.75" customWidth="1"/>
    <col min="3" max="3" width="11.875" customWidth="1"/>
    <col min="4" max="4" width="7.5" customWidth="1"/>
    <col min="5" max="5" width="5.5" customWidth="1"/>
    <col min="6" max="6" width="7.75" customWidth="1"/>
    <col min="7" max="7" width="4.25" customWidth="1"/>
    <col min="8" max="8" width="7.5" customWidth="1"/>
    <col min="9" max="18" width="16.625" customWidth="1"/>
    <col min="19" max="26" width="10.5" customWidth="1"/>
  </cols>
  <sheetData>
    <row r="1" spans="1:26" ht="24.75" customHeight="1">
      <c r="A1" s="131"/>
      <c r="B1" s="131" t="s">
        <v>1</v>
      </c>
      <c r="C1" s="131" t="s">
        <v>30</v>
      </c>
      <c r="D1" s="131" t="s">
        <v>31</v>
      </c>
      <c r="E1" s="131" t="s">
        <v>32</v>
      </c>
      <c r="F1" s="131" t="s">
        <v>33</v>
      </c>
      <c r="G1" s="131" t="s">
        <v>34</v>
      </c>
      <c r="H1" s="132" t="s">
        <v>36</v>
      </c>
      <c r="I1" s="133"/>
      <c r="J1" s="133"/>
      <c r="K1" s="1"/>
      <c r="L1" s="1"/>
      <c r="M1" s="2"/>
      <c r="N1" s="2"/>
      <c r="O1" s="2"/>
      <c r="P1" s="2"/>
      <c r="Q1" s="2"/>
      <c r="R1" s="2"/>
      <c r="S1" s="2"/>
      <c r="T1" s="2"/>
      <c r="U1" s="2"/>
      <c r="V1" s="2"/>
      <c r="W1" s="2"/>
      <c r="X1" s="2"/>
      <c r="Y1" s="2"/>
      <c r="Z1" s="2"/>
    </row>
    <row r="2" spans="1:26" ht="12.75" customHeight="1">
      <c r="A2" s="134" t="s">
        <v>1167</v>
      </c>
      <c r="B2" s="135" t="s">
        <v>945</v>
      </c>
      <c r="C2" s="136" t="s">
        <v>1168</v>
      </c>
      <c r="D2" s="124" t="s">
        <v>43</v>
      </c>
      <c r="E2" s="136" t="s">
        <v>1169</v>
      </c>
      <c r="F2" s="136" t="s">
        <v>1169</v>
      </c>
      <c r="G2" s="136">
        <f>Table_A!G9</f>
        <v>0</v>
      </c>
      <c r="H2" s="122"/>
      <c r="I2" s="137"/>
      <c r="J2" s="137"/>
      <c r="K2" s="1"/>
      <c r="L2" s="1"/>
      <c r="M2" s="2"/>
      <c r="N2" s="2"/>
      <c r="O2" s="2"/>
      <c r="P2" s="2"/>
      <c r="Q2" s="2"/>
      <c r="R2" s="2"/>
      <c r="S2" s="2"/>
      <c r="T2" s="2"/>
      <c r="U2" s="2"/>
      <c r="V2" s="2"/>
      <c r="W2" s="2"/>
      <c r="X2" s="2"/>
      <c r="Y2" s="2"/>
      <c r="Z2" s="2"/>
    </row>
    <row r="3" spans="1:26" ht="12.75" customHeight="1">
      <c r="A3" s="138"/>
      <c r="B3" s="135" t="s">
        <v>961</v>
      </c>
      <c r="C3" s="136" t="s">
        <v>1168</v>
      </c>
      <c r="D3" s="124" t="s">
        <v>43</v>
      </c>
      <c r="E3" s="136" t="s">
        <v>1169</v>
      </c>
      <c r="F3" s="136" t="s">
        <v>1169</v>
      </c>
      <c r="G3" s="136">
        <f>Table_A!G10</f>
        <v>0</v>
      </c>
      <c r="H3" s="122"/>
      <c r="I3" s="137"/>
      <c r="J3" s="137"/>
      <c r="K3" s="1"/>
      <c r="L3" s="1"/>
      <c r="M3" s="2"/>
      <c r="N3" s="2"/>
      <c r="O3" s="2"/>
      <c r="P3" s="2"/>
      <c r="Q3" s="2"/>
      <c r="R3" s="2"/>
      <c r="S3" s="2"/>
      <c r="T3" s="2"/>
      <c r="U3" s="2"/>
      <c r="V3" s="2"/>
      <c r="W3" s="2"/>
      <c r="X3" s="2"/>
      <c r="Y3" s="2"/>
      <c r="Z3" s="2"/>
    </row>
    <row r="4" spans="1:26" ht="12.75" customHeight="1">
      <c r="A4" s="138"/>
      <c r="B4" s="135" t="s">
        <v>977</v>
      </c>
      <c r="C4" s="136" t="s">
        <v>1168</v>
      </c>
      <c r="D4" s="124" t="s">
        <v>43</v>
      </c>
      <c r="E4" s="136" t="s">
        <v>1169</v>
      </c>
      <c r="F4" s="136" t="s">
        <v>1169</v>
      </c>
      <c r="G4" s="136">
        <f>Table_A!G11</f>
        <v>0</v>
      </c>
      <c r="H4" s="122"/>
      <c r="I4" s="137"/>
      <c r="J4" s="137"/>
      <c r="K4" s="1"/>
      <c r="L4" s="1"/>
      <c r="M4" s="2"/>
      <c r="N4" s="2"/>
      <c r="O4" s="2"/>
      <c r="P4" s="2"/>
      <c r="Q4" s="2"/>
      <c r="R4" s="2"/>
      <c r="S4" s="2"/>
      <c r="T4" s="2"/>
      <c r="U4" s="2"/>
      <c r="V4" s="2"/>
      <c r="W4" s="2"/>
      <c r="X4" s="2"/>
      <c r="Y4" s="2"/>
      <c r="Z4" s="2"/>
    </row>
    <row r="5" spans="1:26" ht="12.75" customHeight="1">
      <c r="A5" s="138"/>
      <c r="B5" s="135" t="s">
        <v>993</v>
      </c>
      <c r="C5" s="136" t="s">
        <v>1168</v>
      </c>
      <c r="D5" s="124" t="s">
        <v>43</v>
      </c>
      <c r="E5" s="136" t="s">
        <v>1169</v>
      </c>
      <c r="F5" s="136" t="s">
        <v>1169</v>
      </c>
      <c r="G5" s="136">
        <f>Table_A!G12</f>
        <v>0</v>
      </c>
      <c r="H5" s="122"/>
      <c r="I5" s="137"/>
      <c r="J5" s="137"/>
      <c r="K5" s="1"/>
      <c r="L5" s="1"/>
      <c r="M5" s="2"/>
      <c r="N5" s="2"/>
      <c r="O5" s="2"/>
      <c r="P5" s="2"/>
      <c r="Q5" s="2"/>
      <c r="R5" s="2"/>
      <c r="S5" s="2"/>
      <c r="T5" s="2"/>
      <c r="U5" s="2"/>
      <c r="V5" s="2"/>
      <c r="W5" s="2"/>
      <c r="X5" s="2"/>
      <c r="Y5" s="2"/>
      <c r="Z5" s="2"/>
    </row>
    <row r="6" spans="1:26" ht="12.75" customHeight="1">
      <c r="A6" s="138"/>
      <c r="B6" s="135" t="s">
        <v>1009</v>
      </c>
      <c r="C6" s="136" t="s">
        <v>1168</v>
      </c>
      <c r="D6" s="124" t="s">
        <v>43</v>
      </c>
      <c r="E6" s="136" t="s">
        <v>1169</v>
      </c>
      <c r="F6" s="136" t="s">
        <v>1169</v>
      </c>
      <c r="G6" s="136">
        <f>Table_A!G13</f>
        <v>0</v>
      </c>
      <c r="H6" s="122"/>
      <c r="I6" s="137"/>
      <c r="J6" s="137"/>
      <c r="K6" s="1"/>
      <c r="L6" s="1"/>
      <c r="M6" s="2"/>
      <c r="N6" s="2"/>
      <c r="O6" s="2"/>
      <c r="P6" s="2"/>
      <c r="Q6" s="2"/>
      <c r="R6" s="2"/>
      <c r="S6" s="2"/>
      <c r="T6" s="2"/>
      <c r="U6" s="2"/>
      <c r="V6" s="2"/>
      <c r="W6" s="2"/>
      <c r="X6" s="2"/>
      <c r="Y6" s="2"/>
      <c r="Z6" s="2"/>
    </row>
    <row r="7" spans="1:26" ht="12.75" customHeight="1">
      <c r="A7" s="138"/>
      <c r="B7" s="135" t="s">
        <v>1025</v>
      </c>
      <c r="C7" s="136" t="s">
        <v>1168</v>
      </c>
      <c r="D7" s="124" t="s">
        <v>43</v>
      </c>
      <c r="E7" s="136" t="s">
        <v>1169</v>
      </c>
      <c r="F7" s="136" t="s">
        <v>1169</v>
      </c>
      <c r="G7" s="136">
        <f>Table_A!G14</f>
        <v>0</v>
      </c>
      <c r="H7" s="122"/>
      <c r="I7" s="137"/>
      <c r="J7" s="137"/>
      <c r="K7" s="1"/>
      <c r="L7" s="1"/>
      <c r="M7" s="2"/>
      <c r="N7" s="2"/>
      <c r="O7" s="2"/>
      <c r="P7" s="2"/>
      <c r="Q7" s="2"/>
      <c r="R7" s="2"/>
      <c r="S7" s="2"/>
      <c r="T7" s="2"/>
      <c r="U7" s="2"/>
      <c r="V7" s="2"/>
      <c r="W7" s="2"/>
      <c r="X7" s="2"/>
      <c r="Y7" s="2"/>
      <c r="Z7" s="2"/>
    </row>
    <row r="8" spans="1:26" ht="12.75" customHeight="1">
      <c r="A8" s="138"/>
      <c r="B8" s="135" t="s">
        <v>1041</v>
      </c>
      <c r="C8" s="136" t="s">
        <v>1168</v>
      </c>
      <c r="D8" s="124" t="s">
        <v>43</v>
      </c>
      <c r="E8" s="136" t="s">
        <v>1169</v>
      </c>
      <c r="F8" s="136" t="s">
        <v>1169</v>
      </c>
      <c r="G8" s="136">
        <f>Table_A!G15</f>
        <v>0</v>
      </c>
      <c r="H8" s="122"/>
      <c r="I8" s="137"/>
      <c r="J8" s="137"/>
      <c r="K8" s="1"/>
      <c r="L8" s="1"/>
      <c r="M8" s="2"/>
      <c r="N8" s="2"/>
      <c r="O8" s="2"/>
      <c r="P8" s="2"/>
      <c r="Q8" s="2"/>
      <c r="R8" s="2"/>
      <c r="S8" s="2"/>
      <c r="T8" s="2"/>
      <c r="U8" s="2"/>
      <c r="V8" s="2"/>
      <c r="W8" s="2"/>
      <c r="X8" s="2"/>
      <c r="Y8" s="2"/>
      <c r="Z8" s="2"/>
    </row>
    <row r="9" spans="1:26" ht="12.75" customHeight="1">
      <c r="A9" s="138"/>
      <c r="B9" s="135" t="s">
        <v>1057</v>
      </c>
      <c r="C9" s="136" t="s">
        <v>1168</v>
      </c>
      <c r="D9" s="124" t="s">
        <v>43</v>
      </c>
      <c r="E9" s="136" t="s">
        <v>1169</v>
      </c>
      <c r="F9" s="136" t="s">
        <v>1169</v>
      </c>
      <c r="G9" s="136">
        <f>Table_A!G16</f>
        <v>0</v>
      </c>
      <c r="H9" s="122"/>
      <c r="I9" s="137"/>
      <c r="J9" s="137"/>
      <c r="K9" s="1"/>
      <c r="L9" s="1"/>
      <c r="M9" s="2"/>
      <c r="N9" s="2"/>
      <c r="O9" s="2"/>
      <c r="P9" s="2"/>
      <c r="Q9" s="2"/>
      <c r="R9" s="2"/>
      <c r="S9" s="2"/>
      <c r="T9" s="2"/>
      <c r="U9" s="2"/>
      <c r="V9" s="2"/>
      <c r="W9" s="2"/>
      <c r="X9" s="2"/>
      <c r="Y9" s="2"/>
      <c r="Z9" s="2"/>
    </row>
    <row r="10" spans="1:26" ht="12.75" customHeight="1">
      <c r="A10" s="138"/>
      <c r="B10" s="135" t="s">
        <v>1073</v>
      </c>
      <c r="C10" s="136" t="s">
        <v>1168</v>
      </c>
      <c r="D10" s="124" t="s">
        <v>43</v>
      </c>
      <c r="E10" s="136" t="s">
        <v>1169</v>
      </c>
      <c r="F10" s="136" t="s">
        <v>1169</v>
      </c>
      <c r="G10" s="136">
        <f>Table_A!G17</f>
        <v>0</v>
      </c>
      <c r="H10" s="122"/>
      <c r="I10" s="137"/>
      <c r="J10" s="137"/>
      <c r="K10" s="1"/>
      <c r="L10" s="1"/>
      <c r="M10" s="2"/>
      <c r="N10" s="2"/>
      <c r="O10" s="2"/>
      <c r="P10" s="2"/>
      <c r="Q10" s="2"/>
      <c r="R10" s="2"/>
      <c r="S10" s="2"/>
      <c r="T10" s="2"/>
      <c r="U10" s="2"/>
      <c r="V10" s="2"/>
      <c r="W10" s="2"/>
      <c r="X10" s="2"/>
      <c r="Y10" s="2"/>
      <c r="Z10" s="2"/>
    </row>
    <row r="11" spans="1:26" ht="12.75" customHeight="1">
      <c r="A11" s="138"/>
      <c r="B11" s="135" t="s">
        <v>1089</v>
      </c>
      <c r="C11" s="136" t="s">
        <v>1168</v>
      </c>
      <c r="D11" s="124" t="s">
        <v>43</v>
      </c>
      <c r="E11" s="136" t="s">
        <v>1169</v>
      </c>
      <c r="F11" s="136" t="s">
        <v>1169</v>
      </c>
      <c r="G11" s="136">
        <f>Table_A!G18</f>
        <v>0</v>
      </c>
      <c r="H11" s="122"/>
      <c r="I11" s="137"/>
      <c r="J11" s="137"/>
      <c r="K11" s="1"/>
      <c r="L11" s="1"/>
      <c r="M11" s="2"/>
      <c r="N11" s="2"/>
      <c r="O11" s="2"/>
      <c r="P11" s="2"/>
      <c r="Q11" s="2"/>
      <c r="R11" s="2"/>
      <c r="S11" s="2"/>
      <c r="T11" s="2"/>
      <c r="U11" s="2"/>
      <c r="V11" s="2"/>
      <c r="W11" s="2"/>
      <c r="X11" s="2"/>
      <c r="Y11" s="2"/>
      <c r="Z11" s="2"/>
    </row>
    <row r="12" spans="1:26" ht="12.75" customHeight="1">
      <c r="A12" s="138"/>
      <c r="B12" s="135" t="s">
        <v>1105</v>
      </c>
      <c r="C12" s="136" t="s">
        <v>1168</v>
      </c>
      <c r="D12" s="124" t="s">
        <v>43</v>
      </c>
      <c r="E12" s="136" t="s">
        <v>1169</v>
      </c>
      <c r="F12" s="136" t="s">
        <v>1169</v>
      </c>
      <c r="G12" s="136">
        <f>Table_A!G19</f>
        <v>0</v>
      </c>
      <c r="H12" s="122"/>
      <c r="I12" s="137"/>
      <c r="J12" s="137"/>
      <c r="K12" s="1"/>
      <c r="L12" s="1"/>
      <c r="M12" s="2"/>
      <c r="N12" s="2"/>
      <c r="O12" s="2"/>
      <c r="P12" s="2"/>
      <c r="Q12" s="2"/>
      <c r="R12" s="2"/>
      <c r="S12" s="2"/>
      <c r="T12" s="2"/>
      <c r="U12" s="2"/>
      <c r="V12" s="2"/>
      <c r="W12" s="2"/>
      <c r="X12" s="2"/>
      <c r="Y12" s="2"/>
      <c r="Z12" s="2"/>
    </row>
    <row r="13" spans="1:26" ht="12.75" customHeight="1">
      <c r="A13" s="138"/>
      <c r="B13" s="135" t="s">
        <v>1121</v>
      </c>
      <c r="C13" s="136" t="s">
        <v>1168</v>
      </c>
      <c r="D13" s="124" t="s">
        <v>43</v>
      </c>
      <c r="E13" s="136" t="s">
        <v>1169</v>
      </c>
      <c r="F13" s="136" t="s">
        <v>1169</v>
      </c>
      <c r="G13" s="136">
        <f>Table_A!G20</f>
        <v>0</v>
      </c>
      <c r="H13" s="122"/>
      <c r="I13" s="137"/>
      <c r="J13" s="137"/>
      <c r="K13" s="1"/>
      <c r="L13" s="1"/>
      <c r="M13" s="2"/>
      <c r="N13" s="2"/>
      <c r="O13" s="2"/>
      <c r="P13" s="2"/>
      <c r="Q13" s="2"/>
      <c r="R13" s="2"/>
      <c r="S13" s="2"/>
      <c r="T13" s="2"/>
      <c r="U13" s="2"/>
      <c r="V13" s="2"/>
      <c r="W13" s="2"/>
      <c r="X13" s="2"/>
      <c r="Y13" s="2"/>
      <c r="Z13" s="2"/>
    </row>
    <row r="14" spans="1:26" ht="12.75" customHeight="1">
      <c r="A14" s="138"/>
      <c r="B14" s="135" t="s">
        <v>1137</v>
      </c>
      <c r="C14" s="136" t="s">
        <v>1168</v>
      </c>
      <c r="D14" s="124" t="s">
        <v>43</v>
      </c>
      <c r="E14" s="136" t="s">
        <v>1169</v>
      </c>
      <c r="F14" s="136" t="s">
        <v>1169</v>
      </c>
      <c r="G14" s="136">
        <f>Table_A!G21</f>
        <v>0</v>
      </c>
      <c r="H14" s="122"/>
      <c r="I14" s="137"/>
      <c r="J14" s="137"/>
      <c r="K14" s="1"/>
      <c r="L14" s="1"/>
      <c r="M14" s="2"/>
      <c r="N14" s="2"/>
      <c r="O14" s="2"/>
      <c r="P14" s="2"/>
      <c r="Q14" s="2"/>
      <c r="R14" s="2"/>
      <c r="S14" s="2"/>
      <c r="T14" s="2"/>
      <c r="U14" s="2"/>
      <c r="V14" s="2"/>
      <c r="W14" s="2"/>
      <c r="X14" s="2"/>
      <c r="Y14" s="2"/>
      <c r="Z14" s="2"/>
    </row>
    <row r="15" spans="1:26" ht="12.75" customHeight="1">
      <c r="A15" s="138"/>
      <c r="B15" s="135" t="s">
        <v>1153</v>
      </c>
      <c r="C15" s="136" t="s">
        <v>1168</v>
      </c>
      <c r="D15" s="124" t="s">
        <v>43</v>
      </c>
      <c r="E15" s="136" t="s">
        <v>1169</v>
      </c>
      <c r="F15" s="136" t="s">
        <v>1169</v>
      </c>
      <c r="G15" s="136">
        <f>Table_A!G22</f>
        <v>0</v>
      </c>
      <c r="H15" s="122"/>
      <c r="I15" s="137"/>
      <c r="J15" s="137"/>
      <c r="K15" s="1"/>
      <c r="L15" s="1"/>
      <c r="M15" s="2"/>
      <c r="N15" s="2"/>
      <c r="O15" s="2"/>
      <c r="P15" s="2"/>
      <c r="Q15" s="2"/>
      <c r="R15" s="2"/>
      <c r="S15" s="2"/>
      <c r="T15" s="2"/>
      <c r="U15" s="2"/>
      <c r="V15" s="2"/>
      <c r="W15" s="2"/>
      <c r="X15" s="2"/>
      <c r="Y15" s="2"/>
      <c r="Z15" s="2"/>
    </row>
    <row r="16" spans="1:26" ht="12.75" customHeight="1">
      <c r="A16" s="138"/>
      <c r="B16" s="135" t="s">
        <v>946</v>
      </c>
      <c r="C16" s="136" t="s">
        <v>1168</v>
      </c>
      <c r="D16" s="124" t="s">
        <v>43</v>
      </c>
      <c r="E16" s="136" t="s">
        <v>1169</v>
      </c>
      <c r="F16" s="136" t="s">
        <v>1169</v>
      </c>
      <c r="G16" s="136">
        <f>Table_A!J9</f>
        <v>0</v>
      </c>
      <c r="H16" s="122"/>
      <c r="I16" s="137"/>
      <c r="J16" s="137"/>
      <c r="K16" s="1"/>
      <c r="L16" s="1"/>
      <c r="M16" s="2"/>
      <c r="N16" s="2"/>
      <c r="O16" s="2"/>
      <c r="P16" s="2"/>
      <c r="Q16" s="2"/>
      <c r="R16" s="2"/>
      <c r="S16" s="2"/>
      <c r="T16" s="2"/>
      <c r="U16" s="2"/>
      <c r="V16" s="2"/>
      <c r="W16" s="2"/>
      <c r="X16" s="2"/>
      <c r="Y16" s="2"/>
      <c r="Z16" s="2"/>
    </row>
    <row r="17" spans="1:26" ht="12.75" customHeight="1">
      <c r="A17" s="138"/>
      <c r="B17" s="135" t="s">
        <v>962</v>
      </c>
      <c r="C17" s="136" t="s">
        <v>1168</v>
      </c>
      <c r="D17" s="124" t="s">
        <v>43</v>
      </c>
      <c r="E17" s="136" t="s">
        <v>1169</v>
      </c>
      <c r="F17" s="136" t="s">
        <v>1169</v>
      </c>
      <c r="G17" s="136">
        <f>Table_A!J10</f>
        <v>0</v>
      </c>
      <c r="H17" s="122"/>
      <c r="I17" s="137"/>
      <c r="J17" s="137"/>
      <c r="K17" s="1"/>
      <c r="L17" s="1"/>
      <c r="M17" s="2"/>
      <c r="N17" s="2"/>
      <c r="O17" s="2"/>
      <c r="P17" s="2"/>
      <c r="Q17" s="2"/>
      <c r="R17" s="2"/>
      <c r="S17" s="2"/>
      <c r="T17" s="2"/>
      <c r="U17" s="2"/>
      <c r="V17" s="2"/>
      <c r="W17" s="2"/>
      <c r="X17" s="2"/>
      <c r="Y17" s="2"/>
      <c r="Z17" s="2"/>
    </row>
    <row r="18" spans="1:26" ht="12.75" customHeight="1">
      <c r="A18" s="138"/>
      <c r="B18" s="135" t="s">
        <v>978</v>
      </c>
      <c r="C18" s="136" t="s">
        <v>1168</v>
      </c>
      <c r="D18" s="124" t="s">
        <v>43</v>
      </c>
      <c r="E18" s="136" t="s">
        <v>1169</v>
      </c>
      <c r="F18" s="136" t="s">
        <v>1169</v>
      </c>
      <c r="G18" s="136">
        <f>Table_A!J11</f>
        <v>0</v>
      </c>
      <c r="H18" s="139"/>
      <c r="I18" s="137"/>
      <c r="J18" s="137"/>
      <c r="K18" s="1"/>
      <c r="L18" s="1"/>
      <c r="M18" s="2"/>
      <c r="N18" s="2"/>
      <c r="O18" s="2"/>
      <c r="P18" s="2"/>
      <c r="Q18" s="2"/>
      <c r="R18" s="2"/>
      <c r="S18" s="2"/>
      <c r="T18" s="2"/>
      <c r="U18" s="2"/>
      <c r="V18" s="2"/>
      <c r="W18" s="2"/>
      <c r="X18" s="2"/>
      <c r="Y18" s="2"/>
      <c r="Z18" s="2"/>
    </row>
    <row r="19" spans="1:26" ht="12.75" customHeight="1">
      <c r="A19" s="138"/>
      <c r="B19" s="135" t="s">
        <v>994</v>
      </c>
      <c r="C19" s="136" t="s">
        <v>1168</v>
      </c>
      <c r="D19" s="124" t="s">
        <v>43</v>
      </c>
      <c r="E19" s="136" t="s">
        <v>1169</v>
      </c>
      <c r="F19" s="136" t="s">
        <v>1169</v>
      </c>
      <c r="G19" s="136">
        <f>Table_A!J12</f>
        <v>0</v>
      </c>
      <c r="H19" s="140"/>
      <c r="I19" s="141"/>
      <c r="J19" s="142"/>
      <c r="K19" s="1"/>
      <c r="L19" s="1"/>
      <c r="M19" s="2"/>
      <c r="N19" s="2"/>
      <c r="O19" s="2"/>
      <c r="P19" s="2"/>
      <c r="Q19" s="2"/>
      <c r="R19" s="2"/>
      <c r="S19" s="2"/>
      <c r="T19" s="2"/>
      <c r="U19" s="2"/>
      <c r="V19" s="2"/>
      <c r="W19" s="2"/>
      <c r="X19" s="2"/>
      <c r="Y19" s="2"/>
      <c r="Z19" s="2"/>
    </row>
    <row r="20" spans="1:26" ht="12.75" customHeight="1">
      <c r="A20" s="138"/>
      <c r="B20" s="135" t="s">
        <v>1010</v>
      </c>
      <c r="C20" s="136" t="s">
        <v>1168</v>
      </c>
      <c r="D20" s="124" t="s">
        <v>43</v>
      </c>
      <c r="E20" s="136" t="s">
        <v>1169</v>
      </c>
      <c r="F20" s="136" t="s">
        <v>1169</v>
      </c>
      <c r="G20" s="136">
        <f>Table_A!J13</f>
        <v>0</v>
      </c>
      <c r="H20" s="140"/>
      <c r="I20" s="141"/>
      <c r="J20" s="142"/>
      <c r="K20" s="1"/>
      <c r="L20" s="1"/>
      <c r="M20" s="2"/>
      <c r="N20" s="2"/>
      <c r="O20" s="2"/>
      <c r="P20" s="2"/>
      <c r="Q20" s="2"/>
      <c r="R20" s="2"/>
      <c r="S20" s="2"/>
      <c r="T20" s="2"/>
      <c r="U20" s="2"/>
      <c r="V20" s="2"/>
      <c r="W20" s="2"/>
      <c r="X20" s="2"/>
      <c r="Y20" s="2"/>
      <c r="Z20" s="2"/>
    </row>
    <row r="21" spans="1:26" ht="12.75" customHeight="1">
      <c r="A21" s="138"/>
      <c r="B21" s="135" t="s">
        <v>1026</v>
      </c>
      <c r="C21" s="136" t="s">
        <v>1168</v>
      </c>
      <c r="D21" s="124" t="s">
        <v>43</v>
      </c>
      <c r="E21" s="136" t="s">
        <v>1169</v>
      </c>
      <c r="F21" s="136" t="s">
        <v>1169</v>
      </c>
      <c r="G21" s="136">
        <f>Table_A!J14</f>
        <v>0</v>
      </c>
      <c r="H21" s="140"/>
      <c r="I21" s="141"/>
      <c r="J21" s="142"/>
      <c r="K21" s="1"/>
      <c r="L21" s="1"/>
      <c r="M21" s="2"/>
      <c r="N21" s="2"/>
      <c r="O21" s="2"/>
      <c r="P21" s="2"/>
      <c r="Q21" s="2"/>
      <c r="R21" s="2"/>
      <c r="S21" s="2"/>
      <c r="T21" s="2"/>
      <c r="U21" s="2"/>
      <c r="V21" s="2"/>
      <c r="W21" s="2"/>
      <c r="X21" s="2"/>
      <c r="Y21" s="2"/>
      <c r="Z21" s="2"/>
    </row>
    <row r="22" spans="1:26" ht="12.75" customHeight="1">
      <c r="A22" s="138"/>
      <c r="B22" s="135" t="s">
        <v>1042</v>
      </c>
      <c r="C22" s="136" t="s">
        <v>1168</v>
      </c>
      <c r="D22" s="124" t="s">
        <v>43</v>
      </c>
      <c r="E22" s="136" t="s">
        <v>1169</v>
      </c>
      <c r="F22" s="136" t="s">
        <v>1169</v>
      </c>
      <c r="G22" s="136">
        <f>Table_A!J15</f>
        <v>0</v>
      </c>
      <c r="H22" s="140"/>
      <c r="I22" s="141"/>
      <c r="J22" s="142"/>
      <c r="K22" s="1"/>
      <c r="L22" s="1"/>
      <c r="M22" s="2"/>
      <c r="N22" s="2"/>
      <c r="O22" s="2"/>
      <c r="P22" s="2"/>
      <c r="Q22" s="2"/>
      <c r="R22" s="2"/>
      <c r="S22" s="2"/>
      <c r="T22" s="2"/>
      <c r="U22" s="2"/>
      <c r="V22" s="2"/>
      <c r="W22" s="2"/>
      <c r="X22" s="2"/>
      <c r="Y22" s="2"/>
      <c r="Z22" s="2"/>
    </row>
    <row r="23" spans="1:26" ht="12.75" customHeight="1">
      <c r="A23" s="138"/>
      <c r="B23" s="135" t="s">
        <v>1058</v>
      </c>
      <c r="C23" s="136" t="s">
        <v>1168</v>
      </c>
      <c r="D23" s="124" t="s">
        <v>43</v>
      </c>
      <c r="E23" s="136" t="s">
        <v>1169</v>
      </c>
      <c r="F23" s="136" t="s">
        <v>1169</v>
      </c>
      <c r="G23" s="136">
        <f>Table_A!J16</f>
        <v>0</v>
      </c>
      <c r="H23" s="140"/>
      <c r="I23" s="141"/>
      <c r="J23" s="142"/>
      <c r="K23" s="1"/>
      <c r="L23" s="1"/>
      <c r="M23" s="2"/>
      <c r="N23" s="2"/>
      <c r="O23" s="2"/>
      <c r="P23" s="2"/>
      <c r="Q23" s="2"/>
      <c r="R23" s="2"/>
      <c r="S23" s="2"/>
      <c r="T23" s="2"/>
      <c r="U23" s="2"/>
      <c r="V23" s="2"/>
      <c r="W23" s="2"/>
      <c r="X23" s="2"/>
      <c r="Y23" s="2"/>
      <c r="Z23" s="2"/>
    </row>
    <row r="24" spans="1:26" ht="12.75" customHeight="1">
      <c r="A24" s="138"/>
      <c r="B24" s="135" t="s">
        <v>1074</v>
      </c>
      <c r="C24" s="136" t="s">
        <v>1168</v>
      </c>
      <c r="D24" s="124" t="s">
        <v>43</v>
      </c>
      <c r="E24" s="136" t="s">
        <v>1169</v>
      </c>
      <c r="F24" s="136" t="s">
        <v>1169</v>
      </c>
      <c r="G24" s="136">
        <f>Table_A!J17</f>
        <v>0</v>
      </c>
      <c r="H24" s="140"/>
      <c r="I24" s="141"/>
      <c r="J24" s="142"/>
      <c r="K24" s="1"/>
      <c r="L24" s="1"/>
      <c r="M24" s="2"/>
      <c r="N24" s="2"/>
      <c r="O24" s="2"/>
      <c r="P24" s="2"/>
      <c r="Q24" s="2"/>
      <c r="R24" s="2"/>
      <c r="S24" s="2"/>
      <c r="T24" s="2"/>
      <c r="U24" s="2"/>
      <c r="V24" s="2"/>
      <c r="W24" s="2"/>
      <c r="X24" s="2"/>
      <c r="Y24" s="2"/>
      <c r="Z24" s="2"/>
    </row>
    <row r="25" spans="1:26" ht="12.75" customHeight="1">
      <c r="A25" s="138"/>
      <c r="B25" s="135" t="s">
        <v>1090</v>
      </c>
      <c r="C25" s="136" t="s">
        <v>1168</v>
      </c>
      <c r="D25" s="124" t="s">
        <v>43</v>
      </c>
      <c r="E25" s="136" t="s">
        <v>1169</v>
      </c>
      <c r="F25" s="136" t="s">
        <v>1169</v>
      </c>
      <c r="G25" s="136">
        <f>Table_A!J18</f>
        <v>0</v>
      </c>
      <c r="H25" s="140"/>
      <c r="I25" s="141"/>
      <c r="J25" s="142"/>
      <c r="K25" s="1"/>
      <c r="L25" s="1"/>
      <c r="M25" s="2"/>
      <c r="N25" s="2"/>
      <c r="O25" s="2"/>
      <c r="P25" s="2"/>
      <c r="Q25" s="2"/>
      <c r="R25" s="2"/>
      <c r="S25" s="2"/>
      <c r="T25" s="2"/>
      <c r="U25" s="2"/>
      <c r="V25" s="2"/>
      <c r="W25" s="2"/>
      <c r="X25" s="2"/>
      <c r="Y25" s="2"/>
      <c r="Z25" s="2"/>
    </row>
    <row r="26" spans="1:26" ht="12.75" customHeight="1">
      <c r="A26" s="138"/>
      <c r="B26" s="135" t="s">
        <v>1106</v>
      </c>
      <c r="C26" s="136" t="s">
        <v>1168</v>
      </c>
      <c r="D26" s="124" t="s">
        <v>43</v>
      </c>
      <c r="E26" s="136" t="s">
        <v>1169</v>
      </c>
      <c r="F26" s="136" t="s">
        <v>1169</v>
      </c>
      <c r="G26" s="136">
        <f>Table_A!J19</f>
        <v>0</v>
      </c>
      <c r="H26" s="140"/>
      <c r="I26" s="141"/>
      <c r="J26" s="142"/>
      <c r="K26" s="1"/>
      <c r="L26" s="1"/>
      <c r="M26" s="2"/>
      <c r="N26" s="2"/>
      <c r="O26" s="2"/>
      <c r="P26" s="2"/>
      <c r="Q26" s="2"/>
      <c r="R26" s="2"/>
      <c r="S26" s="2"/>
      <c r="T26" s="2"/>
      <c r="U26" s="2"/>
      <c r="V26" s="2"/>
      <c r="W26" s="2"/>
      <c r="X26" s="2"/>
      <c r="Y26" s="2"/>
      <c r="Z26" s="2"/>
    </row>
    <row r="27" spans="1:26" ht="12.75" customHeight="1">
      <c r="A27" s="138"/>
      <c r="B27" s="135" t="s">
        <v>1122</v>
      </c>
      <c r="C27" s="136" t="s">
        <v>1168</v>
      </c>
      <c r="D27" s="124" t="s">
        <v>43</v>
      </c>
      <c r="E27" s="136" t="s">
        <v>1169</v>
      </c>
      <c r="F27" s="136" t="s">
        <v>1169</v>
      </c>
      <c r="G27" s="136">
        <f>Table_A!J20</f>
        <v>0</v>
      </c>
      <c r="H27" s="140"/>
      <c r="I27" s="141"/>
      <c r="J27" s="142"/>
      <c r="K27" s="1"/>
      <c r="L27" s="1"/>
      <c r="M27" s="2"/>
      <c r="N27" s="2"/>
      <c r="O27" s="2"/>
      <c r="P27" s="2"/>
      <c r="Q27" s="2"/>
      <c r="R27" s="2"/>
      <c r="S27" s="2"/>
      <c r="T27" s="2"/>
      <c r="U27" s="2"/>
      <c r="V27" s="2"/>
      <c r="W27" s="2"/>
      <c r="X27" s="2"/>
      <c r="Y27" s="2"/>
      <c r="Z27" s="2"/>
    </row>
    <row r="28" spans="1:26" ht="12.75" customHeight="1">
      <c r="A28" s="138"/>
      <c r="B28" s="135" t="s">
        <v>1138</v>
      </c>
      <c r="C28" s="136" t="s">
        <v>1168</v>
      </c>
      <c r="D28" s="124" t="s">
        <v>43</v>
      </c>
      <c r="E28" s="136" t="s">
        <v>1169</v>
      </c>
      <c r="F28" s="136" t="s">
        <v>1169</v>
      </c>
      <c r="G28" s="136">
        <f>Table_A!J21</f>
        <v>0</v>
      </c>
      <c r="H28" s="140"/>
      <c r="I28" s="141"/>
      <c r="J28" s="142"/>
      <c r="K28" s="1"/>
      <c r="L28" s="1"/>
      <c r="M28" s="2"/>
      <c r="N28" s="2"/>
      <c r="O28" s="2"/>
      <c r="P28" s="2"/>
      <c r="Q28" s="2"/>
      <c r="R28" s="2"/>
      <c r="S28" s="2"/>
      <c r="T28" s="2"/>
      <c r="U28" s="2"/>
      <c r="V28" s="2"/>
      <c r="W28" s="2"/>
      <c r="X28" s="2"/>
      <c r="Y28" s="2"/>
      <c r="Z28" s="2"/>
    </row>
    <row r="29" spans="1:26" ht="12.75" customHeight="1">
      <c r="A29" s="138"/>
      <c r="B29" s="135" t="s">
        <v>1154</v>
      </c>
      <c r="C29" s="136" t="s">
        <v>1168</v>
      </c>
      <c r="D29" s="124" t="s">
        <v>43</v>
      </c>
      <c r="E29" s="136" t="s">
        <v>1169</v>
      </c>
      <c r="F29" s="136" t="s">
        <v>1169</v>
      </c>
      <c r="G29" s="136">
        <f>Table_A!J22</f>
        <v>0</v>
      </c>
      <c r="H29" s="140"/>
      <c r="I29" s="141"/>
      <c r="J29" s="142"/>
      <c r="K29" s="1"/>
      <c r="L29" s="1"/>
      <c r="M29" s="2"/>
      <c r="N29" s="2"/>
      <c r="O29" s="2"/>
      <c r="P29" s="2"/>
      <c r="Q29" s="2"/>
      <c r="R29" s="2"/>
      <c r="S29" s="2"/>
      <c r="T29" s="2"/>
      <c r="U29" s="2"/>
      <c r="V29" s="2"/>
      <c r="W29" s="2"/>
      <c r="X29" s="2"/>
      <c r="Y29" s="2"/>
      <c r="Z29" s="2"/>
    </row>
    <row r="30" spans="1:26" ht="12.75" customHeight="1">
      <c r="A30" s="138"/>
      <c r="B30" s="135" t="s">
        <v>947</v>
      </c>
      <c r="C30" s="136" t="s">
        <v>1168</v>
      </c>
      <c r="D30" s="124" t="s">
        <v>43</v>
      </c>
      <c r="E30" s="136" t="s">
        <v>1169</v>
      </c>
      <c r="F30" s="136" t="s">
        <v>1169</v>
      </c>
      <c r="G30" s="136">
        <f>Table_A!M9</f>
        <v>0</v>
      </c>
      <c r="H30" s="140"/>
      <c r="I30" s="141"/>
      <c r="J30" s="142"/>
      <c r="K30" s="1"/>
      <c r="L30" s="1"/>
      <c r="M30" s="2"/>
      <c r="N30" s="2"/>
      <c r="O30" s="2"/>
      <c r="P30" s="2"/>
      <c r="Q30" s="2"/>
      <c r="R30" s="2"/>
      <c r="S30" s="2"/>
      <c r="T30" s="2"/>
      <c r="U30" s="2"/>
      <c r="V30" s="2"/>
      <c r="W30" s="2"/>
      <c r="X30" s="2"/>
      <c r="Y30" s="2"/>
      <c r="Z30" s="2"/>
    </row>
    <row r="31" spans="1:26" ht="12.75" customHeight="1">
      <c r="A31" s="138"/>
      <c r="B31" s="135" t="s">
        <v>963</v>
      </c>
      <c r="C31" s="136" t="s">
        <v>1168</v>
      </c>
      <c r="D31" s="124" t="s">
        <v>43</v>
      </c>
      <c r="E31" s="136" t="s">
        <v>1169</v>
      </c>
      <c r="F31" s="136" t="s">
        <v>1169</v>
      </c>
      <c r="G31" s="136">
        <f>Table_A!M10</f>
        <v>0</v>
      </c>
      <c r="H31" s="140"/>
      <c r="I31" s="141"/>
      <c r="J31" s="142"/>
      <c r="K31" s="1"/>
      <c r="L31" s="1"/>
      <c r="M31" s="2"/>
      <c r="N31" s="2"/>
      <c r="O31" s="2"/>
      <c r="P31" s="2"/>
      <c r="Q31" s="2"/>
      <c r="R31" s="2"/>
      <c r="S31" s="2"/>
      <c r="T31" s="2"/>
      <c r="U31" s="2"/>
      <c r="V31" s="2"/>
      <c r="W31" s="2"/>
      <c r="X31" s="2"/>
      <c r="Y31" s="2"/>
      <c r="Z31" s="2"/>
    </row>
    <row r="32" spans="1:26" ht="12.75" customHeight="1">
      <c r="A32" s="138"/>
      <c r="B32" s="135" t="s">
        <v>979</v>
      </c>
      <c r="C32" s="136" t="s">
        <v>1168</v>
      </c>
      <c r="D32" s="124" t="s">
        <v>43</v>
      </c>
      <c r="E32" s="136" t="s">
        <v>1169</v>
      </c>
      <c r="F32" s="136" t="s">
        <v>1169</v>
      </c>
      <c r="G32" s="136">
        <f>Table_A!M11</f>
        <v>0</v>
      </c>
      <c r="H32" s="140"/>
      <c r="I32" s="141"/>
      <c r="J32" s="142"/>
      <c r="K32" s="1"/>
      <c r="L32" s="1"/>
      <c r="M32" s="2"/>
      <c r="N32" s="2"/>
      <c r="O32" s="2"/>
      <c r="P32" s="2"/>
      <c r="Q32" s="2"/>
      <c r="R32" s="2"/>
      <c r="S32" s="2"/>
      <c r="T32" s="2"/>
      <c r="U32" s="2"/>
      <c r="V32" s="2"/>
      <c r="W32" s="2"/>
      <c r="X32" s="2"/>
      <c r="Y32" s="2"/>
      <c r="Z32" s="2"/>
    </row>
    <row r="33" spans="1:26" ht="12.75" customHeight="1">
      <c r="A33" s="138"/>
      <c r="B33" s="135" t="s">
        <v>995</v>
      </c>
      <c r="C33" s="136" t="s">
        <v>1168</v>
      </c>
      <c r="D33" s="124" t="s">
        <v>43</v>
      </c>
      <c r="E33" s="136" t="s">
        <v>1169</v>
      </c>
      <c r="F33" s="136" t="s">
        <v>1169</v>
      </c>
      <c r="G33" s="136">
        <f>Table_A!M12</f>
        <v>0</v>
      </c>
      <c r="H33" s="140"/>
      <c r="I33" s="141"/>
      <c r="J33" s="142"/>
      <c r="K33" s="1"/>
      <c r="L33" s="1"/>
      <c r="M33" s="2"/>
      <c r="N33" s="2"/>
      <c r="O33" s="2"/>
      <c r="P33" s="2"/>
      <c r="Q33" s="2"/>
      <c r="R33" s="2"/>
      <c r="S33" s="2"/>
      <c r="T33" s="2"/>
      <c r="U33" s="2"/>
      <c r="V33" s="2"/>
      <c r="W33" s="2"/>
      <c r="X33" s="2"/>
      <c r="Y33" s="2"/>
      <c r="Z33" s="2"/>
    </row>
    <row r="34" spans="1:26" ht="12.75" customHeight="1">
      <c r="A34" s="138"/>
      <c r="B34" s="135" t="s">
        <v>1011</v>
      </c>
      <c r="C34" s="136" t="s">
        <v>1168</v>
      </c>
      <c r="D34" s="124" t="s">
        <v>43</v>
      </c>
      <c r="E34" s="136" t="s">
        <v>1169</v>
      </c>
      <c r="F34" s="136" t="s">
        <v>1169</v>
      </c>
      <c r="G34" s="136">
        <f>Table_A!M13</f>
        <v>0</v>
      </c>
      <c r="H34" s="140"/>
      <c r="I34" s="141"/>
      <c r="J34" s="142"/>
      <c r="K34" s="1"/>
      <c r="L34" s="1"/>
      <c r="M34" s="2"/>
      <c r="N34" s="2"/>
      <c r="O34" s="2"/>
      <c r="P34" s="2"/>
      <c r="Q34" s="2"/>
      <c r="R34" s="2"/>
      <c r="S34" s="2"/>
      <c r="T34" s="2"/>
      <c r="U34" s="2"/>
      <c r="V34" s="2"/>
      <c r="W34" s="2"/>
      <c r="X34" s="2"/>
      <c r="Y34" s="2"/>
      <c r="Z34" s="2"/>
    </row>
    <row r="35" spans="1:26" ht="12.75" customHeight="1">
      <c r="A35" s="138"/>
      <c r="B35" s="135" t="s">
        <v>1027</v>
      </c>
      <c r="C35" s="136" t="s">
        <v>1168</v>
      </c>
      <c r="D35" s="124" t="s">
        <v>43</v>
      </c>
      <c r="E35" s="136" t="s">
        <v>1169</v>
      </c>
      <c r="F35" s="136" t="s">
        <v>1169</v>
      </c>
      <c r="G35" s="136">
        <f>Table_A!M14</f>
        <v>0</v>
      </c>
      <c r="H35" s="140"/>
      <c r="I35" s="141"/>
      <c r="J35" s="142"/>
      <c r="K35" s="1"/>
      <c r="L35" s="1"/>
      <c r="M35" s="2"/>
      <c r="N35" s="2"/>
      <c r="O35" s="2"/>
      <c r="P35" s="2"/>
      <c r="Q35" s="2"/>
      <c r="R35" s="2"/>
      <c r="S35" s="2"/>
      <c r="T35" s="2"/>
      <c r="U35" s="2"/>
      <c r="V35" s="2"/>
      <c r="W35" s="2"/>
      <c r="X35" s="2"/>
      <c r="Y35" s="2"/>
      <c r="Z35" s="2"/>
    </row>
    <row r="36" spans="1:26" ht="12.75" customHeight="1">
      <c r="A36" s="138"/>
      <c r="B36" s="135" t="s">
        <v>1043</v>
      </c>
      <c r="C36" s="136" t="s">
        <v>1168</v>
      </c>
      <c r="D36" s="124" t="s">
        <v>43</v>
      </c>
      <c r="E36" s="136" t="s">
        <v>1169</v>
      </c>
      <c r="F36" s="136" t="s">
        <v>1169</v>
      </c>
      <c r="G36" s="136">
        <f>Table_A!M15</f>
        <v>0</v>
      </c>
      <c r="H36" s="140"/>
      <c r="I36" s="141"/>
      <c r="J36" s="142"/>
      <c r="K36" s="1"/>
      <c r="L36" s="1"/>
      <c r="M36" s="2"/>
      <c r="N36" s="2"/>
      <c r="O36" s="2"/>
      <c r="P36" s="2"/>
      <c r="Q36" s="2"/>
      <c r="R36" s="2"/>
      <c r="S36" s="2"/>
      <c r="T36" s="2"/>
      <c r="U36" s="2"/>
      <c r="V36" s="2"/>
      <c r="W36" s="2"/>
      <c r="X36" s="2"/>
      <c r="Y36" s="2"/>
      <c r="Z36" s="2"/>
    </row>
    <row r="37" spans="1:26" ht="12.75" customHeight="1">
      <c r="A37" s="138"/>
      <c r="B37" s="135" t="s">
        <v>1059</v>
      </c>
      <c r="C37" s="136" t="s">
        <v>1168</v>
      </c>
      <c r="D37" s="124" t="s">
        <v>43</v>
      </c>
      <c r="E37" s="136" t="s">
        <v>1169</v>
      </c>
      <c r="F37" s="136" t="s">
        <v>1169</v>
      </c>
      <c r="G37" s="136">
        <f>Table_A!M16</f>
        <v>0</v>
      </c>
      <c r="H37" s="140"/>
      <c r="I37" s="141"/>
      <c r="J37" s="142"/>
      <c r="K37" s="1"/>
      <c r="L37" s="1"/>
      <c r="M37" s="2"/>
      <c r="N37" s="2"/>
      <c r="O37" s="2"/>
      <c r="P37" s="2"/>
      <c r="Q37" s="2"/>
      <c r="R37" s="2"/>
      <c r="S37" s="2"/>
      <c r="T37" s="2"/>
      <c r="U37" s="2"/>
      <c r="V37" s="2"/>
      <c r="W37" s="2"/>
      <c r="X37" s="2"/>
      <c r="Y37" s="2"/>
      <c r="Z37" s="2"/>
    </row>
    <row r="38" spans="1:26" ht="12.75" customHeight="1">
      <c r="A38" s="138"/>
      <c r="B38" s="135" t="s">
        <v>1075</v>
      </c>
      <c r="C38" s="136" t="s">
        <v>1168</v>
      </c>
      <c r="D38" s="124" t="s">
        <v>43</v>
      </c>
      <c r="E38" s="136" t="s">
        <v>1169</v>
      </c>
      <c r="F38" s="136" t="s">
        <v>1169</v>
      </c>
      <c r="G38" s="136">
        <f>Table_A!M17</f>
        <v>0</v>
      </c>
      <c r="H38" s="140"/>
      <c r="I38" s="141"/>
      <c r="J38" s="142"/>
      <c r="K38" s="1"/>
      <c r="L38" s="1"/>
      <c r="M38" s="2"/>
      <c r="N38" s="2"/>
      <c r="O38" s="2"/>
      <c r="P38" s="2"/>
      <c r="Q38" s="2"/>
      <c r="R38" s="2"/>
      <c r="S38" s="2"/>
      <c r="T38" s="2"/>
      <c r="U38" s="2"/>
      <c r="V38" s="2"/>
      <c r="W38" s="2"/>
      <c r="X38" s="2"/>
      <c r="Y38" s="2"/>
      <c r="Z38" s="2"/>
    </row>
    <row r="39" spans="1:26" ht="12.75" customHeight="1">
      <c r="A39" s="138"/>
      <c r="B39" s="135" t="s">
        <v>1091</v>
      </c>
      <c r="C39" s="136" t="s">
        <v>1168</v>
      </c>
      <c r="D39" s="124" t="s">
        <v>43</v>
      </c>
      <c r="E39" s="136" t="s">
        <v>1169</v>
      </c>
      <c r="F39" s="136" t="s">
        <v>1169</v>
      </c>
      <c r="G39" s="136">
        <f>Table_A!M18</f>
        <v>0</v>
      </c>
      <c r="H39" s="140"/>
      <c r="I39" s="141"/>
      <c r="J39" s="142"/>
      <c r="K39" s="1"/>
      <c r="L39" s="1"/>
      <c r="M39" s="2"/>
      <c r="N39" s="2"/>
      <c r="O39" s="2"/>
      <c r="P39" s="2"/>
      <c r="Q39" s="2"/>
      <c r="R39" s="2"/>
      <c r="S39" s="2"/>
      <c r="T39" s="2"/>
      <c r="U39" s="2"/>
      <c r="V39" s="2"/>
      <c r="W39" s="2"/>
      <c r="X39" s="2"/>
      <c r="Y39" s="2"/>
      <c r="Z39" s="2"/>
    </row>
    <row r="40" spans="1:26" ht="12.75" customHeight="1">
      <c r="A40" s="138"/>
      <c r="B40" s="135" t="s">
        <v>1107</v>
      </c>
      <c r="C40" s="136" t="s">
        <v>1168</v>
      </c>
      <c r="D40" s="124" t="s">
        <v>43</v>
      </c>
      <c r="E40" s="136" t="s">
        <v>1169</v>
      </c>
      <c r="F40" s="136" t="s">
        <v>1169</v>
      </c>
      <c r="G40" s="136">
        <f>Table_A!M19</f>
        <v>0</v>
      </c>
      <c r="H40" s="140"/>
      <c r="I40" s="142"/>
      <c r="J40" s="142"/>
      <c r="K40" s="1"/>
      <c r="L40" s="1"/>
      <c r="M40" s="2"/>
      <c r="N40" s="2"/>
      <c r="O40" s="2"/>
      <c r="P40" s="2"/>
      <c r="Q40" s="2"/>
      <c r="R40" s="2"/>
      <c r="S40" s="2"/>
      <c r="T40" s="2"/>
      <c r="U40" s="2"/>
      <c r="V40" s="2"/>
      <c r="W40" s="2"/>
      <c r="X40" s="2"/>
      <c r="Y40" s="2"/>
      <c r="Z40" s="2"/>
    </row>
    <row r="41" spans="1:26" ht="12.75" customHeight="1">
      <c r="A41" s="138"/>
      <c r="B41" s="135" t="s">
        <v>1123</v>
      </c>
      <c r="C41" s="136" t="s">
        <v>1168</v>
      </c>
      <c r="D41" s="124" t="s">
        <v>43</v>
      </c>
      <c r="E41" s="136" t="s">
        <v>1169</v>
      </c>
      <c r="F41" s="136" t="s">
        <v>1169</v>
      </c>
      <c r="G41" s="136">
        <f>Table_A!M20</f>
        <v>0</v>
      </c>
      <c r="H41" s="140"/>
      <c r="I41" s="142"/>
      <c r="J41" s="142"/>
      <c r="K41" s="1"/>
      <c r="L41" s="1"/>
      <c r="M41" s="2"/>
      <c r="N41" s="2"/>
      <c r="O41" s="2"/>
      <c r="P41" s="2"/>
      <c r="Q41" s="2"/>
      <c r="R41" s="2"/>
      <c r="S41" s="2"/>
      <c r="T41" s="2"/>
      <c r="U41" s="2"/>
      <c r="V41" s="2"/>
      <c r="W41" s="2"/>
      <c r="X41" s="2"/>
      <c r="Y41" s="2"/>
      <c r="Z41" s="2"/>
    </row>
    <row r="42" spans="1:26" ht="12.75" customHeight="1">
      <c r="A42" s="138"/>
      <c r="B42" s="135" t="s">
        <v>1139</v>
      </c>
      <c r="C42" s="136" t="s">
        <v>1168</v>
      </c>
      <c r="D42" s="124" t="s">
        <v>43</v>
      </c>
      <c r="E42" s="136" t="s">
        <v>1169</v>
      </c>
      <c r="F42" s="136" t="s">
        <v>1169</v>
      </c>
      <c r="G42" s="136">
        <f>Table_A!M21</f>
        <v>0</v>
      </c>
      <c r="H42" s="140"/>
      <c r="I42" s="142"/>
      <c r="J42" s="142"/>
      <c r="K42" s="1"/>
      <c r="L42" s="1"/>
      <c r="M42" s="2"/>
      <c r="N42" s="2"/>
      <c r="O42" s="2"/>
      <c r="P42" s="2"/>
      <c r="Q42" s="2"/>
      <c r="R42" s="2"/>
      <c r="S42" s="2"/>
      <c r="T42" s="2"/>
      <c r="U42" s="2"/>
      <c r="V42" s="2"/>
      <c r="W42" s="2"/>
      <c r="X42" s="2"/>
      <c r="Y42" s="2"/>
      <c r="Z42" s="2"/>
    </row>
    <row r="43" spans="1:26" ht="12.75" customHeight="1">
      <c r="A43" s="138"/>
      <c r="B43" s="135" t="s">
        <v>1155</v>
      </c>
      <c r="C43" s="136" t="s">
        <v>1168</v>
      </c>
      <c r="D43" s="124" t="s">
        <v>43</v>
      </c>
      <c r="E43" s="136" t="s">
        <v>1169</v>
      </c>
      <c r="F43" s="136" t="s">
        <v>1169</v>
      </c>
      <c r="G43" s="136">
        <f>Table_A!M22</f>
        <v>0</v>
      </c>
      <c r="H43" s="140"/>
      <c r="I43" s="142"/>
      <c r="J43" s="142"/>
      <c r="K43" s="1"/>
      <c r="L43" s="1"/>
      <c r="M43" s="2"/>
      <c r="N43" s="2"/>
      <c r="O43" s="2"/>
      <c r="P43" s="2"/>
      <c r="Q43" s="2"/>
      <c r="R43" s="2"/>
      <c r="S43" s="2"/>
      <c r="T43" s="2"/>
      <c r="U43" s="2"/>
      <c r="V43" s="2"/>
      <c r="W43" s="2"/>
      <c r="X43" s="2"/>
      <c r="Y43" s="2"/>
      <c r="Z43" s="2"/>
    </row>
    <row r="44" spans="1:26" ht="12.75" customHeight="1">
      <c r="A44" s="138"/>
      <c r="B44" s="135" t="s">
        <v>948</v>
      </c>
      <c r="C44" s="136" t="s">
        <v>1168</v>
      </c>
      <c r="D44" s="124" t="s">
        <v>43</v>
      </c>
      <c r="E44" s="136" t="s">
        <v>1169</v>
      </c>
      <c r="F44" s="136" t="s">
        <v>1169</v>
      </c>
      <c r="G44" s="136">
        <f>Table_A!P9</f>
        <v>0</v>
      </c>
      <c r="H44" s="140"/>
      <c r="I44" s="142"/>
      <c r="J44" s="142"/>
      <c r="K44" s="1"/>
      <c r="L44" s="1"/>
      <c r="M44" s="2"/>
      <c r="N44" s="2"/>
      <c r="O44" s="2"/>
      <c r="P44" s="2"/>
      <c r="Q44" s="2"/>
      <c r="R44" s="2"/>
      <c r="S44" s="2"/>
      <c r="T44" s="2"/>
      <c r="U44" s="2"/>
      <c r="V44" s="2"/>
      <c r="W44" s="2"/>
      <c r="X44" s="2"/>
      <c r="Y44" s="2"/>
      <c r="Z44" s="2"/>
    </row>
    <row r="45" spans="1:26" ht="12.75" customHeight="1">
      <c r="A45" s="138"/>
      <c r="B45" s="135" t="s">
        <v>964</v>
      </c>
      <c r="C45" s="136" t="s">
        <v>1168</v>
      </c>
      <c r="D45" s="124" t="s">
        <v>43</v>
      </c>
      <c r="E45" s="136" t="s">
        <v>1169</v>
      </c>
      <c r="F45" s="136" t="s">
        <v>1169</v>
      </c>
      <c r="G45" s="136">
        <f>Table_A!P10</f>
        <v>0</v>
      </c>
      <c r="H45" s="140"/>
      <c r="I45" s="142"/>
      <c r="J45" s="142"/>
      <c r="K45" s="1"/>
      <c r="L45" s="1"/>
      <c r="M45" s="2"/>
      <c r="N45" s="2"/>
      <c r="O45" s="2"/>
      <c r="P45" s="2"/>
      <c r="Q45" s="2"/>
      <c r="R45" s="2"/>
      <c r="S45" s="2"/>
      <c r="T45" s="2"/>
      <c r="U45" s="2"/>
      <c r="V45" s="2"/>
      <c r="W45" s="2"/>
      <c r="X45" s="2"/>
      <c r="Y45" s="2"/>
      <c r="Z45" s="2"/>
    </row>
    <row r="46" spans="1:26" ht="12.75" customHeight="1">
      <c r="A46" s="138"/>
      <c r="B46" s="135" t="s">
        <v>980</v>
      </c>
      <c r="C46" s="136" t="s">
        <v>1168</v>
      </c>
      <c r="D46" s="124" t="s">
        <v>43</v>
      </c>
      <c r="E46" s="136" t="s">
        <v>1169</v>
      </c>
      <c r="F46" s="136" t="s">
        <v>1169</v>
      </c>
      <c r="G46" s="136">
        <f>Table_A!P11</f>
        <v>0</v>
      </c>
      <c r="H46" s="140"/>
      <c r="I46" s="142"/>
      <c r="J46" s="142"/>
      <c r="K46" s="1"/>
      <c r="L46" s="1"/>
      <c r="M46" s="2"/>
      <c r="N46" s="2"/>
      <c r="O46" s="2"/>
      <c r="P46" s="2"/>
      <c r="Q46" s="2"/>
      <c r="R46" s="2"/>
      <c r="S46" s="2"/>
      <c r="T46" s="2"/>
      <c r="U46" s="2"/>
      <c r="V46" s="2"/>
      <c r="W46" s="2"/>
      <c r="X46" s="2"/>
      <c r="Y46" s="2"/>
      <c r="Z46" s="2"/>
    </row>
    <row r="47" spans="1:26" ht="12.75" customHeight="1">
      <c r="A47" s="138"/>
      <c r="B47" s="135" t="s">
        <v>996</v>
      </c>
      <c r="C47" s="136" t="s">
        <v>1168</v>
      </c>
      <c r="D47" s="124" t="s">
        <v>43</v>
      </c>
      <c r="E47" s="136" t="s">
        <v>1169</v>
      </c>
      <c r="F47" s="136" t="s">
        <v>1169</v>
      </c>
      <c r="G47" s="136">
        <f>Table_A!P12</f>
        <v>0</v>
      </c>
      <c r="H47" s="140"/>
      <c r="I47" s="142"/>
      <c r="J47" s="142"/>
      <c r="K47" s="1"/>
      <c r="L47" s="1"/>
      <c r="M47" s="2"/>
      <c r="N47" s="2"/>
      <c r="O47" s="2"/>
      <c r="P47" s="2"/>
      <c r="Q47" s="2"/>
      <c r="R47" s="2"/>
      <c r="S47" s="2"/>
      <c r="T47" s="2"/>
      <c r="U47" s="2"/>
      <c r="V47" s="2"/>
      <c r="W47" s="2"/>
      <c r="X47" s="2"/>
      <c r="Y47" s="2"/>
      <c r="Z47" s="2"/>
    </row>
    <row r="48" spans="1:26" ht="12.75" customHeight="1">
      <c r="A48" s="138"/>
      <c r="B48" s="135" t="s">
        <v>1012</v>
      </c>
      <c r="C48" s="136" t="s">
        <v>1168</v>
      </c>
      <c r="D48" s="124" t="s">
        <v>43</v>
      </c>
      <c r="E48" s="136" t="s">
        <v>1169</v>
      </c>
      <c r="F48" s="136" t="s">
        <v>1169</v>
      </c>
      <c r="G48" s="136">
        <f>Table_A!P13</f>
        <v>0</v>
      </c>
      <c r="H48" s="140"/>
      <c r="I48" s="142"/>
      <c r="J48" s="142"/>
      <c r="K48" s="1"/>
      <c r="L48" s="1"/>
      <c r="M48" s="2"/>
      <c r="N48" s="2"/>
      <c r="O48" s="2"/>
      <c r="P48" s="2"/>
      <c r="Q48" s="2"/>
      <c r="R48" s="2"/>
      <c r="S48" s="2"/>
      <c r="T48" s="2"/>
      <c r="U48" s="2"/>
      <c r="V48" s="2"/>
      <c r="W48" s="2"/>
      <c r="X48" s="2"/>
      <c r="Y48" s="2"/>
      <c r="Z48" s="2"/>
    </row>
    <row r="49" spans="1:26" ht="12.75" customHeight="1">
      <c r="A49" s="138"/>
      <c r="B49" s="135" t="s">
        <v>1028</v>
      </c>
      <c r="C49" s="136" t="s">
        <v>1168</v>
      </c>
      <c r="D49" s="124" t="s">
        <v>43</v>
      </c>
      <c r="E49" s="136" t="s">
        <v>1169</v>
      </c>
      <c r="F49" s="136" t="s">
        <v>1169</v>
      </c>
      <c r="G49" s="136">
        <f>Table_A!P14</f>
        <v>0</v>
      </c>
      <c r="H49" s="140"/>
      <c r="I49" s="142"/>
      <c r="J49" s="142"/>
      <c r="K49" s="1"/>
      <c r="L49" s="1"/>
      <c r="M49" s="2"/>
      <c r="N49" s="2"/>
      <c r="O49" s="2"/>
      <c r="P49" s="2"/>
      <c r="Q49" s="2"/>
      <c r="R49" s="2"/>
      <c r="S49" s="2"/>
      <c r="T49" s="2"/>
      <c r="U49" s="2"/>
      <c r="V49" s="2"/>
      <c r="W49" s="2"/>
      <c r="X49" s="2"/>
      <c r="Y49" s="2"/>
      <c r="Z49" s="2"/>
    </row>
    <row r="50" spans="1:26" ht="12.75" customHeight="1">
      <c r="A50" s="138"/>
      <c r="B50" s="135" t="s">
        <v>1044</v>
      </c>
      <c r="C50" s="136" t="s">
        <v>1168</v>
      </c>
      <c r="D50" s="124" t="s">
        <v>43</v>
      </c>
      <c r="E50" s="136" t="s">
        <v>1169</v>
      </c>
      <c r="F50" s="136" t="s">
        <v>1169</v>
      </c>
      <c r="G50" s="136">
        <f>Table_A!P15</f>
        <v>0</v>
      </c>
      <c r="H50" s="140"/>
      <c r="I50" s="142"/>
      <c r="J50" s="142"/>
      <c r="K50" s="1"/>
      <c r="L50" s="1"/>
      <c r="M50" s="2"/>
      <c r="N50" s="2"/>
      <c r="O50" s="2"/>
      <c r="P50" s="2"/>
      <c r="Q50" s="2"/>
      <c r="R50" s="2"/>
      <c r="S50" s="2"/>
      <c r="T50" s="2"/>
      <c r="U50" s="2"/>
      <c r="V50" s="2"/>
      <c r="W50" s="2"/>
      <c r="X50" s="2"/>
      <c r="Y50" s="2"/>
      <c r="Z50" s="2"/>
    </row>
    <row r="51" spans="1:26" ht="12.75" customHeight="1">
      <c r="A51" s="138"/>
      <c r="B51" s="135" t="s">
        <v>1060</v>
      </c>
      <c r="C51" s="136" t="s">
        <v>1168</v>
      </c>
      <c r="D51" s="124" t="s">
        <v>43</v>
      </c>
      <c r="E51" s="136" t="s">
        <v>1169</v>
      </c>
      <c r="F51" s="136" t="s">
        <v>1169</v>
      </c>
      <c r="G51" s="136">
        <f>Table_A!P16</f>
        <v>0</v>
      </c>
      <c r="H51" s="140"/>
      <c r="I51" s="142"/>
      <c r="J51" s="142"/>
      <c r="K51" s="1"/>
      <c r="L51" s="1"/>
      <c r="M51" s="2"/>
      <c r="N51" s="2"/>
      <c r="O51" s="2"/>
      <c r="P51" s="2"/>
      <c r="Q51" s="2"/>
      <c r="R51" s="2"/>
      <c r="S51" s="2"/>
      <c r="T51" s="2"/>
      <c r="U51" s="2"/>
      <c r="V51" s="2"/>
      <c r="W51" s="2"/>
      <c r="X51" s="2"/>
      <c r="Y51" s="2"/>
      <c r="Z51" s="2"/>
    </row>
    <row r="52" spans="1:26" ht="12.75" customHeight="1">
      <c r="A52" s="138"/>
      <c r="B52" s="135" t="s">
        <v>1076</v>
      </c>
      <c r="C52" s="136" t="s">
        <v>1168</v>
      </c>
      <c r="D52" s="124" t="s">
        <v>43</v>
      </c>
      <c r="E52" s="136" t="s">
        <v>1169</v>
      </c>
      <c r="F52" s="136" t="s">
        <v>1169</v>
      </c>
      <c r="G52" s="136">
        <f>Table_A!P17</f>
        <v>0</v>
      </c>
      <c r="H52" s="140"/>
      <c r="I52" s="142"/>
      <c r="J52" s="142"/>
      <c r="K52" s="1"/>
      <c r="L52" s="1"/>
      <c r="M52" s="2"/>
      <c r="N52" s="2"/>
      <c r="O52" s="2"/>
      <c r="P52" s="2"/>
      <c r="Q52" s="2"/>
      <c r="R52" s="2"/>
      <c r="S52" s="2"/>
      <c r="T52" s="2"/>
      <c r="U52" s="2"/>
      <c r="V52" s="2"/>
      <c r="W52" s="2"/>
      <c r="X52" s="2"/>
      <c r="Y52" s="2"/>
      <c r="Z52" s="2"/>
    </row>
    <row r="53" spans="1:26" ht="12.75" customHeight="1">
      <c r="A53" s="138"/>
      <c r="B53" s="135" t="s">
        <v>1092</v>
      </c>
      <c r="C53" s="136" t="s">
        <v>1168</v>
      </c>
      <c r="D53" s="124" t="s">
        <v>43</v>
      </c>
      <c r="E53" s="136" t="s">
        <v>1169</v>
      </c>
      <c r="F53" s="136" t="s">
        <v>1169</v>
      </c>
      <c r="G53" s="136">
        <f>Table_A!P18</f>
        <v>0</v>
      </c>
      <c r="H53" s="140"/>
      <c r="I53" s="142"/>
      <c r="J53" s="142"/>
      <c r="K53" s="1"/>
      <c r="L53" s="1"/>
      <c r="M53" s="2"/>
      <c r="N53" s="2"/>
      <c r="O53" s="2"/>
      <c r="P53" s="2"/>
      <c r="Q53" s="2"/>
      <c r="R53" s="2"/>
      <c r="S53" s="2"/>
      <c r="T53" s="2"/>
      <c r="U53" s="2"/>
      <c r="V53" s="2"/>
      <c r="W53" s="2"/>
      <c r="X53" s="2"/>
      <c r="Y53" s="2"/>
      <c r="Z53" s="2"/>
    </row>
    <row r="54" spans="1:26" ht="12.75" customHeight="1">
      <c r="A54" s="138"/>
      <c r="B54" s="135" t="s">
        <v>1108</v>
      </c>
      <c r="C54" s="136" t="s">
        <v>1168</v>
      </c>
      <c r="D54" s="124" t="s">
        <v>43</v>
      </c>
      <c r="E54" s="136" t="s">
        <v>1169</v>
      </c>
      <c r="F54" s="136" t="s">
        <v>1169</v>
      </c>
      <c r="G54" s="136">
        <f>Table_A!P19</f>
        <v>0</v>
      </c>
      <c r="H54" s="140"/>
      <c r="I54" s="142"/>
      <c r="J54" s="142"/>
      <c r="K54" s="1"/>
      <c r="L54" s="1"/>
      <c r="M54" s="2"/>
      <c r="N54" s="2"/>
      <c r="O54" s="2"/>
      <c r="P54" s="2"/>
      <c r="Q54" s="2"/>
      <c r="R54" s="2"/>
      <c r="S54" s="2"/>
      <c r="T54" s="2"/>
      <c r="U54" s="2"/>
      <c r="V54" s="2"/>
      <c r="W54" s="2"/>
      <c r="X54" s="2"/>
      <c r="Y54" s="2"/>
      <c r="Z54" s="2"/>
    </row>
    <row r="55" spans="1:26" ht="12.75" customHeight="1">
      <c r="A55" s="138"/>
      <c r="B55" s="135" t="s">
        <v>1124</v>
      </c>
      <c r="C55" s="136" t="s">
        <v>1168</v>
      </c>
      <c r="D55" s="124" t="s">
        <v>43</v>
      </c>
      <c r="E55" s="136" t="s">
        <v>1169</v>
      </c>
      <c r="F55" s="136" t="s">
        <v>1169</v>
      </c>
      <c r="G55" s="136">
        <f>Table_A!P20</f>
        <v>0</v>
      </c>
      <c r="H55" s="140"/>
      <c r="I55" s="142"/>
      <c r="J55" s="142"/>
      <c r="K55" s="1"/>
      <c r="L55" s="1"/>
      <c r="M55" s="2"/>
      <c r="N55" s="2"/>
      <c r="O55" s="2"/>
      <c r="P55" s="2"/>
      <c r="Q55" s="2"/>
      <c r="R55" s="2"/>
      <c r="S55" s="2"/>
      <c r="T55" s="2"/>
      <c r="U55" s="2"/>
      <c r="V55" s="2"/>
      <c r="W55" s="2"/>
      <c r="X55" s="2"/>
      <c r="Y55" s="2"/>
      <c r="Z55" s="2"/>
    </row>
    <row r="56" spans="1:26" ht="12.75" customHeight="1">
      <c r="A56" s="138"/>
      <c r="B56" s="135" t="s">
        <v>1140</v>
      </c>
      <c r="C56" s="136" t="s">
        <v>1168</v>
      </c>
      <c r="D56" s="124" t="s">
        <v>43</v>
      </c>
      <c r="E56" s="136" t="s">
        <v>1169</v>
      </c>
      <c r="F56" s="136" t="s">
        <v>1169</v>
      </c>
      <c r="G56" s="136">
        <f>Table_A!P21</f>
        <v>0</v>
      </c>
      <c r="H56" s="140"/>
      <c r="I56" s="142"/>
      <c r="J56" s="142"/>
      <c r="K56" s="1"/>
      <c r="L56" s="1"/>
      <c r="M56" s="2"/>
      <c r="N56" s="2"/>
      <c r="O56" s="2"/>
      <c r="P56" s="2"/>
      <c r="Q56" s="2"/>
      <c r="R56" s="2"/>
      <c r="S56" s="2"/>
      <c r="T56" s="2"/>
      <c r="U56" s="2"/>
      <c r="V56" s="2"/>
      <c r="W56" s="2"/>
      <c r="X56" s="2"/>
      <c r="Y56" s="2"/>
      <c r="Z56" s="2"/>
    </row>
    <row r="57" spans="1:26" ht="12.75" customHeight="1">
      <c r="A57" s="138"/>
      <c r="B57" s="135" t="s">
        <v>1156</v>
      </c>
      <c r="C57" s="136" t="s">
        <v>1168</v>
      </c>
      <c r="D57" s="124" t="s">
        <v>43</v>
      </c>
      <c r="E57" s="136" t="s">
        <v>1169</v>
      </c>
      <c r="F57" s="136" t="s">
        <v>1169</v>
      </c>
      <c r="G57" s="136">
        <f>Table_A!P22</f>
        <v>0</v>
      </c>
      <c r="H57" s="140"/>
      <c r="I57" s="142"/>
      <c r="J57" s="142"/>
      <c r="K57" s="1"/>
      <c r="L57" s="1"/>
      <c r="M57" s="2"/>
      <c r="N57" s="2"/>
      <c r="O57" s="2"/>
      <c r="P57" s="2"/>
      <c r="Q57" s="2"/>
      <c r="R57" s="2"/>
      <c r="S57" s="2"/>
      <c r="T57" s="2"/>
      <c r="U57" s="2"/>
      <c r="V57" s="2"/>
      <c r="W57" s="2"/>
      <c r="X57" s="2"/>
      <c r="Y57" s="2"/>
      <c r="Z57" s="2"/>
    </row>
    <row r="58" spans="1:26" ht="12.75" customHeight="1">
      <c r="A58" s="138"/>
      <c r="B58" s="135" t="s">
        <v>949</v>
      </c>
      <c r="C58" s="136" t="s">
        <v>1168</v>
      </c>
      <c r="D58" s="124" t="s">
        <v>43</v>
      </c>
      <c r="E58" s="136" t="s">
        <v>1169</v>
      </c>
      <c r="F58" s="136" t="s">
        <v>1169</v>
      </c>
      <c r="G58" s="136">
        <f>Table_A!S9</f>
        <v>0</v>
      </c>
      <c r="H58" s="140"/>
      <c r="I58" s="142"/>
      <c r="J58" s="142"/>
      <c r="K58" s="1"/>
      <c r="L58" s="1"/>
      <c r="M58" s="2"/>
      <c r="N58" s="2"/>
      <c r="O58" s="2"/>
      <c r="P58" s="2"/>
      <c r="Q58" s="2"/>
      <c r="R58" s="2"/>
      <c r="S58" s="2"/>
      <c r="T58" s="2"/>
      <c r="U58" s="2"/>
      <c r="V58" s="2"/>
      <c r="W58" s="2"/>
      <c r="X58" s="2"/>
      <c r="Y58" s="2"/>
      <c r="Z58" s="2"/>
    </row>
    <row r="59" spans="1:26" ht="12.75" customHeight="1">
      <c r="A59" s="138"/>
      <c r="B59" s="135" t="s">
        <v>965</v>
      </c>
      <c r="C59" s="136" t="s">
        <v>1168</v>
      </c>
      <c r="D59" s="124" t="s">
        <v>43</v>
      </c>
      <c r="E59" s="136" t="s">
        <v>1169</v>
      </c>
      <c r="F59" s="136" t="s">
        <v>1169</v>
      </c>
      <c r="G59" s="136">
        <f>Table_A!S10</f>
        <v>0</v>
      </c>
      <c r="H59" s="140"/>
      <c r="I59" s="142"/>
      <c r="J59" s="142"/>
      <c r="K59" s="1"/>
      <c r="L59" s="1"/>
      <c r="M59" s="2"/>
      <c r="N59" s="2"/>
      <c r="O59" s="2"/>
      <c r="P59" s="2"/>
      <c r="Q59" s="2"/>
      <c r="R59" s="2"/>
      <c r="S59" s="2"/>
      <c r="T59" s="2"/>
      <c r="U59" s="2"/>
      <c r="V59" s="2"/>
      <c r="W59" s="2"/>
      <c r="X59" s="2"/>
      <c r="Y59" s="2"/>
      <c r="Z59" s="2"/>
    </row>
    <row r="60" spans="1:26" ht="12.75" customHeight="1">
      <c r="A60" s="138"/>
      <c r="B60" s="135" t="s">
        <v>981</v>
      </c>
      <c r="C60" s="136" t="s">
        <v>1168</v>
      </c>
      <c r="D60" s="124" t="s">
        <v>43</v>
      </c>
      <c r="E60" s="136" t="s">
        <v>1169</v>
      </c>
      <c r="F60" s="136" t="s">
        <v>1169</v>
      </c>
      <c r="G60" s="136">
        <f>Table_A!S11</f>
        <v>0</v>
      </c>
      <c r="H60" s="140"/>
      <c r="I60" s="142"/>
      <c r="J60" s="142"/>
      <c r="K60" s="1"/>
      <c r="L60" s="1"/>
      <c r="M60" s="2"/>
      <c r="N60" s="2"/>
      <c r="O60" s="2"/>
      <c r="P60" s="2"/>
      <c r="Q60" s="2"/>
      <c r="R60" s="2"/>
      <c r="S60" s="2"/>
      <c r="T60" s="2"/>
      <c r="U60" s="2"/>
      <c r="V60" s="2"/>
      <c r="W60" s="2"/>
      <c r="X60" s="2"/>
      <c r="Y60" s="2"/>
      <c r="Z60" s="2"/>
    </row>
    <row r="61" spans="1:26" ht="12.75" customHeight="1">
      <c r="A61" s="138"/>
      <c r="B61" s="135" t="s">
        <v>997</v>
      </c>
      <c r="C61" s="136" t="s">
        <v>1168</v>
      </c>
      <c r="D61" s="124" t="s">
        <v>43</v>
      </c>
      <c r="E61" s="136" t="s">
        <v>1169</v>
      </c>
      <c r="F61" s="136" t="s">
        <v>1169</v>
      </c>
      <c r="G61" s="136">
        <f>Table_A!S12</f>
        <v>0</v>
      </c>
      <c r="H61" s="140"/>
      <c r="I61" s="142"/>
      <c r="J61" s="142"/>
      <c r="K61" s="1"/>
      <c r="L61" s="1"/>
      <c r="M61" s="2"/>
      <c r="N61" s="2"/>
      <c r="O61" s="2"/>
      <c r="P61" s="2"/>
      <c r="Q61" s="2"/>
      <c r="R61" s="2"/>
      <c r="S61" s="2"/>
      <c r="T61" s="2"/>
      <c r="U61" s="2"/>
      <c r="V61" s="2"/>
      <c r="W61" s="2"/>
      <c r="X61" s="2"/>
      <c r="Y61" s="2"/>
      <c r="Z61" s="2"/>
    </row>
    <row r="62" spans="1:26" ht="12.75" customHeight="1">
      <c r="A62" s="138"/>
      <c r="B62" s="135" t="s">
        <v>1013</v>
      </c>
      <c r="C62" s="136" t="s">
        <v>1168</v>
      </c>
      <c r="D62" s="124" t="s">
        <v>43</v>
      </c>
      <c r="E62" s="136" t="s">
        <v>1169</v>
      </c>
      <c r="F62" s="136" t="s">
        <v>1169</v>
      </c>
      <c r="G62" s="136">
        <f>Table_A!S13</f>
        <v>0</v>
      </c>
      <c r="H62" s="140"/>
      <c r="I62" s="142"/>
      <c r="J62" s="142"/>
      <c r="K62" s="1"/>
      <c r="L62" s="1"/>
      <c r="M62" s="2"/>
      <c r="N62" s="2"/>
      <c r="O62" s="2"/>
      <c r="P62" s="2"/>
      <c r="Q62" s="2"/>
      <c r="R62" s="2"/>
      <c r="S62" s="2"/>
      <c r="T62" s="2"/>
      <c r="U62" s="2"/>
      <c r="V62" s="2"/>
      <c r="W62" s="2"/>
      <c r="X62" s="2"/>
      <c r="Y62" s="2"/>
      <c r="Z62" s="2"/>
    </row>
    <row r="63" spans="1:26" ht="12.75" customHeight="1">
      <c r="A63" s="138"/>
      <c r="B63" s="135" t="s">
        <v>1029</v>
      </c>
      <c r="C63" s="136" t="s">
        <v>1168</v>
      </c>
      <c r="D63" s="124" t="s">
        <v>43</v>
      </c>
      <c r="E63" s="136" t="s">
        <v>1169</v>
      </c>
      <c r="F63" s="136" t="s">
        <v>1169</v>
      </c>
      <c r="G63" s="136">
        <f>Table_A!S14</f>
        <v>0</v>
      </c>
      <c r="H63" s="140"/>
      <c r="I63" s="142"/>
      <c r="J63" s="142"/>
      <c r="K63" s="1"/>
      <c r="L63" s="1"/>
      <c r="M63" s="2"/>
      <c r="N63" s="2"/>
      <c r="O63" s="2"/>
      <c r="P63" s="2"/>
      <c r="Q63" s="2"/>
      <c r="R63" s="2"/>
      <c r="S63" s="2"/>
      <c r="T63" s="2"/>
      <c r="U63" s="2"/>
      <c r="V63" s="2"/>
      <c r="W63" s="2"/>
      <c r="X63" s="2"/>
      <c r="Y63" s="2"/>
      <c r="Z63" s="2"/>
    </row>
    <row r="64" spans="1:26" ht="12.75" customHeight="1">
      <c r="A64" s="138"/>
      <c r="B64" s="135" t="s">
        <v>1045</v>
      </c>
      <c r="C64" s="136" t="s">
        <v>1168</v>
      </c>
      <c r="D64" s="124" t="s">
        <v>43</v>
      </c>
      <c r="E64" s="136" t="s">
        <v>1169</v>
      </c>
      <c r="F64" s="136" t="s">
        <v>1169</v>
      </c>
      <c r="G64" s="136">
        <f>Table_A!S15</f>
        <v>0</v>
      </c>
      <c r="H64" s="140"/>
      <c r="I64" s="142"/>
      <c r="J64" s="142"/>
      <c r="K64" s="1"/>
      <c r="L64" s="1"/>
      <c r="M64" s="2"/>
      <c r="N64" s="2"/>
      <c r="O64" s="2"/>
      <c r="P64" s="2"/>
      <c r="Q64" s="2"/>
      <c r="R64" s="2"/>
      <c r="S64" s="2"/>
      <c r="T64" s="2"/>
      <c r="U64" s="2"/>
      <c r="V64" s="2"/>
      <c r="W64" s="2"/>
      <c r="X64" s="2"/>
      <c r="Y64" s="2"/>
      <c r="Z64" s="2"/>
    </row>
    <row r="65" spans="1:26" ht="12.75" customHeight="1">
      <c r="A65" s="138"/>
      <c r="B65" s="135" t="s">
        <v>1061</v>
      </c>
      <c r="C65" s="136" t="s">
        <v>1168</v>
      </c>
      <c r="D65" s="124" t="s">
        <v>43</v>
      </c>
      <c r="E65" s="136" t="s">
        <v>1169</v>
      </c>
      <c r="F65" s="136" t="s">
        <v>1169</v>
      </c>
      <c r="G65" s="136">
        <f>Table_A!S16</f>
        <v>0</v>
      </c>
      <c r="H65" s="140"/>
      <c r="I65" s="142"/>
      <c r="J65" s="142"/>
      <c r="K65" s="1"/>
      <c r="L65" s="1"/>
      <c r="M65" s="2"/>
      <c r="N65" s="2"/>
      <c r="O65" s="2"/>
      <c r="P65" s="2"/>
      <c r="Q65" s="2"/>
      <c r="R65" s="2"/>
      <c r="S65" s="2"/>
      <c r="T65" s="2"/>
      <c r="U65" s="2"/>
      <c r="V65" s="2"/>
      <c r="W65" s="2"/>
      <c r="X65" s="2"/>
      <c r="Y65" s="2"/>
      <c r="Z65" s="2"/>
    </row>
    <row r="66" spans="1:26" ht="12.75" customHeight="1">
      <c r="A66" s="138"/>
      <c r="B66" s="135" t="s">
        <v>1077</v>
      </c>
      <c r="C66" s="136" t="s">
        <v>1168</v>
      </c>
      <c r="D66" s="124" t="s">
        <v>43</v>
      </c>
      <c r="E66" s="136" t="s">
        <v>1169</v>
      </c>
      <c r="F66" s="136" t="s">
        <v>1169</v>
      </c>
      <c r="G66" s="136">
        <f>Table_A!S17</f>
        <v>0</v>
      </c>
      <c r="H66" s="140"/>
      <c r="I66" s="142"/>
      <c r="J66" s="142"/>
      <c r="K66" s="1"/>
      <c r="L66" s="1"/>
      <c r="M66" s="2"/>
      <c r="N66" s="2"/>
      <c r="O66" s="2"/>
      <c r="P66" s="2"/>
      <c r="Q66" s="2"/>
      <c r="R66" s="2"/>
      <c r="S66" s="2"/>
      <c r="T66" s="2"/>
      <c r="U66" s="2"/>
      <c r="V66" s="2"/>
      <c r="W66" s="2"/>
      <c r="X66" s="2"/>
      <c r="Y66" s="2"/>
      <c r="Z66" s="2"/>
    </row>
    <row r="67" spans="1:26" ht="12.75" customHeight="1">
      <c r="A67" s="138"/>
      <c r="B67" s="135" t="s">
        <v>1093</v>
      </c>
      <c r="C67" s="136" t="s">
        <v>1168</v>
      </c>
      <c r="D67" s="124" t="s">
        <v>43</v>
      </c>
      <c r="E67" s="136" t="s">
        <v>1169</v>
      </c>
      <c r="F67" s="136" t="s">
        <v>1169</v>
      </c>
      <c r="G67" s="136">
        <f>Table_A!S18</f>
        <v>0</v>
      </c>
      <c r="H67" s="140"/>
      <c r="I67" s="142"/>
      <c r="J67" s="142"/>
      <c r="K67" s="1"/>
      <c r="L67" s="1"/>
      <c r="M67" s="2"/>
      <c r="N67" s="2"/>
      <c r="O67" s="2"/>
      <c r="P67" s="2"/>
      <c r="Q67" s="2"/>
      <c r="R67" s="2"/>
      <c r="S67" s="2"/>
      <c r="T67" s="2"/>
      <c r="U67" s="2"/>
      <c r="V67" s="2"/>
      <c r="W67" s="2"/>
      <c r="X67" s="2"/>
      <c r="Y67" s="2"/>
      <c r="Z67" s="2"/>
    </row>
    <row r="68" spans="1:26" ht="12.75" customHeight="1">
      <c r="A68" s="138"/>
      <c r="B68" s="135" t="s">
        <v>1109</v>
      </c>
      <c r="C68" s="136" t="s">
        <v>1168</v>
      </c>
      <c r="D68" s="124" t="s">
        <v>43</v>
      </c>
      <c r="E68" s="136" t="s">
        <v>1169</v>
      </c>
      <c r="F68" s="136" t="s">
        <v>1169</v>
      </c>
      <c r="G68" s="136">
        <f>Table_A!S19</f>
        <v>0</v>
      </c>
      <c r="H68" s="140"/>
      <c r="I68" s="142"/>
      <c r="J68" s="142"/>
      <c r="K68" s="1"/>
      <c r="L68" s="1"/>
      <c r="M68" s="2"/>
      <c r="N68" s="2"/>
      <c r="O68" s="2"/>
      <c r="P68" s="2"/>
      <c r="Q68" s="2"/>
      <c r="R68" s="2"/>
      <c r="S68" s="2"/>
      <c r="T68" s="2"/>
      <c r="U68" s="2"/>
      <c r="V68" s="2"/>
      <c r="W68" s="2"/>
      <c r="X68" s="2"/>
      <c r="Y68" s="2"/>
      <c r="Z68" s="2"/>
    </row>
    <row r="69" spans="1:26" ht="12.75" customHeight="1">
      <c r="A69" s="138"/>
      <c r="B69" s="135" t="s">
        <v>1125</v>
      </c>
      <c r="C69" s="136" t="s">
        <v>1168</v>
      </c>
      <c r="D69" s="124" t="s">
        <v>43</v>
      </c>
      <c r="E69" s="136" t="s">
        <v>1169</v>
      </c>
      <c r="F69" s="136" t="s">
        <v>1169</v>
      </c>
      <c r="G69" s="136">
        <f>Table_A!S20</f>
        <v>0</v>
      </c>
      <c r="H69" s="140"/>
      <c r="I69" s="142"/>
      <c r="J69" s="142"/>
      <c r="K69" s="1"/>
      <c r="L69" s="1"/>
      <c r="M69" s="2"/>
      <c r="N69" s="2"/>
      <c r="O69" s="2"/>
      <c r="P69" s="2"/>
      <c r="Q69" s="2"/>
      <c r="R69" s="2"/>
      <c r="S69" s="2"/>
      <c r="T69" s="2"/>
      <c r="U69" s="2"/>
      <c r="V69" s="2"/>
      <c r="W69" s="2"/>
      <c r="X69" s="2"/>
      <c r="Y69" s="2"/>
      <c r="Z69" s="2"/>
    </row>
    <row r="70" spans="1:26" ht="12.75" customHeight="1">
      <c r="A70" s="138"/>
      <c r="B70" s="135" t="s">
        <v>1141</v>
      </c>
      <c r="C70" s="136" t="s">
        <v>1168</v>
      </c>
      <c r="D70" s="124" t="s">
        <v>43</v>
      </c>
      <c r="E70" s="136" t="s">
        <v>1169</v>
      </c>
      <c r="F70" s="136" t="s">
        <v>1169</v>
      </c>
      <c r="G70" s="136">
        <f>Table_A!S21</f>
        <v>0</v>
      </c>
      <c r="H70" s="140"/>
      <c r="I70" s="142"/>
      <c r="J70" s="142"/>
      <c r="K70" s="1"/>
      <c r="L70" s="1"/>
      <c r="M70" s="2"/>
      <c r="N70" s="2"/>
      <c r="O70" s="2"/>
      <c r="P70" s="2"/>
      <c r="Q70" s="2"/>
      <c r="R70" s="2"/>
      <c r="S70" s="2"/>
      <c r="T70" s="2"/>
      <c r="U70" s="2"/>
      <c r="V70" s="2"/>
      <c r="W70" s="2"/>
      <c r="X70" s="2"/>
      <c r="Y70" s="2"/>
      <c r="Z70" s="2"/>
    </row>
    <row r="71" spans="1:26" ht="12.75" customHeight="1">
      <c r="A71" s="138"/>
      <c r="B71" s="135" t="s">
        <v>1157</v>
      </c>
      <c r="C71" s="136" t="s">
        <v>1168</v>
      </c>
      <c r="D71" s="124" t="s">
        <v>43</v>
      </c>
      <c r="E71" s="136" t="s">
        <v>1169</v>
      </c>
      <c r="F71" s="136" t="s">
        <v>1169</v>
      </c>
      <c r="G71" s="136">
        <f>Table_A!S22</f>
        <v>0</v>
      </c>
      <c r="H71" s="140"/>
      <c r="I71" s="142"/>
      <c r="J71" s="142"/>
      <c r="K71" s="1"/>
      <c r="L71" s="1"/>
      <c r="M71" s="2"/>
      <c r="N71" s="2"/>
      <c r="O71" s="2"/>
      <c r="P71" s="2"/>
      <c r="Q71" s="2"/>
      <c r="R71" s="2"/>
      <c r="S71" s="2"/>
      <c r="T71" s="2"/>
      <c r="U71" s="2"/>
      <c r="V71" s="2"/>
      <c r="W71" s="2"/>
      <c r="X71" s="2"/>
      <c r="Y71" s="2"/>
      <c r="Z71" s="2"/>
    </row>
    <row r="72" spans="1:26" ht="12.75" customHeight="1">
      <c r="A72" s="138"/>
      <c r="B72" s="135" t="s">
        <v>1078</v>
      </c>
      <c r="C72" s="136" t="s">
        <v>1168</v>
      </c>
      <c r="D72" s="124" t="s">
        <v>43</v>
      </c>
      <c r="E72" s="136" t="s">
        <v>1169</v>
      </c>
      <c r="F72" s="136" t="s">
        <v>1169</v>
      </c>
      <c r="G72" s="136">
        <f>Table_A!V17</f>
        <v>0</v>
      </c>
      <c r="H72" s="140"/>
      <c r="I72" s="142"/>
      <c r="J72" s="142"/>
      <c r="K72" s="1"/>
      <c r="L72" s="1"/>
      <c r="M72" s="2"/>
      <c r="N72" s="2"/>
      <c r="O72" s="2"/>
      <c r="P72" s="2"/>
      <c r="Q72" s="2"/>
      <c r="R72" s="2"/>
      <c r="S72" s="2"/>
      <c r="T72" s="2"/>
      <c r="U72" s="2"/>
      <c r="V72" s="2"/>
      <c r="W72" s="2"/>
      <c r="X72" s="2"/>
      <c r="Y72" s="2"/>
      <c r="Z72" s="2"/>
    </row>
    <row r="73" spans="1:26" ht="12.75" customHeight="1">
      <c r="A73" s="138"/>
      <c r="B73" s="135" t="s">
        <v>1094</v>
      </c>
      <c r="C73" s="136" t="s">
        <v>1168</v>
      </c>
      <c r="D73" s="124" t="s">
        <v>43</v>
      </c>
      <c r="E73" s="136" t="s">
        <v>1169</v>
      </c>
      <c r="F73" s="136" t="s">
        <v>1169</v>
      </c>
      <c r="G73" s="136">
        <f>Table_A!V18</f>
        <v>0</v>
      </c>
      <c r="H73" s="140"/>
      <c r="I73" s="142"/>
      <c r="J73" s="142"/>
      <c r="K73" s="1"/>
      <c r="L73" s="1"/>
      <c r="M73" s="2"/>
      <c r="N73" s="2"/>
      <c r="O73" s="2"/>
      <c r="P73" s="2"/>
      <c r="Q73" s="2"/>
      <c r="R73" s="2"/>
      <c r="S73" s="2"/>
      <c r="T73" s="2"/>
      <c r="U73" s="2"/>
      <c r="V73" s="2"/>
      <c r="W73" s="2"/>
      <c r="X73" s="2"/>
      <c r="Y73" s="2"/>
      <c r="Z73" s="2"/>
    </row>
    <row r="74" spans="1:26" ht="12.75" customHeight="1">
      <c r="A74" s="138"/>
      <c r="B74" s="135" t="s">
        <v>1110</v>
      </c>
      <c r="C74" s="136" t="s">
        <v>1168</v>
      </c>
      <c r="D74" s="124" t="s">
        <v>43</v>
      </c>
      <c r="E74" s="136" t="s">
        <v>1169</v>
      </c>
      <c r="F74" s="136" t="s">
        <v>1169</v>
      </c>
      <c r="G74" s="136">
        <f>Table_A!V19</f>
        <v>0</v>
      </c>
      <c r="H74" s="140"/>
      <c r="I74" s="142"/>
      <c r="J74" s="142"/>
      <c r="K74" s="1"/>
      <c r="L74" s="1"/>
      <c r="M74" s="2"/>
      <c r="N74" s="2"/>
      <c r="O74" s="2"/>
      <c r="P74" s="2"/>
      <c r="Q74" s="2"/>
      <c r="R74" s="2"/>
      <c r="S74" s="2"/>
      <c r="T74" s="2"/>
      <c r="U74" s="2"/>
      <c r="V74" s="2"/>
      <c r="W74" s="2"/>
      <c r="X74" s="2"/>
      <c r="Y74" s="2"/>
      <c r="Z74" s="2"/>
    </row>
    <row r="75" spans="1:26" ht="12.75" customHeight="1">
      <c r="A75" s="138"/>
      <c r="B75" s="135" t="s">
        <v>1126</v>
      </c>
      <c r="C75" s="136" t="s">
        <v>1168</v>
      </c>
      <c r="D75" s="124" t="s">
        <v>43</v>
      </c>
      <c r="E75" s="136" t="s">
        <v>1169</v>
      </c>
      <c r="F75" s="136" t="s">
        <v>1169</v>
      </c>
      <c r="G75" s="136">
        <f>Table_A!V20</f>
        <v>0</v>
      </c>
      <c r="H75" s="140"/>
      <c r="I75" s="142"/>
      <c r="J75" s="142"/>
      <c r="K75" s="1"/>
      <c r="L75" s="1"/>
      <c r="M75" s="2"/>
      <c r="N75" s="2"/>
      <c r="O75" s="2"/>
      <c r="P75" s="2"/>
      <c r="Q75" s="2"/>
      <c r="R75" s="2"/>
      <c r="S75" s="2"/>
      <c r="T75" s="2"/>
      <c r="U75" s="2"/>
      <c r="V75" s="2"/>
      <c r="W75" s="2"/>
      <c r="X75" s="2"/>
      <c r="Y75" s="2"/>
      <c r="Z75" s="2"/>
    </row>
    <row r="76" spans="1:26" ht="12.75" customHeight="1">
      <c r="A76" s="138"/>
      <c r="B76" s="135" t="s">
        <v>1142</v>
      </c>
      <c r="C76" s="136" t="s">
        <v>1168</v>
      </c>
      <c r="D76" s="124" t="s">
        <v>43</v>
      </c>
      <c r="E76" s="136" t="s">
        <v>1169</v>
      </c>
      <c r="F76" s="136" t="s">
        <v>1169</v>
      </c>
      <c r="G76" s="136">
        <f>Table_A!V21</f>
        <v>0</v>
      </c>
      <c r="H76" s="140"/>
      <c r="I76" s="142"/>
      <c r="J76" s="142"/>
      <c r="K76" s="1"/>
      <c r="L76" s="1"/>
      <c r="M76" s="2"/>
      <c r="N76" s="2"/>
      <c r="O76" s="2"/>
      <c r="P76" s="2"/>
      <c r="Q76" s="2"/>
      <c r="R76" s="2"/>
      <c r="S76" s="2"/>
      <c r="T76" s="2"/>
      <c r="U76" s="2"/>
      <c r="V76" s="2"/>
      <c r="W76" s="2"/>
      <c r="X76" s="2"/>
      <c r="Y76" s="2"/>
      <c r="Z76" s="2"/>
    </row>
    <row r="77" spans="1:26" ht="12.75" customHeight="1">
      <c r="A77" s="138"/>
      <c r="B77" s="135" t="s">
        <v>1158</v>
      </c>
      <c r="C77" s="136" t="s">
        <v>1168</v>
      </c>
      <c r="D77" s="124" t="s">
        <v>43</v>
      </c>
      <c r="E77" s="136" t="s">
        <v>1169</v>
      </c>
      <c r="F77" s="136" t="s">
        <v>1169</v>
      </c>
      <c r="G77" s="136">
        <f>Table_A!V22</f>
        <v>0</v>
      </c>
      <c r="H77" s="140"/>
      <c r="I77" s="142"/>
      <c r="J77" s="142"/>
      <c r="K77" s="1"/>
      <c r="L77" s="1"/>
      <c r="M77" s="2"/>
      <c r="N77" s="2"/>
      <c r="O77" s="2"/>
      <c r="P77" s="2"/>
      <c r="Q77" s="2"/>
      <c r="R77" s="2"/>
      <c r="S77" s="2"/>
      <c r="T77" s="2"/>
      <c r="U77" s="2"/>
      <c r="V77" s="2"/>
      <c r="W77" s="2"/>
      <c r="X77" s="2"/>
      <c r="Y77" s="2"/>
      <c r="Z77" s="2"/>
    </row>
    <row r="78" spans="1:26" ht="12.75" customHeight="1">
      <c r="A78" s="138"/>
      <c r="B78" s="135" t="s">
        <v>951</v>
      </c>
      <c r="C78" s="136" t="s">
        <v>1168</v>
      </c>
      <c r="D78" s="124" t="s">
        <v>43</v>
      </c>
      <c r="E78" s="136" t="s">
        <v>1169</v>
      </c>
      <c r="F78" s="136" t="s">
        <v>1169</v>
      </c>
      <c r="G78" s="136">
        <f>Table_A!Y9</f>
        <v>0</v>
      </c>
      <c r="H78" s="140"/>
      <c r="I78" s="142"/>
      <c r="J78" s="142"/>
      <c r="K78" s="1"/>
      <c r="L78" s="1"/>
      <c r="M78" s="2"/>
      <c r="N78" s="2"/>
      <c r="O78" s="2"/>
      <c r="P78" s="2"/>
      <c r="Q78" s="2"/>
      <c r="R78" s="2"/>
      <c r="S78" s="2"/>
      <c r="T78" s="2"/>
      <c r="U78" s="2"/>
      <c r="V78" s="2"/>
      <c r="W78" s="2"/>
      <c r="X78" s="2"/>
      <c r="Y78" s="2"/>
      <c r="Z78" s="2"/>
    </row>
    <row r="79" spans="1:26" ht="12.75" customHeight="1">
      <c r="A79" s="138"/>
      <c r="B79" s="135" t="s">
        <v>967</v>
      </c>
      <c r="C79" s="136" t="s">
        <v>1168</v>
      </c>
      <c r="D79" s="124" t="s">
        <v>43</v>
      </c>
      <c r="E79" s="136" t="s">
        <v>1169</v>
      </c>
      <c r="F79" s="136" t="s">
        <v>1169</v>
      </c>
      <c r="G79" s="136">
        <f>Table_A!Y10</f>
        <v>0</v>
      </c>
      <c r="H79" s="140"/>
      <c r="I79" s="142"/>
      <c r="J79" s="142"/>
      <c r="K79" s="1"/>
      <c r="L79" s="1"/>
      <c r="M79" s="2"/>
      <c r="N79" s="2"/>
      <c r="O79" s="2"/>
      <c r="P79" s="2"/>
      <c r="Q79" s="2"/>
      <c r="R79" s="2"/>
      <c r="S79" s="2"/>
      <c r="T79" s="2"/>
      <c r="U79" s="2"/>
      <c r="V79" s="2"/>
      <c r="W79" s="2"/>
      <c r="X79" s="2"/>
      <c r="Y79" s="2"/>
      <c r="Z79" s="2"/>
    </row>
    <row r="80" spans="1:26" ht="12.75" customHeight="1">
      <c r="A80" s="138"/>
      <c r="B80" s="135" t="s">
        <v>983</v>
      </c>
      <c r="C80" s="136" t="s">
        <v>1168</v>
      </c>
      <c r="D80" s="124" t="s">
        <v>43</v>
      </c>
      <c r="E80" s="136" t="s">
        <v>1169</v>
      </c>
      <c r="F80" s="136" t="s">
        <v>1169</v>
      </c>
      <c r="G80" s="136">
        <f>Table_A!Y11</f>
        <v>0</v>
      </c>
      <c r="H80" s="140"/>
      <c r="I80" s="142"/>
      <c r="J80" s="142"/>
      <c r="K80" s="1"/>
      <c r="L80" s="1"/>
      <c r="M80" s="2"/>
      <c r="N80" s="2"/>
      <c r="O80" s="2"/>
      <c r="P80" s="2"/>
      <c r="Q80" s="2"/>
      <c r="R80" s="2"/>
      <c r="S80" s="2"/>
      <c r="T80" s="2"/>
      <c r="U80" s="2"/>
      <c r="V80" s="2"/>
      <c r="W80" s="2"/>
      <c r="X80" s="2"/>
      <c r="Y80" s="2"/>
      <c r="Z80" s="2"/>
    </row>
    <row r="81" spans="1:26" ht="12.75" customHeight="1">
      <c r="A81" s="138"/>
      <c r="B81" s="135" t="s">
        <v>999</v>
      </c>
      <c r="C81" s="136" t="s">
        <v>1168</v>
      </c>
      <c r="D81" s="124" t="s">
        <v>43</v>
      </c>
      <c r="E81" s="136" t="s">
        <v>1169</v>
      </c>
      <c r="F81" s="136" t="s">
        <v>1169</v>
      </c>
      <c r="G81" s="136">
        <f>Table_A!Y12</f>
        <v>0</v>
      </c>
      <c r="H81" s="140"/>
      <c r="I81" s="142"/>
      <c r="J81" s="142"/>
      <c r="K81" s="1"/>
      <c r="L81" s="1"/>
      <c r="M81" s="2"/>
      <c r="N81" s="2"/>
      <c r="O81" s="2"/>
      <c r="P81" s="2"/>
      <c r="Q81" s="2"/>
      <c r="R81" s="2"/>
      <c r="S81" s="2"/>
      <c r="T81" s="2"/>
      <c r="U81" s="2"/>
      <c r="V81" s="2"/>
      <c r="W81" s="2"/>
      <c r="X81" s="2"/>
      <c r="Y81" s="2"/>
      <c r="Z81" s="2"/>
    </row>
    <row r="82" spans="1:26" ht="12.75" customHeight="1">
      <c r="A82" s="138"/>
      <c r="B82" s="135" t="s">
        <v>1015</v>
      </c>
      <c r="C82" s="136" t="s">
        <v>1168</v>
      </c>
      <c r="D82" s="124" t="s">
        <v>43</v>
      </c>
      <c r="E82" s="136" t="s">
        <v>1169</v>
      </c>
      <c r="F82" s="136" t="s">
        <v>1169</v>
      </c>
      <c r="G82" s="136">
        <f>Table_A!Y13</f>
        <v>0</v>
      </c>
      <c r="H82" s="140"/>
      <c r="I82" s="142"/>
      <c r="J82" s="142"/>
      <c r="K82" s="1"/>
      <c r="L82" s="1"/>
      <c r="M82" s="2"/>
      <c r="N82" s="2"/>
      <c r="O82" s="2"/>
      <c r="P82" s="2"/>
      <c r="Q82" s="2"/>
      <c r="R82" s="2"/>
      <c r="S82" s="2"/>
      <c r="T82" s="2"/>
      <c r="U82" s="2"/>
      <c r="V82" s="2"/>
      <c r="W82" s="2"/>
      <c r="X82" s="2"/>
      <c r="Y82" s="2"/>
      <c r="Z82" s="2"/>
    </row>
    <row r="83" spans="1:26" ht="12.75" customHeight="1">
      <c r="A83" s="138"/>
      <c r="B83" s="135" t="s">
        <v>1031</v>
      </c>
      <c r="C83" s="136" t="s">
        <v>1168</v>
      </c>
      <c r="D83" s="124" t="s">
        <v>43</v>
      </c>
      <c r="E83" s="136" t="s">
        <v>1169</v>
      </c>
      <c r="F83" s="136" t="s">
        <v>1169</v>
      </c>
      <c r="G83" s="136">
        <f>Table_A!Y14</f>
        <v>0</v>
      </c>
      <c r="H83" s="140"/>
      <c r="I83" s="142"/>
      <c r="J83" s="142"/>
      <c r="K83" s="1"/>
      <c r="L83" s="1"/>
      <c r="M83" s="2"/>
      <c r="N83" s="2"/>
      <c r="O83" s="2"/>
      <c r="P83" s="2"/>
      <c r="Q83" s="2"/>
      <c r="R83" s="2"/>
      <c r="S83" s="2"/>
      <c r="T83" s="2"/>
      <c r="U83" s="2"/>
      <c r="V83" s="2"/>
      <c r="W83" s="2"/>
      <c r="X83" s="2"/>
      <c r="Y83" s="2"/>
      <c r="Z83" s="2"/>
    </row>
    <row r="84" spans="1:26" ht="12.75" customHeight="1">
      <c r="A84" s="138"/>
      <c r="B84" s="135" t="s">
        <v>1047</v>
      </c>
      <c r="C84" s="136" t="s">
        <v>1168</v>
      </c>
      <c r="D84" s="124" t="s">
        <v>43</v>
      </c>
      <c r="E84" s="136" t="s">
        <v>1169</v>
      </c>
      <c r="F84" s="136" t="s">
        <v>1169</v>
      </c>
      <c r="G84" s="136">
        <f>Table_A!Y15</f>
        <v>0</v>
      </c>
      <c r="H84" s="140"/>
      <c r="I84" s="142"/>
      <c r="J84" s="142"/>
      <c r="K84" s="1"/>
      <c r="L84" s="1"/>
      <c r="M84" s="2"/>
      <c r="N84" s="2"/>
      <c r="O84" s="2"/>
      <c r="P84" s="2"/>
      <c r="Q84" s="2"/>
      <c r="R84" s="2"/>
      <c r="S84" s="2"/>
      <c r="T84" s="2"/>
      <c r="U84" s="2"/>
      <c r="V84" s="2"/>
      <c r="W84" s="2"/>
      <c r="X84" s="2"/>
      <c r="Y84" s="2"/>
      <c r="Z84" s="2"/>
    </row>
    <row r="85" spans="1:26" ht="12.75" customHeight="1">
      <c r="A85" s="138"/>
      <c r="B85" s="135" t="s">
        <v>1063</v>
      </c>
      <c r="C85" s="136" t="s">
        <v>1168</v>
      </c>
      <c r="D85" s="124" t="s">
        <v>43</v>
      </c>
      <c r="E85" s="136" t="s">
        <v>1169</v>
      </c>
      <c r="F85" s="136" t="s">
        <v>1169</v>
      </c>
      <c r="G85" s="136">
        <f>Table_A!Y16</f>
        <v>0</v>
      </c>
      <c r="H85" s="140"/>
      <c r="I85" s="142"/>
      <c r="J85" s="142"/>
      <c r="K85" s="1"/>
      <c r="L85" s="1"/>
      <c r="M85" s="2"/>
      <c r="N85" s="2"/>
      <c r="O85" s="2"/>
      <c r="P85" s="2"/>
      <c r="Q85" s="2"/>
      <c r="R85" s="2"/>
      <c r="S85" s="2"/>
      <c r="T85" s="2"/>
      <c r="U85" s="2"/>
      <c r="V85" s="2"/>
      <c r="W85" s="2"/>
      <c r="X85" s="2"/>
      <c r="Y85" s="2"/>
      <c r="Z85" s="2"/>
    </row>
    <row r="86" spans="1:26" ht="12.75" customHeight="1">
      <c r="A86" s="138"/>
      <c r="B86" s="135" t="s">
        <v>1079</v>
      </c>
      <c r="C86" s="136" t="s">
        <v>1168</v>
      </c>
      <c r="D86" s="124" t="s">
        <v>43</v>
      </c>
      <c r="E86" s="136" t="s">
        <v>1169</v>
      </c>
      <c r="F86" s="136" t="s">
        <v>1169</v>
      </c>
      <c r="G86" s="136">
        <f>Table_A!Y17</f>
        <v>0</v>
      </c>
      <c r="H86" s="140"/>
      <c r="I86" s="142"/>
      <c r="J86" s="142"/>
      <c r="K86" s="1"/>
      <c r="L86" s="1"/>
      <c r="M86" s="2"/>
      <c r="N86" s="2"/>
      <c r="O86" s="2"/>
      <c r="P86" s="2"/>
      <c r="Q86" s="2"/>
      <c r="R86" s="2"/>
      <c r="S86" s="2"/>
      <c r="T86" s="2"/>
      <c r="U86" s="2"/>
      <c r="V86" s="2"/>
      <c r="W86" s="2"/>
      <c r="X86" s="2"/>
      <c r="Y86" s="2"/>
      <c r="Z86" s="2"/>
    </row>
    <row r="87" spans="1:26" ht="12.75" customHeight="1">
      <c r="A87" s="138"/>
      <c r="B87" s="135" t="s">
        <v>1095</v>
      </c>
      <c r="C87" s="136" t="s">
        <v>1168</v>
      </c>
      <c r="D87" s="124" t="s">
        <v>43</v>
      </c>
      <c r="E87" s="136" t="s">
        <v>1169</v>
      </c>
      <c r="F87" s="136" t="s">
        <v>1169</v>
      </c>
      <c r="G87" s="136">
        <f>Table_A!Y18</f>
        <v>0</v>
      </c>
      <c r="H87" s="140"/>
      <c r="I87" s="142"/>
      <c r="J87" s="142"/>
      <c r="K87" s="1"/>
      <c r="L87" s="1"/>
      <c r="M87" s="2"/>
      <c r="N87" s="2"/>
      <c r="O87" s="2"/>
      <c r="P87" s="2"/>
      <c r="Q87" s="2"/>
      <c r="R87" s="2"/>
      <c r="S87" s="2"/>
      <c r="T87" s="2"/>
      <c r="U87" s="2"/>
      <c r="V87" s="2"/>
      <c r="W87" s="2"/>
      <c r="X87" s="2"/>
      <c r="Y87" s="2"/>
      <c r="Z87" s="2"/>
    </row>
    <row r="88" spans="1:26" ht="12.75" customHeight="1">
      <c r="A88" s="138"/>
      <c r="B88" s="135" t="s">
        <v>1111</v>
      </c>
      <c r="C88" s="136" t="s">
        <v>1168</v>
      </c>
      <c r="D88" s="124" t="s">
        <v>43</v>
      </c>
      <c r="E88" s="136" t="s">
        <v>1169</v>
      </c>
      <c r="F88" s="136" t="s">
        <v>1169</v>
      </c>
      <c r="G88" s="136">
        <f>Table_A!Y19</f>
        <v>0</v>
      </c>
      <c r="H88" s="140"/>
      <c r="I88" s="142"/>
      <c r="J88" s="142"/>
      <c r="K88" s="1"/>
      <c r="L88" s="1"/>
      <c r="M88" s="2"/>
      <c r="N88" s="2"/>
      <c r="O88" s="2"/>
      <c r="P88" s="2"/>
      <c r="Q88" s="2"/>
      <c r="R88" s="2"/>
      <c r="S88" s="2"/>
      <c r="T88" s="2"/>
      <c r="U88" s="2"/>
      <c r="V88" s="2"/>
      <c r="W88" s="2"/>
      <c r="X88" s="2"/>
      <c r="Y88" s="2"/>
      <c r="Z88" s="2"/>
    </row>
    <row r="89" spans="1:26" ht="12.75" customHeight="1">
      <c r="A89" s="138"/>
      <c r="B89" s="135" t="s">
        <v>1127</v>
      </c>
      <c r="C89" s="136" t="s">
        <v>1168</v>
      </c>
      <c r="D89" s="124" t="s">
        <v>43</v>
      </c>
      <c r="E89" s="136" t="s">
        <v>1169</v>
      </c>
      <c r="F89" s="136" t="s">
        <v>1169</v>
      </c>
      <c r="G89" s="136">
        <f>Table_A!Y20</f>
        <v>0</v>
      </c>
      <c r="H89" s="140"/>
      <c r="I89" s="142"/>
      <c r="J89" s="142"/>
      <c r="K89" s="1"/>
      <c r="L89" s="1"/>
      <c r="M89" s="2"/>
      <c r="N89" s="2"/>
      <c r="O89" s="2"/>
      <c r="P89" s="2"/>
      <c r="Q89" s="2"/>
      <c r="R89" s="2"/>
      <c r="S89" s="2"/>
      <c r="T89" s="2"/>
      <c r="U89" s="2"/>
      <c r="V89" s="2"/>
      <c r="W89" s="2"/>
      <c r="X89" s="2"/>
      <c r="Y89" s="2"/>
      <c r="Z89" s="2"/>
    </row>
    <row r="90" spans="1:26" ht="12.75" customHeight="1">
      <c r="A90" s="138"/>
      <c r="B90" s="135" t="s">
        <v>1143</v>
      </c>
      <c r="C90" s="136" t="s">
        <v>1168</v>
      </c>
      <c r="D90" s="124" t="s">
        <v>43</v>
      </c>
      <c r="E90" s="136" t="s">
        <v>1169</v>
      </c>
      <c r="F90" s="136" t="s">
        <v>1169</v>
      </c>
      <c r="G90" s="136">
        <f>Table_A!Y21</f>
        <v>0</v>
      </c>
      <c r="H90" s="140"/>
      <c r="I90" s="142"/>
      <c r="J90" s="142"/>
      <c r="K90" s="1"/>
      <c r="L90" s="1"/>
      <c r="M90" s="2"/>
      <c r="N90" s="2"/>
      <c r="O90" s="2"/>
      <c r="P90" s="2"/>
      <c r="Q90" s="2"/>
      <c r="R90" s="2"/>
      <c r="S90" s="2"/>
      <c r="T90" s="2"/>
      <c r="U90" s="2"/>
      <c r="V90" s="2"/>
      <c r="W90" s="2"/>
      <c r="X90" s="2"/>
      <c r="Y90" s="2"/>
      <c r="Z90" s="2"/>
    </row>
    <row r="91" spans="1:26" ht="12.75" customHeight="1">
      <c r="A91" s="138"/>
      <c r="B91" s="135" t="s">
        <v>1159</v>
      </c>
      <c r="C91" s="136" t="s">
        <v>1168</v>
      </c>
      <c r="D91" s="124" t="s">
        <v>43</v>
      </c>
      <c r="E91" s="136" t="s">
        <v>1169</v>
      </c>
      <c r="F91" s="136" t="s">
        <v>1169</v>
      </c>
      <c r="G91" s="136">
        <f>Table_A!Y22</f>
        <v>0</v>
      </c>
      <c r="H91" s="140"/>
      <c r="I91" s="142"/>
      <c r="J91" s="142"/>
      <c r="K91" s="1"/>
      <c r="L91" s="1"/>
      <c r="M91" s="2"/>
      <c r="N91" s="2"/>
      <c r="O91" s="2"/>
      <c r="P91" s="2"/>
      <c r="Q91" s="2"/>
      <c r="R91" s="2"/>
      <c r="S91" s="2"/>
      <c r="T91" s="2"/>
      <c r="U91" s="2"/>
      <c r="V91" s="2"/>
      <c r="W91" s="2"/>
      <c r="X91" s="2"/>
      <c r="Y91" s="2"/>
      <c r="Z91" s="2"/>
    </row>
    <row r="92" spans="1:26" ht="12.75" customHeight="1">
      <c r="A92" s="138"/>
      <c r="B92" s="135" t="s">
        <v>952</v>
      </c>
      <c r="C92" s="136" t="s">
        <v>1168</v>
      </c>
      <c r="D92" s="124" t="s">
        <v>43</v>
      </c>
      <c r="E92" s="136" t="s">
        <v>1169</v>
      </c>
      <c r="F92" s="136" t="s">
        <v>1169</v>
      </c>
      <c r="G92" s="136">
        <f>Table_A!AB9</f>
        <v>0</v>
      </c>
      <c r="H92" s="140"/>
      <c r="I92" s="142"/>
      <c r="J92" s="142"/>
      <c r="K92" s="1"/>
      <c r="L92" s="1"/>
      <c r="M92" s="2"/>
      <c r="N92" s="2"/>
      <c r="O92" s="2"/>
      <c r="P92" s="2"/>
      <c r="Q92" s="2"/>
      <c r="R92" s="2"/>
      <c r="S92" s="2"/>
      <c r="T92" s="2"/>
      <c r="U92" s="2"/>
      <c r="V92" s="2"/>
      <c r="W92" s="2"/>
      <c r="X92" s="2"/>
      <c r="Y92" s="2"/>
      <c r="Z92" s="2"/>
    </row>
    <row r="93" spans="1:26" ht="12.75" customHeight="1">
      <c r="A93" s="138"/>
      <c r="B93" s="135" t="s">
        <v>968</v>
      </c>
      <c r="C93" s="136" t="s">
        <v>1168</v>
      </c>
      <c r="D93" s="124" t="s">
        <v>43</v>
      </c>
      <c r="E93" s="136" t="s">
        <v>1169</v>
      </c>
      <c r="F93" s="136" t="s">
        <v>1169</v>
      </c>
      <c r="G93" s="136">
        <f>Table_A!AB10</f>
        <v>0</v>
      </c>
      <c r="H93" s="140"/>
      <c r="I93" s="142"/>
      <c r="J93" s="142"/>
      <c r="K93" s="1"/>
      <c r="L93" s="1"/>
      <c r="M93" s="2"/>
      <c r="N93" s="2"/>
      <c r="O93" s="2"/>
      <c r="P93" s="2"/>
      <c r="Q93" s="2"/>
      <c r="R93" s="2"/>
      <c r="S93" s="2"/>
      <c r="T93" s="2"/>
      <c r="U93" s="2"/>
      <c r="V93" s="2"/>
      <c r="W93" s="2"/>
      <c r="X93" s="2"/>
      <c r="Y93" s="2"/>
      <c r="Z93" s="2"/>
    </row>
    <row r="94" spans="1:26" ht="12.75" customHeight="1">
      <c r="A94" s="138"/>
      <c r="B94" s="135" t="s">
        <v>984</v>
      </c>
      <c r="C94" s="136" t="s">
        <v>1168</v>
      </c>
      <c r="D94" s="124" t="s">
        <v>43</v>
      </c>
      <c r="E94" s="136" t="s">
        <v>1169</v>
      </c>
      <c r="F94" s="136" t="s">
        <v>1169</v>
      </c>
      <c r="G94" s="136">
        <f>Table_A!AB11</f>
        <v>0</v>
      </c>
      <c r="H94" s="140"/>
      <c r="I94" s="142"/>
      <c r="J94" s="142"/>
      <c r="K94" s="1"/>
      <c r="L94" s="1"/>
      <c r="M94" s="2"/>
      <c r="N94" s="2"/>
      <c r="O94" s="2"/>
      <c r="P94" s="2"/>
      <c r="Q94" s="2"/>
      <c r="R94" s="2"/>
      <c r="S94" s="2"/>
      <c r="T94" s="2"/>
      <c r="U94" s="2"/>
      <c r="V94" s="2"/>
      <c r="W94" s="2"/>
      <c r="X94" s="2"/>
      <c r="Y94" s="2"/>
      <c r="Z94" s="2"/>
    </row>
    <row r="95" spans="1:26" ht="12.75" customHeight="1">
      <c r="A95" s="138"/>
      <c r="B95" s="135" t="s">
        <v>1000</v>
      </c>
      <c r="C95" s="136" t="s">
        <v>1168</v>
      </c>
      <c r="D95" s="124" t="s">
        <v>43</v>
      </c>
      <c r="E95" s="136" t="s">
        <v>1169</v>
      </c>
      <c r="F95" s="136" t="s">
        <v>1169</v>
      </c>
      <c r="G95" s="136">
        <f>Table_A!AB12</f>
        <v>0</v>
      </c>
      <c r="H95" s="140"/>
      <c r="I95" s="142"/>
      <c r="J95" s="142"/>
      <c r="K95" s="1"/>
      <c r="L95" s="1"/>
      <c r="M95" s="2"/>
      <c r="N95" s="2"/>
      <c r="O95" s="2"/>
      <c r="P95" s="2"/>
      <c r="Q95" s="2"/>
      <c r="R95" s="2"/>
      <c r="S95" s="2"/>
      <c r="T95" s="2"/>
      <c r="U95" s="2"/>
      <c r="V95" s="2"/>
      <c r="W95" s="2"/>
      <c r="X95" s="2"/>
      <c r="Y95" s="2"/>
      <c r="Z95" s="2"/>
    </row>
    <row r="96" spans="1:26" ht="12.75" customHeight="1">
      <c r="A96" s="138"/>
      <c r="B96" s="135" t="s">
        <v>1016</v>
      </c>
      <c r="C96" s="136" t="s">
        <v>1168</v>
      </c>
      <c r="D96" s="124" t="s">
        <v>43</v>
      </c>
      <c r="E96" s="136" t="s">
        <v>1169</v>
      </c>
      <c r="F96" s="136" t="s">
        <v>1169</v>
      </c>
      <c r="G96" s="136">
        <f>Table_A!AB13</f>
        <v>0</v>
      </c>
      <c r="H96" s="140"/>
      <c r="I96" s="142"/>
      <c r="J96" s="142"/>
      <c r="K96" s="1"/>
      <c r="L96" s="1"/>
      <c r="M96" s="2"/>
      <c r="N96" s="2"/>
      <c r="O96" s="2"/>
      <c r="P96" s="2"/>
      <c r="Q96" s="2"/>
      <c r="R96" s="2"/>
      <c r="S96" s="2"/>
      <c r="T96" s="2"/>
      <c r="U96" s="2"/>
      <c r="V96" s="2"/>
      <c r="W96" s="2"/>
      <c r="X96" s="2"/>
      <c r="Y96" s="2"/>
      <c r="Z96" s="2"/>
    </row>
    <row r="97" spans="1:26" ht="12.75" customHeight="1">
      <c r="A97" s="138"/>
      <c r="B97" s="135" t="s">
        <v>1032</v>
      </c>
      <c r="C97" s="136" t="s">
        <v>1168</v>
      </c>
      <c r="D97" s="124" t="s">
        <v>43</v>
      </c>
      <c r="E97" s="136" t="s">
        <v>1169</v>
      </c>
      <c r="F97" s="136" t="s">
        <v>1169</v>
      </c>
      <c r="G97" s="136">
        <f>Table_A!AB14</f>
        <v>0</v>
      </c>
      <c r="H97" s="140"/>
      <c r="I97" s="142"/>
      <c r="J97" s="142"/>
      <c r="K97" s="1"/>
      <c r="L97" s="1"/>
      <c r="M97" s="2"/>
      <c r="N97" s="2"/>
      <c r="O97" s="2"/>
      <c r="P97" s="2"/>
      <c r="Q97" s="2"/>
      <c r="R97" s="2"/>
      <c r="S97" s="2"/>
      <c r="T97" s="2"/>
      <c r="U97" s="2"/>
      <c r="V97" s="2"/>
      <c r="W97" s="2"/>
      <c r="X97" s="2"/>
      <c r="Y97" s="2"/>
      <c r="Z97" s="2"/>
    </row>
    <row r="98" spans="1:26" ht="12.75" customHeight="1">
      <c r="A98" s="138"/>
      <c r="B98" s="135" t="s">
        <v>1048</v>
      </c>
      <c r="C98" s="136" t="s">
        <v>1168</v>
      </c>
      <c r="D98" s="124" t="s">
        <v>43</v>
      </c>
      <c r="E98" s="136" t="s">
        <v>1169</v>
      </c>
      <c r="F98" s="136" t="s">
        <v>1169</v>
      </c>
      <c r="G98" s="136">
        <f>Table_A!AB15</f>
        <v>0</v>
      </c>
      <c r="H98" s="140"/>
      <c r="I98" s="142"/>
      <c r="J98" s="142"/>
      <c r="K98" s="1"/>
      <c r="L98" s="1"/>
      <c r="M98" s="2"/>
      <c r="N98" s="2"/>
      <c r="O98" s="2"/>
      <c r="P98" s="2"/>
      <c r="Q98" s="2"/>
      <c r="R98" s="2"/>
      <c r="S98" s="2"/>
      <c r="T98" s="2"/>
      <c r="U98" s="2"/>
      <c r="V98" s="2"/>
      <c r="W98" s="2"/>
      <c r="X98" s="2"/>
      <c r="Y98" s="2"/>
      <c r="Z98" s="2"/>
    </row>
    <row r="99" spans="1:26" ht="12.75" customHeight="1">
      <c r="A99" s="138"/>
      <c r="B99" s="135" t="s">
        <v>1064</v>
      </c>
      <c r="C99" s="136" t="s">
        <v>1168</v>
      </c>
      <c r="D99" s="124" t="s">
        <v>43</v>
      </c>
      <c r="E99" s="136" t="s">
        <v>1169</v>
      </c>
      <c r="F99" s="136" t="s">
        <v>1169</v>
      </c>
      <c r="G99" s="136">
        <f>Table_A!AB16</f>
        <v>0</v>
      </c>
      <c r="H99" s="140"/>
      <c r="I99" s="142"/>
      <c r="J99" s="142"/>
      <c r="K99" s="1"/>
      <c r="L99" s="1"/>
      <c r="M99" s="2"/>
      <c r="N99" s="2"/>
      <c r="O99" s="2"/>
      <c r="P99" s="2"/>
      <c r="Q99" s="2"/>
      <c r="R99" s="2"/>
      <c r="S99" s="2"/>
      <c r="T99" s="2"/>
      <c r="U99" s="2"/>
      <c r="V99" s="2"/>
      <c r="W99" s="2"/>
      <c r="X99" s="2"/>
      <c r="Y99" s="2"/>
      <c r="Z99" s="2"/>
    </row>
    <row r="100" spans="1:26" ht="12.75" customHeight="1">
      <c r="A100" s="138"/>
      <c r="B100" s="135" t="s">
        <v>1080</v>
      </c>
      <c r="C100" s="136" t="s">
        <v>1168</v>
      </c>
      <c r="D100" s="124" t="s">
        <v>43</v>
      </c>
      <c r="E100" s="136" t="s">
        <v>1169</v>
      </c>
      <c r="F100" s="136" t="s">
        <v>1169</v>
      </c>
      <c r="G100" s="136">
        <f>Table_A!AB17</f>
        <v>0</v>
      </c>
      <c r="H100" s="140"/>
      <c r="I100" s="142"/>
      <c r="J100" s="142"/>
      <c r="K100" s="1"/>
      <c r="L100" s="1"/>
      <c r="M100" s="2"/>
      <c r="N100" s="2"/>
      <c r="O100" s="2"/>
      <c r="P100" s="2"/>
      <c r="Q100" s="2"/>
      <c r="R100" s="2"/>
      <c r="S100" s="2"/>
      <c r="T100" s="2"/>
      <c r="U100" s="2"/>
      <c r="V100" s="2"/>
      <c r="W100" s="2"/>
      <c r="X100" s="2"/>
      <c r="Y100" s="2"/>
      <c r="Z100" s="2"/>
    </row>
    <row r="101" spans="1:26" ht="12.75" customHeight="1">
      <c r="A101" s="138"/>
      <c r="B101" s="135" t="s">
        <v>1096</v>
      </c>
      <c r="C101" s="136" t="s">
        <v>1168</v>
      </c>
      <c r="D101" s="124" t="s">
        <v>43</v>
      </c>
      <c r="E101" s="136" t="s">
        <v>1169</v>
      </c>
      <c r="F101" s="136" t="s">
        <v>1169</v>
      </c>
      <c r="G101" s="136">
        <f>Table_A!AB18</f>
        <v>0</v>
      </c>
      <c r="H101" s="140"/>
      <c r="I101" s="142"/>
      <c r="J101" s="142"/>
      <c r="K101" s="1"/>
      <c r="L101" s="1"/>
      <c r="M101" s="2"/>
      <c r="N101" s="2"/>
      <c r="O101" s="2"/>
      <c r="P101" s="2"/>
      <c r="Q101" s="2"/>
      <c r="R101" s="2"/>
      <c r="S101" s="2"/>
      <c r="T101" s="2"/>
      <c r="U101" s="2"/>
      <c r="V101" s="2"/>
      <c r="W101" s="2"/>
      <c r="X101" s="2"/>
      <c r="Y101" s="2"/>
      <c r="Z101" s="2"/>
    </row>
    <row r="102" spans="1:26" ht="12.75" customHeight="1">
      <c r="A102" s="138"/>
      <c r="B102" s="135" t="s">
        <v>1112</v>
      </c>
      <c r="C102" s="136" t="s">
        <v>1168</v>
      </c>
      <c r="D102" s="124" t="s">
        <v>43</v>
      </c>
      <c r="E102" s="136" t="s">
        <v>1169</v>
      </c>
      <c r="F102" s="136" t="s">
        <v>1169</v>
      </c>
      <c r="G102" s="136">
        <f>Table_A!AB19</f>
        <v>0</v>
      </c>
      <c r="H102" s="140"/>
      <c r="I102" s="142"/>
      <c r="J102" s="142"/>
      <c r="K102" s="1"/>
      <c r="L102" s="1"/>
      <c r="M102" s="2"/>
      <c r="N102" s="2"/>
      <c r="O102" s="2"/>
      <c r="P102" s="2"/>
      <c r="Q102" s="2"/>
      <c r="R102" s="2"/>
      <c r="S102" s="2"/>
      <c r="T102" s="2"/>
      <c r="U102" s="2"/>
      <c r="V102" s="2"/>
      <c r="W102" s="2"/>
      <c r="X102" s="2"/>
      <c r="Y102" s="2"/>
      <c r="Z102" s="2"/>
    </row>
    <row r="103" spans="1:26" ht="12.75" customHeight="1">
      <c r="A103" s="138"/>
      <c r="B103" s="135" t="s">
        <v>1128</v>
      </c>
      <c r="C103" s="136" t="s">
        <v>1168</v>
      </c>
      <c r="D103" s="124" t="s">
        <v>43</v>
      </c>
      <c r="E103" s="136" t="s">
        <v>1169</v>
      </c>
      <c r="F103" s="136" t="s">
        <v>1169</v>
      </c>
      <c r="G103" s="136">
        <f>Table_A!AB20</f>
        <v>0</v>
      </c>
      <c r="H103" s="140"/>
      <c r="I103" s="142"/>
      <c r="J103" s="142"/>
      <c r="K103" s="1"/>
      <c r="L103" s="1"/>
      <c r="M103" s="2"/>
      <c r="N103" s="2"/>
      <c r="O103" s="2"/>
      <c r="P103" s="2"/>
      <c r="Q103" s="2"/>
      <c r="R103" s="2"/>
      <c r="S103" s="2"/>
      <c r="T103" s="2"/>
      <c r="U103" s="2"/>
      <c r="V103" s="2"/>
      <c r="W103" s="2"/>
      <c r="X103" s="2"/>
      <c r="Y103" s="2"/>
      <c r="Z103" s="2"/>
    </row>
    <row r="104" spans="1:26" ht="12.75" customHeight="1">
      <c r="A104" s="138"/>
      <c r="B104" s="135" t="s">
        <v>1144</v>
      </c>
      <c r="C104" s="136" t="s">
        <v>1168</v>
      </c>
      <c r="D104" s="124" t="s">
        <v>43</v>
      </c>
      <c r="E104" s="136" t="s">
        <v>1169</v>
      </c>
      <c r="F104" s="136" t="s">
        <v>1169</v>
      </c>
      <c r="G104" s="136">
        <f>Table_A!AB21</f>
        <v>0</v>
      </c>
      <c r="H104" s="140"/>
      <c r="I104" s="142"/>
      <c r="J104" s="142"/>
      <c r="K104" s="1"/>
      <c r="L104" s="1"/>
      <c r="M104" s="2"/>
      <c r="N104" s="2"/>
      <c r="O104" s="2"/>
      <c r="P104" s="2"/>
      <c r="Q104" s="2"/>
      <c r="R104" s="2"/>
      <c r="S104" s="2"/>
      <c r="T104" s="2"/>
      <c r="U104" s="2"/>
      <c r="V104" s="2"/>
      <c r="W104" s="2"/>
      <c r="X104" s="2"/>
      <c r="Y104" s="2"/>
      <c r="Z104" s="2"/>
    </row>
    <row r="105" spans="1:26" ht="12.75" customHeight="1">
      <c r="A105" s="138"/>
      <c r="B105" s="135" t="s">
        <v>1160</v>
      </c>
      <c r="C105" s="136" t="s">
        <v>1168</v>
      </c>
      <c r="D105" s="124" t="s">
        <v>43</v>
      </c>
      <c r="E105" s="136" t="s">
        <v>1169</v>
      </c>
      <c r="F105" s="136" t="s">
        <v>1169</v>
      </c>
      <c r="G105" s="136">
        <f>Table_A!AB22</f>
        <v>0</v>
      </c>
      <c r="H105" s="140"/>
      <c r="I105" s="142"/>
      <c r="J105" s="142"/>
      <c r="K105" s="1"/>
      <c r="L105" s="1"/>
      <c r="M105" s="2"/>
      <c r="N105" s="2"/>
      <c r="O105" s="2"/>
      <c r="P105" s="2"/>
      <c r="Q105" s="2"/>
      <c r="R105" s="2"/>
      <c r="S105" s="2"/>
      <c r="T105" s="2"/>
      <c r="U105" s="2"/>
      <c r="V105" s="2"/>
      <c r="W105" s="2"/>
      <c r="X105" s="2"/>
      <c r="Y105" s="2"/>
      <c r="Z105" s="2"/>
    </row>
    <row r="106" spans="1:26" ht="12.75" customHeight="1">
      <c r="A106" s="138"/>
      <c r="B106" s="135" t="s">
        <v>953</v>
      </c>
      <c r="C106" s="136" t="s">
        <v>1168</v>
      </c>
      <c r="D106" s="124" t="s">
        <v>43</v>
      </c>
      <c r="E106" s="136" t="s">
        <v>1169</v>
      </c>
      <c r="F106" s="136" t="s">
        <v>1169</v>
      </c>
      <c r="G106" s="136">
        <f>Table_A!AE9</f>
        <v>0</v>
      </c>
      <c r="H106" s="140"/>
      <c r="I106" s="142"/>
      <c r="J106" s="142"/>
      <c r="K106" s="1"/>
      <c r="L106" s="1"/>
      <c r="M106" s="2"/>
      <c r="N106" s="2"/>
      <c r="O106" s="2"/>
      <c r="P106" s="2"/>
      <c r="Q106" s="2"/>
      <c r="R106" s="2"/>
      <c r="S106" s="2"/>
      <c r="T106" s="2"/>
      <c r="U106" s="2"/>
      <c r="V106" s="2"/>
      <c r="W106" s="2"/>
      <c r="X106" s="2"/>
      <c r="Y106" s="2"/>
      <c r="Z106" s="2"/>
    </row>
    <row r="107" spans="1:26" ht="12.75" customHeight="1">
      <c r="A107" s="138"/>
      <c r="B107" s="135" t="s">
        <v>969</v>
      </c>
      <c r="C107" s="136" t="s">
        <v>1168</v>
      </c>
      <c r="D107" s="124" t="s">
        <v>43</v>
      </c>
      <c r="E107" s="136" t="s">
        <v>1169</v>
      </c>
      <c r="F107" s="136" t="s">
        <v>1169</v>
      </c>
      <c r="G107" s="136">
        <f>Table_A!AE10</f>
        <v>0</v>
      </c>
      <c r="H107" s="140"/>
      <c r="I107" s="142"/>
      <c r="J107" s="142"/>
      <c r="K107" s="1"/>
      <c r="L107" s="1"/>
      <c r="M107" s="2"/>
      <c r="N107" s="2"/>
      <c r="O107" s="2"/>
      <c r="P107" s="2"/>
      <c r="Q107" s="2"/>
      <c r="R107" s="2"/>
      <c r="S107" s="2"/>
      <c r="T107" s="2"/>
      <c r="U107" s="2"/>
      <c r="V107" s="2"/>
      <c r="W107" s="2"/>
      <c r="X107" s="2"/>
      <c r="Y107" s="2"/>
      <c r="Z107" s="2"/>
    </row>
    <row r="108" spans="1:26" ht="12.75" customHeight="1">
      <c r="A108" s="138"/>
      <c r="B108" s="135" t="s">
        <v>985</v>
      </c>
      <c r="C108" s="136" t="s">
        <v>1168</v>
      </c>
      <c r="D108" s="124" t="s">
        <v>43</v>
      </c>
      <c r="E108" s="136" t="s">
        <v>1169</v>
      </c>
      <c r="F108" s="136" t="s">
        <v>1169</v>
      </c>
      <c r="G108" s="136">
        <f>Table_A!AE11</f>
        <v>0</v>
      </c>
      <c r="H108" s="140"/>
      <c r="I108" s="142"/>
      <c r="J108" s="142"/>
      <c r="K108" s="1"/>
      <c r="L108" s="1"/>
      <c r="M108" s="2"/>
      <c r="N108" s="2"/>
      <c r="O108" s="2"/>
      <c r="P108" s="2"/>
      <c r="Q108" s="2"/>
      <c r="R108" s="2"/>
      <c r="S108" s="2"/>
      <c r="T108" s="2"/>
      <c r="U108" s="2"/>
      <c r="V108" s="2"/>
      <c r="W108" s="2"/>
      <c r="X108" s="2"/>
      <c r="Y108" s="2"/>
      <c r="Z108" s="2"/>
    </row>
    <row r="109" spans="1:26" ht="12.75" customHeight="1">
      <c r="A109" s="138"/>
      <c r="B109" s="135" t="s">
        <v>1001</v>
      </c>
      <c r="C109" s="136" t="s">
        <v>1168</v>
      </c>
      <c r="D109" s="124" t="s">
        <v>43</v>
      </c>
      <c r="E109" s="136" t="s">
        <v>1169</v>
      </c>
      <c r="F109" s="136" t="s">
        <v>1169</v>
      </c>
      <c r="G109" s="136">
        <f>Table_A!AE12</f>
        <v>0</v>
      </c>
      <c r="H109" s="140"/>
      <c r="I109" s="142"/>
      <c r="J109" s="142"/>
      <c r="K109" s="1"/>
      <c r="L109" s="1"/>
      <c r="M109" s="2"/>
      <c r="N109" s="2"/>
      <c r="O109" s="2"/>
      <c r="P109" s="2"/>
      <c r="Q109" s="2"/>
      <c r="R109" s="2"/>
      <c r="S109" s="2"/>
      <c r="T109" s="2"/>
      <c r="U109" s="2"/>
      <c r="V109" s="2"/>
      <c r="W109" s="2"/>
      <c r="X109" s="2"/>
      <c r="Y109" s="2"/>
      <c r="Z109" s="2"/>
    </row>
    <row r="110" spans="1:26" ht="12.75" customHeight="1">
      <c r="A110" s="138"/>
      <c r="B110" s="135" t="s">
        <v>1017</v>
      </c>
      <c r="C110" s="136" t="s">
        <v>1168</v>
      </c>
      <c r="D110" s="124" t="s">
        <v>43</v>
      </c>
      <c r="E110" s="136" t="s">
        <v>1169</v>
      </c>
      <c r="F110" s="136" t="s">
        <v>1169</v>
      </c>
      <c r="G110" s="136">
        <f>Table_A!AE13</f>
        <v>0</v>
      </c>
      <c r="H110" s="140"/>
      <c r="I110" s="142"/>
      <c r="J110" s="142"/>
      <c r="K110" s="1"/>
      <c r="L110" s="1"/>
      <c r="M110" s="2"/>
      <c r="N110" s="2"/>
      <c r="O110" s="2"/>
      <c r="P110" s="2"/>
      <c r="Q110" s="2"/>
      <c r="R110" s="2"/>
      <c r="S110" s="2"/>
      <c r="T110" s="2"/>
      <c r="U110" s="2"/>
      <c r="V110" s="2"/>
      <c r="W110" s="2"/>
      <c r="X110" s="2"/>
      <c r="Y110" s="2"/>
      <c r="Z110" s="2"/>
    </row>
    <row r="111" spans="1:26" ht="12.75" customHeight="1">
      <c r="A111" s="138"/>
      <c r="B111" s="135" t="s">
        <v>1033</v>
      </c>
      <c r="C111" s="136" t="s">
        <v>1168</v>
      </c>
      <c r="D111" s="124" t="s">
        <v>43</v>
      </c>
      <c r="E111" s="136" t="s">
        <v>1169</v>
      </c>
      <c r="F111" s="136" t="s">
        <v>1169</v>
      </c>
      <c r="G111" s="136">
        <f>Table_A!AE14</f>
        <v>0</v>
      </c>
      <c r="H111" s="140"/>
      <c r="I111" s="142"/>
      <c r="J111" s="142"/>
      <c r="K111" s="1"/>
      <c r="L111" s="1"/>
      <c r="M111" s="2"/>
      <c r="N111" s="2"/>
      <c r="O111" s="2"/>
      <c r="P111" s="2"/>
      <c r="Q111" s="2"/>
      <c r="R111" s="2"/>
      <c r="S111" s="2"/>
      <c r="T111" s="2"/>
      <c r="U111" s="2"/>
      <c r="V111" s="2"/>
      <c r="W111" s="2"/>
      <c r="X111" s="2"/>
      <c r="Y111" s="2"/>
      <c r="Z111" s="2"/>
    </row>
    <row r="112" spans="1:26" ht="12.75" customHeight="1">
      <c r="A112" s="138"/>
      <c r="B112" s="135" t="s">
        <v>1049</v>
      </c>
      <c r="C112" s="136" t="s">
        <v>1168</v>
      </c>
      <c r="D112" s="124" t="s">
        <v>43</v>
      </c>
      <c r="E112" s="136" t="s">
        <v>1169</v>
      </c>
      <c r="F112" s="136" t="s">
        <v>1169</v>
      </c>
      <c r="G112" s="136">
        <f>Table_A!AE15</f>
        <v>0</v>
      </c>
      <c r="H112" s="140"/>
      <c r="I112" s="142"/>
      <c r="J112" s="142"/>
      <c r="K112" s="1"/>
      <c r="L112" s="1"/>
      <c r="M112" s="2"/>
      <c r="N112" s="2"/>
      <c r="O112" s="2"/>
      <c r="P112" s="2"/>
      <c r="Q112" s="2"/>
      <c r="R112" s="2"/>
      <c r="S112" s="2"/>
      <c r="T112" s="2"/>
      <c r="U112" s="2"/>
      <c r="V112" s="2"/>
      <c r="W112" s="2"/>
      <c r="X112" s="2"/>
      <c r="Y112" s="2"/>
      <c r="Z112" s="2"/>
    </row>
    <row r="113" spans="1:26" ht="12.75" customHeight="1">
      <c r="A113" s="138"/>
      <c r="B113" s="135" t="s">
        <v>1065</v>
      </c>
      <c r="C113" s="136" t="s">
        <v>1168</v>
      </c>
      <c r="D113" s="124" t="s">
        <v>43</v>
      </c>
      <c r="E113" s="136" t="s">
        <v>1169</v>
      </c>
      <c r="F113" s="136" t="s">
        <v>1169</v>
      </c>
      <c r="G113" s="136">
        <f>Table_A!AE16</f>
        <v>0</v>
      </c>
      <c r="H113" s="140"/>
      <c r="I113" s="142"/>
      <c r="J113" s="142"/>
      <c r="K113" s="1"/>
      <c r="L113" s="1"/>
      <c r="M113" s="2"/>
      <c r="N113" s="2"/>
      <c r="O113" s="2"/>
      <c r="P113" s="2"/>
      <c r="Q113" s="2"/>
      <c r="R113" s="2"/>
      <c r="S113" s="2"/>
      <c r="T113" s="2"/>
      <c r="U113" s="2"/>
      <c r="V113" s="2"/>
      <c r="W113" s="2"/>
      <c r="X113" s="2"/>
      <c r="Y113" s="2"/>
      <c r="Z113" s="2"/>
    </row>
    <row r="114" spans="1:26" ht="12.75" customHeight="1">
      <c r="A114" s="138"/>
      <c r="B114" s="135" t="s">
        <v>1081</v>
      </c>
      <c r="C114" s="136" t="s">
        <v>1168</v>
      </c>
      <c r="D114" s="124" t="s">
        <v>43</v>
      </c>
      <c r="E114" s="136" t="s">
        <v>1169</v>
      </c>
      <c r="F114" s="136" t="s">
        <v>1169</v>
      </c>
      <c r="G114" s="136">
        <f>Table_A!AE17</f>
        <v>0</v>
      </c>
      <c r="H114" s="140"/>
      <c r="I114" s="142"/>
      <c r="J114" s="142"/>
      <c r="K114" s="1"/>
      <c r="L114" s="1"/>
      <c r="M114" s="2"/>
      <c r="N114" s="2"/>
      <c r="O114" s="2"/>
      <c r="P114" s="2"/>
      <c r="Q114" s="2"/>
      <c r="R114" s="2"/>
      <c r="S114" s="2"/>
      <c r="T114" s="2"/>
      <c r="U114" s="2"/>
      <c r="V114" s="2"/>
      <c r="W114" s="2"/>
      <c r="X114" s="2"/>
      <c r="Y114" s="2"/>
      <c r="Z114" s="2"/>
    </row>
    <row r="115" spans="1:26" ht="12.75" customHeight="1">
      <c r="A115" s="138"/>
      <c r="B115" s="135" t="s">
        <v>1097</v>
      </c>
      <c r="C115" s="136" t="s">
        <v>1168</v>
      </c>
      <c r="D115" s="124" t="s">
        <v>43</v>
      </c>
      <c r="E115" s="136" t="s">
        <v>1169</v>
      </c>
      <c r="F115" s="136" t="s">
        <v>1169</v>
      </c>
      <c r="G115" s="136">
        <f>Table_A!AE18</f>
        <v>0</v>
      </c>
      <c r="H115" s="140"/>
      <c r="I115" s="142"/>
      <c r="J115" s="142"/>
      <c r="K115" s="1"/>
      <c r="L115" s="1"/>
      <c r="M115" s="2"/>
      <c r="N115" s="2"/>
      <c r="O115" s="2"/>
      <c r="P115" s="2"/>
      <c r="Q115" s="2"/>
      <c r="R115" s="2"/>
      <c r="S115" s="2"/>
      <c r="T115" s="2"/>
      <c r="U115" s="2"/>
      <c r="V115" s="2"/>
      <c r="W115" s="2"/>
      <c r="X115" s="2"/>
      <c r="Y115" s="2"/>
      <c r="Z115" s="2"/>
    </row>
    <row r="116" spans="1:26" ht="12.75" customHeight="1">
      <c r="A116" s="138"/>
      <c r="B116" s="135" t="s">
        <v>1113</v>
      </c>
      <c r="C116" s="136" t="s">
        <v>1168</v>
      </c>
      <c r="D116" s="124" t="s">
        <v>43</v>
      </c>
      <c r="E116" s="136" t="s">
        <v>1169</v>
      </c>
      <c r="F116" s="136" t="s">
        <v>1169</v>
      </c>
      <c r="G116" s="136">
        <f>Table_A!AE19</f>
        <v>0</v>
      </c>
      <c r="H116" s="140"/>
      <c r="I116" s="142"/>
      <c r="J116" s="142"/>
      <c r="K116" s="1"/>
      <c r="L116" s="1"/>
      <c r="M116" s="2"/>
      <c r="N116" s="2"/>
      <c r="O116" s="2"/>
      <c r="P116" s="2"/>
      <c r="Q116" s="2"/>
      <c r="R116" s="2"/>
      <c r="S116" s="2"/>
      <c r="T116" s="2"/>
      <c r="U116" s="2"/>
      <c r="V116" s="2"/>
      <c r="W116" s="2"/>
      <c r="X116" s="2"/>
      <c r="Y116" s="2"/>
      <c r="Z116" s="2"/>
    </row>
    <row r="117" spans="1:26" ht="12.75" customHeight="1">
      <c r="A117" s="138"/>
      <c r="B117" s="135" t="s">
        <v>1129</v>
      </c>
      <c r="C117" s="136" t="s">
        <v>1168</v>
      </c>
      <c r="D117" s="124" t="s">
        <v>43</v>
      </c>
      <c r="E117" s="136" t="s">
        <v>1169</v>
      </c>
      <c r="F117" s="136" t="s">
        <v>1169</v>
      </c>
      <c r="G117" s="136">
        <f>Table_A!AE20</f>
        <v>0</v>
      </c>
      <c r="H117" s="140"/>
      <c r="I117" s="142"/>
      <c r="J117" s="142"/>
      <c r="K117" s="1"/>
      <c r="L117" s="1"/>
      <c r="M117" s="2"/>
      <c r="N117" s="2"/>
      <c r="O117" s="2"/>
      <c r="P117" s="2"/>
      <c r="Q117" s="2"/>
      <c r="R117" s="2"/>
      <c r="S117" s="2"/>
      <c r="T117" s="2"/>
      <c r="U117" s="2"/>
      <c r="V117" s="2"/>
      <c r="W117" s="2"/>
      <c r="X117" s="2"/>
      <c r="Y117" s="2"/>
      <c r="Z117" s="2"/>
    </row>
    <row r="118" spans="1:26" ht="12.75" customHeight="1">
      <c r="A118" s="138"/>
      <c r="B118" s="135" t="s">
        <v>1145</v>
      </c>
      <c r="C118" s="136" t="s">
        <v>1168</v>
      </c>
      <c r="D118" s="124" t="s">
        <v>43</v>
      </c>
      <c r="E118" s="136" t="s">
        <v>1169</v>
      </c>
      <c r="F118" s="136" t="s">
        <v>1169</v>
      </c>
      <c r="G118" s="136">
        <f>Table_A!AE21</f>
        <v>0</v>
      </c>
      <c r="H118" s="140"/>
      <c r="I118" s="142"/>
      <c r="J118" s="142"/>
      <c r="K118" s="1"/>
      <c r="L118" s="1"/>
      <c r="M118" s="2"/>
      <c r="N118" s="2"/>
      <c r="O118" s="2"/>
      <c r="P118" s="2"/>
      <c r="Q118" s="2"/>
      <c r="R118" s="2"/>
      <c r="S118" s="2"/>
      <c r="T118" s="2"/>
      <c r="U118" s="2"/>
      <c r="V118" s="2"/>
      <c r="W118" s="2"/>
      <c r="X118" s="2"/>
      <c r="Y118" s="2"/>
      <c r="Z118" s="2"/>
    </row>
    <row r="119" spans="1:26" ht="12.75" customHeight="1">
      <c r="A119" s="138"/>
      <c r="B119" s="135" t="s">
        <v>1161</v>
      </c>
      <c r="C119" s="136" t="s">
        <v>1168</v>
      </c>
      <c r="D119" s="124" t="s">
        <v>43</v>
      </c>
      <c r="E119" s="136" t="s">
        <v>1169</v>
      </c>
      <c r="F119" s="136" t="s">
        <v>1169</v>
      </c>
      <c r="G119" s="136">
        <f>Table_A!AE22</f>
        <v>0</v>
      </c>
      <c r="H119" s="140"/>
      <c r="I119" s="142"/>
      <c r="J119" s="142"/>
      <c r="K119" s="1"/>
      <c r="L119" s="1"/>
      <c r="M119" s="2"/>
      <c r="N119" s="2"/>
      <c r="O119" s="2"/>
      <c r="P119" s="2"/>
      <c r="Q119" s="2"/>
      <c r="R119" s="2"/>
      <c r="S119" s="2"/>
      <c r="T119" s="2"/>
      <c r="U119" s="2"/>
      <c r="V119" s="2"/>
      <c r="W119" s="2"/>
      <c r="X119" s="2"/>
      <c r="Y119" s="2"/>
      <c r="Z119" s="2"/>
    </row>
    <row r="120" spans="1:26" ht="12.75" customHeight="1">
      <c r="A120" s="138"/>
      <c r="B120" s="135" t="s">
        <v>954</v>
      </c>
      <c r="C120" s="136" t="s">
        <v>1168</v>
      </c>
      <c r="D120" s="124" t="s">
        <v>43</v>
      </c>
      <c r="E120" s="136" t="s">
        <v>1169</v>
      </c>
      <c r="F120" s="136" t="s">
        <v>1169</v>
      </c>
      <c r="G120" s="136">
        <f>Table_A!AK9</f>
        <v>0</v>
      </c>
      <c r="H120" s="140"/>
      <c r="I120" s="142"/>
      <c r="J120" s="142"/>
      <c r="K120" s="1"/>
      <c r="L120" s="1"/>
      <c r="M120" s="2"/>
      <c r="N120" s="2"/>
      <c r="O120" s="2"/>
      <c r="P120" s="2"/>
      <c r="Q120" s="2"/>
      <c r="R120" s="2"/>
      <c r="S120" s="2"/>
      <c r="T120" s="2"/>
      <c r="U120" s="2"/>
      <c r="V120" s="2"/>
      <c r="W120" s="2"/>
      <c r="X120" s="2"/>
      <c r="Y120" s="2"/>
      <c r="Z120" s="2"/>
    </row>
    <row r="121" spans="1:26" ht="12.75" customHeight="1">
      <c r="A121" s="138"/>
      <c r="B121" s="135" t="s">
        <v>970</v>
      </c>
      <c r="C121" s="136" t="s">
        <v>1168</v>
      </c>
      <c r="D121" s="124" t="s">
        <v>43</v>
      </c>
      <c r="E121" s="136" t="s">
        <v>1169</v>
      </c>
      <c r="F121" s="136" t="s">
        <v>1169</v>
      </c>
      <c r="G121" s="136">
        <f>Table_A!AK10</f>
        <v>0</v>
      </c>
      <c r="H121" s="140"/>
      <c r="I121" s="142"/>
      <c r="J121" s="142"/>
      <c r="K121" s="1"/>
      <c r="L121" s="1"/>
      <c r="M121" s="2"/>
      <c r="N121" s="2"/>
      <c r="O121" s="2"/>
      <c r="P121" s="2"/>
      <c r="Q121" s="2"/>
      <c r="R121" s="2"/>
      <c r="S121" s="2"/>
      <c r="T121" s="2"/>
      <c r="U121" s="2"/>
      <c r="V121" s="2"/>
      <c r="W121" s="2"/>
      <c r="X121" s="2"/>
      <c r="Y121" s="2"/>
      <c r="Z121" s="2"/>
    </row>
    <row r="122" spans="1:26" ht="12.75" customHeight="1">
      <c r="A122" s="138"/>
      <c r="B122" s="135" t="s">
        <v>986</v>
      </c>
      <c r="C122" s="136" t="s">
        <v>1168</v>
      </c>
      <c r="D122" s="124" t="s">
        <v>43</v>
      </c>
      <c r="E122" s="136" t="s">
        <v>1169</v>
      </c>
      <c r="F122" s="136" t="s">
        <v>1169</v>
      </c>
      <c r="G122" s="136">
        <f>Table_A!AK11</f>
        <v>0</v>
      </c>
      <c r="H122" s="140"/>
      <c r="I122" s="142"/>
      <c r="J122" s="142"/>
      <c r="K122" s="1"/>
      <c r="L122" s="1"/>
      <c r="M122" s="2"/>
      <c r="N122" s="2"/>
      <c r="O122" s="2"/>
      <c r="P122" s="2"/>
      <c r="Q122" s="2"/>
      <c r="R122" s="2"/>
      <c r="S122" s="2"/>
      <c r="T122" s="2"/>
      <c r="U122" s="2"/>
      <c r="V122" s="2"/>
      <c r="W122" s="2"/>
      <c r="X122" s="2"/>
      <c r="Y122" s="2"/>
      <c r="Z122" s="2"/>
    </row>
    <row r="123" spans="1:26" ht="12.75" customHeight="1">
      <c r="A123" s="138"/>
      <c r="B123" s="135" t="s">
        <v>1002</v>
      </c>
      <c r="C123" s="136" t="s">
        <v>1168</v>
      </c>
      <c r="D123" s="124" t="s">
        <v>43</v>
      </c>
      <c r="E123" s="136" t="s">
        <v>1169</v>
      </c>
      <c r="F123" s="136" t="s">
        <v>1169</v>
      </c>
      <c r="G123" s="136">
        <f>Table_A!AK12</f>
        <v>0</v>
      </c>
      <c r="H123" s="140"/>
      <c r="I123" s="142"/>
      <c r="J123" s="142"/>
      <c r="K123" s="1"/>
      <c r="L123" s="1"/>
      <c r="M123" s="2"/>
      <c r="N123" s="2"/>
      <c r="O123" s="2"/>
      <c r="P123" s="2"/>
      <c r="Q123" s="2"/>
      <c r="R123" s="2"/>
      <c r="S123" s="2"/>
      <c r="T123" s="2"/>
      <c r="U123" s="2"/>
      <c r="V123" s="2"/>
      <c r="W123" s="2"/>
      <c r="X123" s="2"/>
      <c r="Y123" s="2"/>
      <c r="Z123" s="2"/>
    </row>
    <row r="124" spans="1:26" ht="12.75" customHeight="1">
      <c r="A124" s="138"/>
      <c r="B124" s="135" t="s">
        <v>1018</v>
      </c>
      <c r="C124" s="136" t="s">
        <v>1168</v>
      </c>
      <c r="D124" s="124" t="s">
        <v>43</v>
      </c>
      <c r="E124" s="136" t="s">
        <v>1169</v>
      </c>
      <c r="F124" s="136" t="s">
        <v>1169</v>
      </c>
      <c r="G124" s="136">
        <f>Table_A!AK13</f>
        <v>0</v>
      </c>
      <c r="H124" s="140"/>
      <c r="I124" s="142"/>
      <c r="J124" s="142"/>
      <c r="K124" s="1"/>
      <c r="L124" s="1"/>
      <c r="M124" s="2"/>
      <c r="N124" s="2"/>
      <c r="O124" s="2"/>
      <c r="P124" s="2"/>
      <c r="Q124" s="2"/>
      <c r="R124" s="2"/>
      <c r="S124" s="2"/>
      <c r="T124" s="2"/>
      <c r="U124" s="2"/>
      <c r="V124" s="2"/>
      <c r="W124" s="2"/>
      <c r="X124" s="2"/>
      <c r="Y124" s="2"/>
      <c r="Z124" s="2"/>
    </row>
    <row r="125" spans="1:26" ht="12.75" customHeight="1">
      <c r="A125" s="138"/>
      <c r="B125" s="135" t="s">
        <v>1034</v>
      </c>
      <c r="C125" s="136" t="s">
        <v>1168</v>
      </c>
      <c r="D125" s="124" t="s">
        <v>43</v>
      </c>
      <c r="E125" s="136" t="s">
        <v>1169</v>
      </c>
      <c r="F125" s="136" t="s">
        <v>1169</v>
      </c>
      <c r="G125" s="136">
        <f>Table_A!AK14</f>
        <v>0</v>
      </c>
      <c r="H125" s="140"/>
      <c r="I125" s="142"/>
      <c r="J125" s="142"/>
      <c r="K125" s="1"/>
      <c r="L125" s="1"/>
      <c r="M125" s="2"/>
      <c r="N125" s="2"/>
      <c r="O125" s="2"/>
      <c r="P125" s="2"/>
      <c r="Q125" s="2"/>
      <c r="R125" s="2"/>
      <c r="S125" s="2"/>
      <c r="T125" s="2"/>
      <c r="U125" s="2"/>
      <c r="V125" s="2"/>
      <c r="W125" s="2"/>
      <c r="X125" s="2"/>
      <c r="Y125" s="2"/>
      <c r="Z125" s="2"/>
    </row>
    <row r="126" spans="1:26" ht="12.75" customHeight="1">
      <c r="A126" s="138"/>
      <c r="B126" s="135" t="s">
        <v>1050</v>
      </c>
      <c r="C126" s="136" t="s">
        <v>1168</v>
      </c>
      <c r="D126" s="124" t="s">
        <v>43</v>
      </c>
      <c r="E126" s="136" t="s">
        <v>1169</v>
      </c>
      <c r="F126" s="136" t="s">
        <v>1169</v>
      </c>
      <c r="G126" s="136">
        <f>Table_A!AK15</f>
        <v>0</v>
      </c>
      <c r="H126" s="140"/>
      <c r="I126" s="142"/>
      <c r="J126" s="142"/>
      <c r="K126" s="1"/>
      <c r="L126" s="1"/>
      <c r="M126" s="2"/>
      <c r="N126" s="2"/>
      <c r="O126" s="2"/>
      <c r="P126" s="2"/>
      <c r="Q126" s="2"/>
      <c r="R126" s="2"/>
      <c r="S126" s="2"/>
      <c r="T126" s="2"/>
      <c r="U126" s="2"/>
      <c r="V126" s="2"/>
      <c r="W126" s="2"/>
      <c r="X126" s="2"/>
      <c r="Y126" s="2"/>
      <c r="Z126" s="2"/>
    </row>
    <row r="127" spans="1:26" ht="12.75" customHeight="1">
      <c r="A127" s="138"/>
      <c r="B127" s="135" t="s">
        <v>1066</v>
      </c>
      <c r="C127" s="136" t="s">
        <v>1168</v>
      </c>
      <c r="D127" s="124" t="s">
        <v>43</v>
      </c>
      <c r="E127" s="136" t="s">
        <v>1169</v>
      </c>
      <c r="F127" s="136" t="s">
        <v>1169</v>
      </c>
      <c r="G127" s="136">
        <f>Table_A!AK16</f>
        <v>0</v>
      </c>
      <c r="H127" s="140"/>
      <c r="I127" s="142"/>
      <c r="J127" s="142"/>
      <c r="K127" s="1"/>
      <c r="L127" s="1"/>
      <c r="M127" s="2"/>
      <c r="N127" s="2"/>
      <c r="O127" s="2"/>
      <c r="P127" s="2"/>
      <c r="Q127" s="2"/>
      <c r="R127" s="2"/>
      <c r="S127" s="2"/>
      <c r="T127" s="2"/>
      <c r="U127" s="2"/>
      <c r="V127" s="2"/>
      <c r="W127" s="2"/>
      <c r="X127" s="2"/>
      <c r="Y127" s="2"/>
      <c r="Z127" s="2"/>
    </row>
    <row r="128" spans="1:26" ht="12.75" customHeight="1">
      <c r="A128" s="138"/>
      <c r="B128" s="135" t="s">
        <v>1082</v>
      </c>
      <c r="C128" s="136" t="s">
        <v>1168</v>
      </c>
      <c r="D128" s="124" t="s">
        <v>43</v>
      </c>
      <c r="E128" s="136" t="s">
        <v>1169</v>
      </c>
      <c r="F128" s="136" t="s">
        <v>1169</v>
      </c>
      <c r="G128" s="136">
        <f>Table_A!AK17</f>
        <v>0</v>
      </c>
      <c r="H128" s="140"/>
      <c r="I128" s="142"/>
      <c r="J128" s="142"/>
      <c r="K128" s="1"/>
      <c r="L128" s="1"/>
      <c r="M128" s="2"/>
      <c r="N128" s="2"/>
      <c r="O128" s="2"/>
      <c r="P128" s="2"/>
      <c r="Q128" s="2"/>
      <c r="R128" s="2"/>
      <c r="S128" s="2"/>
      <c r="T128" s="2"/>
      <c r="U128" s="2"/>
      <c r="V128" s="2"/>
      <c r="W128" s="2"/>
      <c r="X128" s="2"/>
      <c r="Y128" s="2"/>
      <c r="Z128" s="2"/>
    </row>
    <row r="129" spans="1:26" ht="12.75" customHeight="1">
      <c r="A129" s="138"/>
      <c r="B129" s="135" t="s">
        <v>1098</v>
      </c>
      <c r="C129" s="136" t="s">
        <v>1168</v>
      </c>
      <c r="D129" s="124" t="s">
        <v>43</v>
      </c>
      <c r="E129" s="136" t="s">
        <v>1169</v>
      </c>
      <c r="F129" s="136" t="s">
        <v>1169</v>
      </c>
      <c r="G129" s="136">
        <f>Table_A!AK18</f>
        <v>0</v>
      </c>
      <c r="H129" s="140"/>
      <c r="I129" s="142"/>
      <c r="J129" s="142"/>
      <c r="K129" s="1"/>
      <c r="L129" s="1"/>
      <c r="M129" s="2"/>
      <c r="N129" s="2"/>
      <c r="O129" s="2"/>
      <c r="P129" s="2"/>
      <c r="Q129" s="2"/>
      <c r="R129" s="2"/>
      <c r="S129" s="2"/>
      <c r="T129" s="2"/>
      <c r="U129" s="2"/>
      <c r="V129" s="2"/>
      <c r="W129" s="2"/>
      <c r="X129" s="2"/>
      <c r="Y129" s="2"/>
      <c r="Z129" s="2"/>
    </row>
    <row r="130" spans="1:26" ht="12.75" customHeight="1">
      <c r="A130" s="138"/>
      <c r="B130" s="135" t="s">
        <v>1114</v>
      </c>
      <c r="C130" s="136" t="s">
        <v>1168</v>
      </c>
      <c r="D130" s="124" t="s">
        <v>43</v>
      </c>
      <c r="E130" s="136" t="s">
        <v>1169</v>
      </c>
      <c r="F130" s="136" t="s">
        <v>1169</v>
      </c>
      <c r="G130" s="136">
        <f>Table_A!AK19</f>
        <v>0</v>
      </c>
      <c r="H130" s="140"/>
      <c r="I130" s="142"/>
      <c r="J130" s="142"/>
      <c r="K130" s="1"/>
      <c r="L130" s="1"/>
      <c r="M130" s="2"/>
      <c r="N130" s="2"/>
      <c r="O130" s="2"/>
      <c r="P130" s="2"/>
      <c r="Q130" s="2"/>
      <c r="R130" s="2"/>
      <c r="S130" s="2"/>
      <c r="T130" s="2"/>
      <c r="U130" s="2"/>
      <c r="V130" s="2"/>
      <c r="W130" s="2"/>
      <c r="X130" s="2"/>
      <c r="Y130" s="2"/>
      <c r="Z130" s="2"/>
    </row>
    <row r="131" spans="1:26" ht="12.75" customHeight="1">
      <c r="A131" s="138"/>
      <c r="B131" s="135" t="s">
        <v>1130</v>
      </c>
      <c r="C131" s="136" t="s">
        <v>1168</v>
      </c>
      <c r="D131" s="124" t="s">
        <v>43</v>
      </c>
      <c r="E131" s="136" t="s">
        <v>1169</v>
      </c>
      <c r="F131" s="136" t="s">
        <v>1169</v>
      </c>
      <c r="G131" s="136">
        <f>Table_A!AK20</f>
        <v>0</v>
      </c>
      <c r="H131" s="140"/>
      <c r="I131" s="142"/>
      <c r="J131" s="142"/>
      <c r="K131" s="1"/>
      <c r="L131" s="1"/>
      <c r="M131" s="2"/>
      <c r="N131" s="2"/>
      <c r="O131" s="2"/>
      <c r="P131" s="2"/>
      <c r="Q131" s="2"/>
      <c r="R131" s="2"/>
      <c r="S131" s="2"/>
      <c r="T131" s="2"/>
      <c r="U131" s="2"/>
      <c r="V131" s="2"/>
      <c r="W131" s="2"/>
      <c r="X131" s="2"/>
      <c r="Y131" s="2"/>
      <c r="Z131" s="2"/>
    </row>
    <row r="132" spans="1:26" ht="12.75" customHeight="1">
      <c r="A132" s="138"/>
      <c r="B132" s="135" t="s">
        <v>1146</v>
      </c>
      <c r="C132" s="136" t="s">
        <v>1168</v>
      </c>
      <c r="D132" s="124" t="s">
        <v>43</v>
      </c>
      <c r="E132" s="136" t="s">
        <v>1169</v>
      </c>
      <c r="F132" s="136" t="s">
        <v>1169</v>
      </c>
      <c r="G132" s="136">
        <f>Table_A!AK21</f>
        <v>0</v>
      </c>
      <c r="H132" s="140"/>
      <c r="I132" s="142"/>
      <c r="J132" s="142"/>
      <c r="K132" s="1"/>
      <c r="L132" s="1"/>
      <c r="M132" s="2"/>
      <c r="N132" s="2"/>
      <c r="O132" s="2"/>
      <c r="P132" s="2"/>
      <c r="Q132" s="2"/>
      <c r="R132" s="2"/>
      <c r="S132" s="2"/>
      <c r="T132" s="2"/>
      <c r="U132" s="2"/>
      <c r="V132" s="2"/>
      <c r="W132" s="2"/>
      <c r="X132" s="2"/>
      <c r="Y132" s="2"/>
      <c r="Z132" s="2"/>
    </row>
    <row r="133" spans="1:26" ht="12.75" customHeight="1">
      <c r="A133" s="138"/>
      <c r="B133" s="135" t="s">
        <v>1162</v>
      </c>
      <c r="C133" s="136" t="s">
        <v>1168</v>
      </c>
      <c r="D133" s="124" t="s">
        <v>43</v>
      </c>
      <c r="E133" s="136" t="s">
        <v>1169</v>
      </c>
      <c r="F133" s="136" t="s">
        <v>1169</v>
      </c>
      <c r="G133" s="136">
        <f>Table_A!AK22</f>
        <v>0</v>
      </c>
      <c r="H133" s="140"/>
      <c r="I133" s="142"/>
      <c r="J133" s="142"/>
      <c r="K133" s="1"/>
      <c r="L133" s="1"/>
      <c r="M133" s="2"/>
      <c r="N133" s="2"/>
      <c r="O133" s="2"/>
      <c r="P133" s="2"/>
      <c r="Q133" s="2"/>
      <c r="R133" s="2"/>
      <c r="S133" s="2"/>
      <c r="T133" s="2"/>
      <c r="U133" s="2"/>
      <c r="V133" s="2"/>
      <c r="W133" s="2"/>
      <c r="X133" s="2"/>
      <c r="Y133" s="2"/>
      <c r="Z133" s="2"/>
    </row>
    <row r="134" spans="1:26" ht="12.75" customHeight="1">
      <c r="A134" s="138"/>
      <c r="B134" s="135" t="s">
        <v>955</v>
      </c>
      <c r="C134" s="136" t="s">
        <v>1168</v>
      </c>
      <c r="D134" s="124" t="s">
        <v>43</v>
      </c>
      <c r="E134" s="136" t="s">
        <v>1169</v>
      </c>
      <c r="F134" s="136" t="s">
        <v>1169</v>
      </c>
      <c r="G134" s="136">
        <f>Table_A!AN9</f>
        <v>0</v>
      </c>
      <c r="H134" s="140"/>
      <c r="I134" s="142"/>
      <c r="J134" s="142"/>
      <c r="K134" s="1"/>
      <c r="L134" s="1"/>
      <c r="M134" s="2"/>
      <c r="N134" s="2"/>
      <c r="O134" s="2"/>
      <c r="P134" s="2"/>
      <c r="Q134" s="2"/>
      <c r="R134" s="2"/>
      <c r="S134" s="2"/>
      <c r="T134" s="2"/>
      <c r="U134" s="2"/>
      <c r="V134" s="2"/>
      <c r="W134" s="2"/>
      <c r="X134" s="2"/>
      <c r="Y134" s="2"/>
      <c r="Z134" s="2"/>
    </row>
    <row r="135" spans="1:26" ht="12.75" customHeight="1">
      <c r="A135" s="138"/>
      <c r="B135" s="135" t="s">
        <v>971</v>
      </c>
      <c r="C135" s="136" t="s">
        <v>1168</v>
      </c>
      <c r="D135" s="124" t="s">
        <v>43</v>
      </c>
      <c r="E135" s="136" t="s">
        <v>1169</v>
      </c>
      <c r="F135" s="136" t="s">
        <v>1169</v>
      </c>
      <c r="G135" s="136">
        <f>Table_A!AN10</f>
        <v>0</v>
      </c>
      <c r="H135" s="140"/>
      <c r="I135" s="142"/>
      <c r="J135" s="142"/>
      <c r="K135" s="1"/>
      <c r="L135" s="1"/>
      <c r="M135" s="2"/>
      <c r="N135" s="2"/>
      <c r="O135" s="2"/>
      <c r="P135" s="2"/>
      <c r="Q135" s="2"/>
      <c r="R135" s="2"/>
      <c r="S135" s="2"/>
      <c r="T135" s="2"/>
      <c r="U135" s="2"/>
      <c r="V135" s="2"/>
      <c r="W135" s="2"/>
      <c r="X135" s="2"/>
      <c r="Y135" s="2"/>
      <c r="Z135" s="2"/>
    </row>
    <row r="136" spans="1:26" ht="12.75" customHeight="1">
      <c r="A136" s="138"/>
      <c r="B136" s="135" t="s">
        <v>987</v>
      </c>
      <c r="C136" s="136" t="s">
        <v>1168</v>
      </c>
      <c r="D136" s="124" t="s">
        <v>43</v>
      </c>
      <c r="E136" s="136" t="s">
        <v>1169</v>
      </c>
      <c r="F136" s="136" t="s">
        <v>1169</v>
      </c>
      <c r="G136" s="136">
        <f>Table_A!AN11</f>
        <v>0</v>
      </c>
      <c r="H136" s="140"/>
      <c r="I136" s="142"/>
      <c r="J136" s="142"/>
      <c r="K136" s="1"/>
      <c r="L136" s="1"/>
      <c r="M136" s="2"/>
      <c r="N136" s="2"/>
      <c r="O136" s="2"/>
      <c r="P136" s="2"/>
      <c r="Q136" s="2"/>
      <c r="R136" s="2"/>
      <c r="S136" s="2"/>
      <c r="T136" s="2"/>
      <c r="U136" s="2"/>
      <c r="V136" s="2"/>
      <c r="W136" s="2"/>
      <c r="X136" s="2"/>
      <c r="Y136" s="2"/>
      <c r="Z136" s="2"/>
    </row>
    <row r="137" spans="1:26" ht="12.75" customHeight="1">
      <c r="A137" s="138"/>
      <c r="B137" s="135" t="s">
        <v>1003</v>
      </c>
      <c r="C137" s="136" t="s">
        <v>1168</v>
      </c>
      <c r="D137" s="124" t="s">
        <v>43</v>
      </c>
      <c r="E137" s="136" t="s">
        <v>1169</v>
      </c>
      <c r="F137" s="136" t="s">
        <v>1169</v>
      </c>
      <c r="G137" s="136">
        <f>Table_A!AN12</f>
        <v>0</v>
      </c>
      <c r="H137" s="140"/>
      <c r="I137" s="142"/>
      <c r="J137" s="142"/>
      <c r="K137" s="1"/>
      <c r="L137" s="1"/>
      <c r="M137" s="2"/>
      <c r="N137" s="2"/>
      <c r="O137" s="2"/>
      <c r="P137" s="2"/>
      <c r="Q137" s="2"/>
      <c r="R137" s="2"/>
      <c r="S137" s="2"/>
      <c r="T137" s="2"/>
      <c r="U137" s="2"/>
      <c r="V137" s="2"/>
      <c r="W137" s="2"/>
      <c r="X137" s="2"/>
      <c r="Y137" s="2"/>
      <c r="Z137" s="2"/>
    </row>
    <row r="138" spans="1:26" ht="12.75" customHeight="1">
      <c r="A138" s="138"/>
      <c r="B138" s="135" t="s">
        <v>1019</v>
      </c>
      <c r="C138" s="136" t="s">
        <v>1168</v>
      </c>
      <c r="D138" s="124" t="s">
        <v>43</v>
      </c>
      <c r="E138" s="136" t="s">
        <v>1169</v>
      </c>
      <c r="F138" s="136" t="s">
        <v>1169</v>
      </c>
      <c r="G138" s="136">
        <f>Table_A!AN13</f>
        <v>0</v>
      </c>
      <c r="H138" s="140"/>
      <c r="I138" s="142"/>
      <c r="J138" s="142"/>
      <c r="K138" s="1"/>
      <c r="L138" s="1"/>
      <c r="M138" s="2"/>
      <c r="N138" s="2"/>
      <c r="O138" s="2"/>
      <c r="P138" s="2"/>
      <c r="Q138" s="2"/>
      <c r="R138" s="2"/>
      <c r="S138" s="2"/>
      <c r="T138" s="2"/>
      <c r="U138" s="2"/>
      <c r="V138" s="2"/>
      <c r="W138" s="2"/>
      <c r="X138" s="2"/>
      <c r="Y138" s="2"/>
      <c r="Z138" s="2"/>
    </row>
    <row r="139" spans="1:26" ht="12.75" customHeight="1">
      <c r="A139" s="138"/>
      <c r="B139" s="135" t="s">
        <v>1035</v>
      </c>
      <c r="C139" s="136" t="s">
        <v>1168</v>
      </c>
      <c r="D139" s="124" t="s">
        <v>43</v>
      </c>
      <c r="E139" s="136" t="s">
        <v>1169</v>
      </c>
      <c r="F139" s="136" t="s">
        <v>1169</v>
      </c>
      <c r="G139" s="136">
        <f>Table_A!AN14</f>
        <v>0</v>
      </c>
      <c r="H139" s="140"/>
      <c r="I139" s="142"/>
      <c r="J139" s="142"/>
      <c r="K139" s="1"/>
      <c r="L139" s="1"/>
      <c r="M139" s="2"/>
      <c r="N139" s="2"/>
      <c r="O139" s="2"/>
      <c r="P139" s="2"/>
      <c r="Q139" s="2"/>
      <c r="R139" s="2"/>
      <c r="S139" s="2"/>
      <c r="T139" s="2"/>
      <c r="U139" s="2"/>
      <c r="V139" s="2"/>
      <c r="W139" s="2"/>
      <c r="X139" s="2"/>
      <c r="Y139" s="2"/>
      <c r="Z139" s="2"/>
    </row>
    <row r="140" spans="1:26" ht="12.75" customHeight="1">
      <c r="A140" s="138"/>
      <c r="B140" s="135" t="s">
        <v>1051</v>
      </c>
      <c r="C140" s="136" t="s">
        <v>1168</v>
      </c>
      <c r="D140" s="124" t="s">
        <v>43</v>
      </c>
      <c r="E140" s="136" t="s">
        <v>1169</v>
      </c>
      <c r="F140" s="136" t="s">
        <v>1169</v>
      </c>
      <c r="G140" s="136">
        <f>Table_A!AN15</f>
        <v>0</v>
      </c>
      <c r="H140" s="140"/>
      <c r="I140" s="142"/>
      <c r="J140" s="142"/>
      <c r="K140" s="1"/>
      <c r="L140" s="1"/>
      <c r="M140" s="2"/>
      <c r="N140" s="2"/>
      <c r="O140" s="2"/>
      <c r="P140" s="2"/>
      <c r="Q140" s="2"/>
      <c r="R140" s="2"/>
      <c r="S140" s="2"/>
      <c r="T140" s="2"/>
      <c r="U140" s="2"/>
      <c r="V140" s="2"/>
      <c r="W140" s="2"/>
      <c r="X140" s="2"/>
      <c r="Y140" s="2"/>
      <c r="Z140" s="2"/>
    </row>
    <row r="141" spans="1:26" ht="12.75" customHeight="1">
      <c r="A141" s="138"/>
      <c r="B141" s="135" t="s">
        <v>1067</v>
      </c>
      <c r="C141" s="136" t="s">
        <v>1168</v>
      </c>
      <c r="D141" s="124" t="s">
        <v>43</v>
      </c>
      <c r="E141" s="136" t="s">
        <v>1169</v>
      </c>
      <c r="F141" s="136" t="s">
        <v>1169</v>
      </c>
      <c r="G141" s="136">
        <f>Table_A!AN16</f>
        <v>0</v>
      </c>
      <c r="H141" s="140"/>
      <c r="I141" s="142"/>
      <c r="J141" s="142"/>
      <c r="K141" s="1"/>
      <c r="L141" s="1"/>
      <c r="M141" s="2"/>
      <c r="N141" s="2"/>
      <c r="O141" s="2"/>
      <c r="P141" s="2"/>
      <c r="Q141" s="2"/>
      <c r="R141" s="2"/>
      <c r="S141" s="2"/>
      <c r="T141" s="2"/>
      <c r="U141" s="2"/>
      <c r="V141" s="2"/>
      <c r="W141" s="2"/>
      <c r="X141" s="2"/>
      <c r="Y141" s="2"/>
      <c r="Z141" s="2"/>
    </row>
    <row r="142" spans="1:26" ht="12.75" customHeight="1">
      <c r="A142" s="138"/>
      <c r="B142" s="135" t="s">
        <v>1083</v>
      </c>
      <c r="C142" s="136" t="s">
        <v>1168</v>
      </c>
      <c r="D142" s="124" t="s">
        <v>43</v>
      </c>
      <c r="E142" s="136" t="s">
        <v>1169</v>
      </c>
      <c r="F142" s="136" t="s">
        <v>1169</v>
      </c>
      <c r="G142" s="136">
        <f>Table_A!AN17</f>
        <v>0</v>
      </c>
      <c r="H142" s="140"/>
      <c r="I142" s="142"/>
      <c r="J142" s="142"/>
      <c r="K142" s="1"/>
      <c r="L142" s="1"/>
      <c r="M142" s="2"/>
      <c r="N142" s="2"/>
      <c r="O142" s="2"/>
      <c r="P142" s="2"/>
      <c r="Q142" s="2"/>
      <c r="R142" s="2"/>
      <c r="S142" s="2"/>
      <c r="T142" s="2"/>
      <c r="U142" s="2"/>
      <c r="V142" s="2"/>
      <c r="W142" s="2"/>
      <c r="X142" s="2"/>
      <c r="Y142" s="2"/>
      <c r="Z142" s="2"/>
    </row>
    <row r="143" spans="1:26" ht="12.75" customHeight="1">
      <c r="A143" s="138"/>
      <c r="B143" s="135" t="s">
        <v>1099</v>
      </c>
      <c r="C143" s="136" t="s">
        <v>1168</v>
      </c>
      <c r="D143" s="124" t="s">
        <v>43</v>
      </c>
      <c r="E143" s="136" t="s">
        <v>1169</v>
      </c>
      <c r="F143" s="136" t="s">
        <v>1169</v>
      </c>
      <c r="G143" s="136">
        <f>Table_A!AN18</f>
        <v>0</v>
      </c>
      <c r="H143" s="140"/>
      <c r="I143" s="142"/>
      <c r="J143" s="142"/>
      <c r="K143" s="1"/>
      <c r="L143" s="1"/>
      <c r="M143" s="2"/>
      <c r="N143" s="2"/>
      <c r="O143" s="2"/>
      <c r="P143" s="2"/>
      <c r="Q143" s="2"/>
      <c r="R143" s="2"/>
      <c r="S143" s="2"/>
      <c r="T143" s="2"/>
      <c r="U143" s="2"/>
      <c r="V143" s="2"/>
      <c r="W143" s="2"/>
      <c r="X143" s="2"/>
      <c r="Y143" s="2"/>
      <c r="Z143" s="2"/>
    </row>
    <row r="144" spans="1:26" ht="12.75" customHeight="1">
      <c r="A144" s="138"/>
      <c r="B144" s="135" t="s">
        <v>1115</v>
      </c>
      <c r="C144" s="136" t="s">
        <v>1168</v>
      </c>
      <c r="D144" s="124" t="s">
        <v>43</v>
      </c>
      <c r="E144" s="136" t="s">
        <v>1169</v>
      </c>
      <c r="F144" s="136" t="s">
        <v>1169</v>
      </c>
      <c r="G144" s="136">
        <f>Table_A!AN19</f>
        <v>0</v>
      </c>
      <c r="H144" s="140"/>
      <c r="I144" s="142"/>
      <c r="J144" s="142"/>
      <c r="K144" s="1"/>
      <c r="L144" s="1"/>
      <c r="M144" s="2"/>
      <c r="N144" s="2"/>
      <c r="O144" s="2"/>
      <c r="P144" s="2"/>
      <c r="Q144" s="2"/>
      <c r="R144" s="2"/>
      <c r="S144" s="2"/>
      <c r="T144" s="2"/>
      <c r="U144" s="2"/>
      <c r="V144" s="2"/>
      <c r="W144" s="2"/>
      <c r="X144" s="2"/>
      <c r="Y144" s="2"/>
      <c r="Z144" s="2"/>
    </row>
    <row r="145" spans="1:26" ht="12.75" customHeight="1">
      <c r="A145" s="138"/>
      <c r="B145" s="135" t="s">
        <v>1131</v>
      </c>
      <c r="C145" s="136" t="s">
        <v>1168</v>
      </c>
      <c r="D145" s="124" t="s">
        <v>43</v>
      </c>
      <c r="E145" s="136" t="s">
        <v>1169</v>
      </c>
      <c r="F145" s="136" t="s">
        <v>1169</v>
      </c>
      <c r="G145" s="136">
        <f>Table_A!AN20</f>
        <v>0</v>
      </c>
      <c r="H145" s="140"/>
      <c r="I145" s="142"/>
      <c r="J145" s="142"/>
      <c r="K145" s="1"/>
      <c r="L145" s="1"/>
      <c r="M145" s="2"/>
      <c r="N145" s="2"/>
      <c r="O145" s="2"/>
      <c r="P145" s="2"/>
      <c r="Q145" s="2"/>
      <c r="R145" s="2"/>
      <c r="S145" s="2"/>
      <c r="T145" s="2"/>
      <c r="U145" s="2"/>
      <c r="V145" s="2"/>
      <c r="W145" s="2"/>
      <c r="X145" s="2"/>
      <c r="Y145" s="2"/>
      <c r="Z145" s="2"/>
    </row>
    <row r="146" spans="1:26" ht="12.75" customHeight="1">
      <c r="A146" s="138"/>
      <c r="B146" s="135" t="s">
        <v>1147</v>
      </c>
      <c r="C146" s="136" t="s">
        <v>1168</v>
      </c>
      <c r="D146" s="124" t="s">
        <v>43</v>
      </c>
      <c r="E146" s="136" t="s">
        <v>1169</v>
      </c>
      <c r="F146" s="136" t="s">
        <v>1169</v>
      </c>
      <c r="G146" s="136">
        <f>Table_A!AN21</f>
        <v>0</v>
      </c>
      <c r="H146" s="140"/>
      <c r="I146" s="142"/>
      <c r="J146" s="142"/>
      <c r="K146" s="1"/>
      <c r="L146" s="1"/>
      <c r="M146" s="2"/>
      <c r="N146" s="2"/>
      <c r="O146" s="2"/>
      <c r="P146" s="2"/>
      <c r="Q146" s="2"/>
      <c r="R146" s="2"/>
      <c r="S146" s="2"/>
      <c r="T146" s="2"/>
      <c r="U146" s="2"/>
      <c r="V146" s="2"/>
      <c r="W146" s="2"/>
      <c r="X146" s="2"/>
      <c r="Y146" s="2"/>
      <c r="Z146" s="2"/>
    </row>
    <row r="147" spans="1:26" ht="12.75" customHeight="1">
      <c r="A147" s="138"/>
      <c r="B147" s="135" t="s">
        <v>1163</v>
      </c>
      <c r="C147" s="136" t="s">
        <v>1168</v>
      </c>
      <c r="D147" s="124" t="s">
        <v>43</v>
      </c>
      <c r="E147" s="136" t="s">
        <v>1169</v>
      </c>
      <c r="F147" s="136" t="s">
        <v>1169</v>
      </c>
      <c r="G147" s="136">
        <f>Table_A!AN22</f>
        <v>0</v>
      </c>
      <c r="H147" s="140"/>
      <c r="I147" s="142"/>
      <c r="J147" s="142"/>
      <c r="K147" s="1"/>
      <c r="L147" s="1"/>
      <c r="M147" s="2"/>
      <c r="N147" s="2"/>
      <c r="O147" s="2"/>
      <c r="P147" s="2"/>
      <c r="Q147" s="2"/>
      <c r="R147" s="2"/>
      <c r="S147" s="2"/>
      <c r="T147" s="2"/>
      <c r="U147" s="2"/>
      <c r="V147" s="2"/>
      <c r="W147" s="2"/>
      <c r="X147" s="2"/>
      <c r="Y147" s="2"/>
      <c r="Z147" s="2"/>
    </row>
    <row r="148" spans="1:26" ht="12.75" customHeight="1">
      <c r="A148" s="143"/>
      <c r="B148" s="135" t="s">
        <v>956</v>
      </c>
      <c r="C148" s="136" t="s">
        <v>1168</v>
      </c>
      <c r="D148" s="124" t="s">
        <v>43</v>
      </c>
      <c r="E148" s="136" t="s">
        <v>1169</v>
      </c>
      <c r="F148" s="136" t="s">
        <v>1169</v>
      </c>
      <c r="G148" s="136">
        <f>Table_A!AQ9</f>
        <v>0</v>
      </c>
      <c r="H148" s="140"/>
      <c r="I148" s="142"/>
      <c r="J148" s="142"/>
      <c r="K148" s="1"/>
      <c r="L148" s="1"/>
      <c r="M148" s="2"/>
      <c r="N148" s="2"/>
      <c r="O148" s="2"/>
      <c r="P148" s="2"/>
      <c r="Q148" s="2"/>
      <c r="R148" s="2"/>
      <c r="S148" s="2"/>
      <c r="T148" s="2"/>
      <c r="U148" s="2"/>
      <c r="V148" s="2"/>
      <c r="W148" s="2"/>
      <c r="X148" s="2"/>
      <c r="Y148" s="2"/>
      <c r="Z148" s="2"/>
    </row>
    <row r="149" spans="1:26" ht="12.75" customHeight="1">
      <c r="A149" s="143"/>
      <c r="B149" s="135" t="s">
        <v>972</v>
      </c>
      <c r="C149" s="136" t="s">
        <v>1168</v>
      </c>
      <c r="D149" s="124" t="s">
        <v>43</v>
      </c>
      <c r="E149" s="136" t="s">
        <v>1169</v>
      </c>
      <c r="F149" s="136" t="s">
        <v>1169</v>
      </c>
      <c r="G149" s="136">
        <f>Table_A!AQ10</f>
        <v>0</v>
      </c>
      <c r="H149" s="140"/>
      <c r="I149" s="142"/>
      <c r="J149" s="142"/>
      <c r="K149" s="1"/>
      <c r="L149" s="1"/>
      <c r="M149" s="2"/>
      <c r="N149" s="2"/>
      <c r="O149" s="2"/>
      <c r="P149" s="2"/>
      <c r="Q149" s="2"/>
      <c r="R149" s="2"/>
      <c r="S149" s="2"/>
      <c r="T149" s="2"/>
      <c r="U149" s="2"/>
      <c r="V149" s="2"/>
      <c r="W149" s="2"/>
      <c r="X149" s="2"/>
      <c r="Y149" s="2"/>
      <c r="Z149" s="2"/>
    </row>
    <row r="150" spans="1:26" ht="12.75" customHeight="1">
      <c r="A150" s="143"/>
      <c r="B150" s="135" t="s">
        <v>988</v>
      </c>
      <c r="C150" s="136" t="s">
        <v>1168</v>
      </c>
      <c r="D150" s="124" t="s">
        <v>43</v>
      </c>
      <c r="E150" s="136" t="s">
        <v>1169</v>
      </c>
      <c r="F150" s="136" t="s">
        <v>1169</v>
      </c>
      <c r="G150" s="136">
        <f>Table_A!AQ11</f>
        <v>0</v>
      </c>
      <c r="H150" s="140"/>
      <c r="I150" s="142"/>
      <c r="J150" s="142"/>
      <c r="K150" s="1"/>
      <c r="L150" s="1"/>
      <c r="M150" s="2"/>
      <c r="N150" s="2"/>
      <c r="O150" s="2"/>
      <c r="P150" s="2"/>
      <c r="Q150" s="2"/>
      <c r="R150" s="2"/>
      <c r="S150" s="2"/>
      <c r="T150" s="2"/>
      <c r="U150" s="2"/>
      <c r="V150" s="2"/>
      <c r="W150" s="2"/>
      <c r="X150" s="2"/>
      <c r="Y150" s="2"/>
      <c r="Z150" s="2"/>
    </row>
    <row r="151" spans="1:26" ht="12.75" customHeight="1">
      <c r="A151" s="143"/>
      <c r="B151" s="135" t="s">
        <v>1004</v>
      </c>
      <c r="C151" s="136" t="s">
        <v>1168</v>
      </c>
      <c r="D151" s="124" t="s">
        <v>43</v>
      </c>
      <c r="E151" s="136" t="s">
        <v>1169</v>
      </c>
      <c r="F151" s="136" t="s">
        <v>1169</v>
      </c>
      <c r="G151" s="136">
        <f>Table_A!AQ12</f>
        <v>0</v>
      </c>
      <c r="H151" s="140"/>
      <c r="I151" s="142"/>
      <c r="J151" s="142"/>
      <c r="K151" s="1"/>
      <c r="L151" s="1"/>
      <c r="M151" s="2"/>
      <c r="N151" s="2"/>
      <c r="O151" s="2"/>
      <c r="P151" s="2"/>
      <c r="Q151" s="2"/>
      <c r="R151" s="2"/>
      <c r="S151" s="2"/>
      <c r="T151" s="2"/>
      <c r="U151" s="2"/>
      <c r="V151" s="2"/>
      <c r="W151" s="2"/>
      <c r="X151" s="2"/>
      <c r="Y151" s="2"/>
      <c r="Z151" s="2"/>
    </row>
    <row r="152" spans="1:26" ht="12.75" customHeight="1">
      <c r="A152" s="143"/>
      <c r="B152" s="135" t="s">
        <v>1020</v>
      </c>
      <c r="C152" s="136" t="s">
        <v>1168</v>
      </c>
      <c r="D152" s="124" t="s">
        <v>43</v>
      </c>
      <c r="E152" s="136" t="s">
        <v>1169</v>
      </c>
      <c r="F152" s="136" t="s">
        <v>1169</v>
      </c>
      <c r="G152" s="136">
        <f>Table_A!AQ13</f>
        <v>0</v>
      </c>
      <c r="H152" s="140"/>
      <c r="I152" s="142"/>
      <c r="J152" s="142"/>
      <c r="K152" s="1"/>
      <c r="L152" s="1"/>
      <c r="M152" s="2"/>
      <c r="N152" s="2"/>
      <c r="O152" s="2"/>
      <c r="P152" s="2"/>
      <c r="Q152" s="2"/>
      <c r="R152" s="2"/>
      <c r="S152" s="2"/>
      <c r="T152" s="2"/>
      <c r="U152" s="2"/>
      <c r="V152" s="2"/>
      <c r="W152" s="2"/>
      <c r="X152" s="2"/>
      <c r="Y152" s="2"/>
      <c r="Z152" s="2"/>
    </row>
    <row r="153" spans="1:26" ht="12.75" customHeight="1">
      <c r="A153" s="143"/>
      <c r="B153" s="135" t="s">
        <v>1036</v>
      </c>
      <c r="C153" s="136" t="s">
        <v>1168</v>
      </c>
      <c r="D153" s="124" t="s">
        <v>43</v>
      </c>
      <c r="E153" s="136" t="s">
        <v>1169</v>
      </c>
      <c r="F153" s="136" t="s">
        <v>1169</v>
      </c>
      <c r="G153" s="136">
        <f>Table_A!AQ14</f>
        <v>0</v>
      </c>
      <c r="H153" s="140"/>
      <c r="I153" s="142"/>
      <c r="J153" s="142"/>
      <c r="K153" s="1"/>
      <c r="L153" s="1"/>
      <c r="M153" s="2"/>
      <c r="N153" s="2"/>
      <c r="O153" s="2"/>
      <c r="P153" s="2"/>
      <c r="Q153" s="2"/>
      <c r="R153" s="2"/>
      <c r="S153" s="2"/>
      <c r="T153" s="2"/>
      <c r="U153" s="2"/>
      <c r="V153" s="2"/>
      <c r="W153" s="2"/>
      <c r="X153" s="2"/>
      <c r="Y153" s="2"/>
      <c r="Z153" s="2"/>
    </row>
    <row r="154" spans="1:26" ht="12.75" customHeight="1">
      <c r="A154" s="143"/>
      <c r="B154" s="135" t="s">
        <v>1052</v>
      </c>
      <c r="C154" s="136" t="s">
        <v>1168</v>
      </c>
      <c r="D154" s="124" t="s">
        <v>43</v>
      </c>
      <c r="E154" s="136" t="s">
        <v>1169</v>
      </c>
      <c r="F154" s="136" t="s">
        <v>1169</v>
      </c>
      <c r="G154" s="136">
        <f>Table_A!AQ15</f>
        <v>0</v>
      </c>
      <c r="H154" s="140"/>
      <c r="I154" s="142"/>
      <c r="J154" s="142"/>
      <c r="K154" s="1"/>
      <c r="L154" s="1"/>
      <c r="M154" s="2"/>
      <c r="N154" s="2"/>
      <c r="O154" s="2"/>
      <c r="P154" s="2"/>
      <c r="Q154" s="2"/>
      <c r="R154" s="2"/>
      <c r="S154" s="2"/>
      <c r="T154" s="2"/>
      <c r="U154" s="2"/>
      <c r="V154" s="2"/>
      <c r="W154" s="2"/>
      <c r="X154" s="2"/>
      <c r="Y154" s="2"/>
      <c r="Z154" s="2"/>
    </row>
    <row r="155" spans="1:26" ht="12.75" customHeight="1">
      <c r="A155" s="143"/>
      <c r="B155" s="135" t="s">
        <v>1068</v>
      </c>
      <c r="C155" s="136" t="s">
        <v>1168</v>
      </c>
      <c r="D155" s="124" t="s">
        <v>43</v>
      </c>
      <c r="E155" s="136" t="s">
        <v>1169</v>
      </c>
      <c r="F155" s="136" t="s">
        <v>1169</v>
      </c>
      <c r="G155" s="136">
        <f>Table_A!AQ16</f>
        <v>0</v>
      </c>
      <c r="H155" s="140"/>
      <c r="I155" s="142"/>
      <c r="J155" s="142"/>
      <c r="K155" s="1"/>
      <c r="L155" s="1"/>
      <c r="M155" s="2"/>
      <c r="N155" s="2"/>
      <c r="O155" s="2"/>
      <c r="P155" s="2"/>
      <c r="Q155" s="2"/>
      <c r="R155" s="2"/>
      <c r="S155" s="2"/>
      <c r="T155" s="2"/>
      <c r="U155" s="2"/>
      <c r="V155" s="2"/>
      <c r="W155" s="2"/>
      <c r="X155" s="2"/>
      <c r="Y155" s="2"/>
      <c r="Z155" s="2"/>
    </row>
    <row r="156" spans="1:26" ht="12.75" customHeight="1">
      <c r="A156" s="143"/>
      <c r="B156" s="135" t="s">
        <v>1084</v>
      </c>
      <c r="C156" s="136" t="s">
        <v>1168</v>
      </c>
      <c r="D156" s="124" t="s">
        <v>43</v>
      </c>
      <c r="E156" s="136" t="s">
        <v>1169</v>
      </c>
      <c r="F156" s="136" t="s">
        <v>1169</v>
      </c>
      <c r="G156" s="136">
        <f>Table_A!AQ17</f>
        <v>0</v>
      </c>
      <c r="H156" s="140"/>
      <c r="I156" s="142"/>
      <c r="J156" s="142"/>
      <c r="K156" s="1"/>
      <c r="L156" s="1"/>
      <c r="M156" s="2"/>
      <c r="N156" s="2"/>
      <c r="O156" s="2"/>
      <c r="P156" s="2"/>
      <c r="Q156" s="2"/>
      <c r="R156" s="2"/>
      <c r="S156" s="2"/>
      <c r="T156" s="2"/>
      <c r="U156" s="2"/>
      <c r="V156" s="2"/>
      <c r="W156" s="2"/>
      <c r="X156" s="2"/>
      <c r="Y156" s="2"/>
      <c r="Z156" s="2"/>
    </row>
    <row r="157" spans="1:26" ht="12.75" customHeight="1">
      <c r="A157" s="143"/>
      <c r="B157" s="135" t="s">
        <v>1100</v>
      </c>
      <c r="C157" s="136" t="s">
        <v>1168</v>
      </c>
      <c r="D157" s="124" t="s">
        <v>43</v>
      </c>
      <c r="E157" s="136" t="s">
        <v>1169</v>
      </c>
      <c r="F157" s="136" t="s">
        <v>1169</v>
      </c>
      <c r="G157" s="136">
        <f>Table_A!AQ18</f>
        <v>0</v>
      </c>
      <c r="H157" s="140"/>
      <c r="I157" s="142"/>
      <c r="J157" s="142"/>
      <c r="K157" s="1"/>
      <c r="L157" s="1"/>
      <c r="M157" s="2"/>
      <c r="N157" s="2"/>
      <c r="O157" s="2"/>
      <c r="P157" s="2"/>
      <c r="Q157" s="2"/>
      <c r="R157" s="2"/>
      <c r="S157" s="2"/>
      <c r="T157" s="2"/>
      <c r="U157" s="2"/>
      <c r="V157" s="2"/>
      <c r="W157" s="2"/>
      <c r="X157" s="2"/>
      <c r="Y157" s="2"/>
      <c r="Z157" s="2"/>
    </row>
    <row r="158" spans="1:26" ht="12.75" customHeight="1">
      <c r="A158" s="143"/>
      <c r="B158" s="135" t="s">
        <v>1116</v>
      </c>
      <c r="C158" s="136" t="s">
        <v>1168</v>
      </c>
      <c r="D158" s="124" t="s">
        <v>43</v>
      </c>
      <c r="E158" s="136" t="s">
        <v>1169</v>
      </c>
      <c r="F158" s="136" t="s">
        <v>1169</v>
      </c>
      <c r="G158" s="136">
        <f>Table_A!AQ19</f>
        <v>0</v>
      </c>
      <c r="H158" s="140"/>
      <c r="I158" s="142"/>
      <c r="J158" s="142"/>
      <c r="K158" s="1"/>
      <c r="L158" s="1"/>
      <c r="M158" s="2"/>
      <c r="N158" s="2"/>
      <c r="O158" s="2"/>
      <c r="P158" s="2"/>
      <c r="Q158" s="2"/>
      <c r="R158" s="2"/>
      <c r="S158" s="2"/>
      <c r="T158" s="2"/>
      <c r="U158" s="2"/>
      <c r="V158" s="2"/>
      <c r="W158" s="2"/>
      <c r="X158" s="2"/>
      <c r="Y158" s="2"/>
      <c r="Z158" s="2"/>
    </row>
    <row r="159" spans="1:26" ht="12.75" customHeight="1">
      <c r="A159" s="143"/>
      <c r="B159" s="135" t="s">
        <v>1132</v>
      </c>
      <c r="C159" s="136" t="s">
        <v>1168</v>
      </c>
      <c r="D159" s="124" t="s">
        <v>43</v>
      </c>
      <c r="E159" s="136" t="s">
        <v>1169</v>
      </c>
      <c r="F159" s="136" t="s">
        <v>1169</v>
      </c>
      <c r="G159" s="136">
        <f>Table_A!AQ20</f>
        <v>0</v>
      </c>
      <c r="H159" s="140"/>
      <c r="I159" s="142"/>
      <c r="J159" s="142"/>
      <c r="K159" s="1"/>
      <c r="L159" s="1"/>
      <c r="M159" s="2"/>
      <c r="N159" s="2"/>
      <c r="O159" s="2"/>
      <c r="P159" s="2"/>
      <c r="Q159" s="2"/>
      <c r="R159" s="2"/>
      <c r="S159" s="2"/>
      <c r="T159" s="2"/>
      <c r="U159" s="2"/>
      <c r="V159" s="2"/>
      <c r="W159" s="2"/>
      <c r="X159" s="2"/>
      <c r="Y159" s="2"/>
      <c r="Z159" s="2"/>
    </row>
    <row r="160" spans="1:26" ht="12.75" customHeight="1">
      <c r="A160" s="143"/>
      <c r="B160" s="135" t="s">
        <v>1148</v>
      </c>
      <c r="C160" s="136" t="s">
        <v>1168</v>
      </c>
      <c r="D160" s="124" t="s">
        <v>43</v>
      </c>
      <c r="E160" s="136" t="s">
        <v>1169</v>
      </c>
      <c r="F160" s="136" t="s">
        <v>1169</v>
      </c>
      <c r="G160" s="136">
        <f>Table_A!AQ21</f>
        <v>0</v>
      </c>
      <c r="H160" s="140"/>
      <c r="I160" s="142"/>
      <c r="J160" s="142"/>
      <c r="K160" s="1"/>
      <c r="L160" s="1"/>
      <c r="M160" s="2"/>
      <c r="N160" s="2"/>
      <c r="O160" s="2"/>
      <c r="P160" s="2"/>
      <c r="Q160" s="2"/>
      <c r="R160" s="2"/>
      <c r="S160" s="2"/>
      <c r="T160" s="2"/>
      <c r="U160" s="2"/>
      <c r="V160" s="2"/>
      <c r="W160" s="2"/>
      <c r="X160" s="2"/>
      <c r="Y160" s="2"/>
      <c r="Z160" s="2"/>
    </row>
    <row r="161" spans="1:26" ht="12.75" customHeight="1">
      <c r="A161" s="143"/>
      <c r="B161" s="135" t="s">
        <v>1164</v>
      </c>
      <c r="C161" s="136" t="s">
        <v>1168</v>
      </c>
      <c r="D161" s="124" t="s">
        <v>43</v>
      </c>
      <c r="E161" s="136" t="s">
        <v>1169</v>
      </c>
      <c r="F161" s="136" t="s">
        <v>1169</v>
      </c>
      <c r="G161" s="136">
        <f>Table_A!AQ22</f>
        <v>0</v>
      </c>
      <c r="H161" s="140"/>
      <c r="I161" s="142"/>
      <c r="J161" s="142"/>
      <c r="K161" s="1"/>
      <c r="L161" s="1"/>
      <c r="M161" s="2"/>
      <c r="N161" s="2"/>
      <c r="O161" s="2"/>
      <c r="P161" s="2"/>
      <c r="Q161" s="2"/>
      <c r="R161" s="2"/>
      <c r="S161" s="2"/>
      <c r="T161" s="2"/>
      <c r="U161" s="2"/>
      <c r="V161" s="2"/>
      <c r="W161" s="2"/>
      <c r="X161" s="2"/>
      <c r="Y161" s="2"/>
      <c r="Z161" s="2"/>
    </row>
    <row r="162" spans="1:26" ht="12.75" customHeight="1">
      <c r="A162" s="143"/>
      <c r="B162" s="135" t="s">
        <v>957</v>
      </c>
      <c r="C162" s="136" t="s">
        <v>1168</v>
      </c>
      <c r="D162" s="124" t="s">
        <v>43</v>
      </c>
      <c r="E162" s="136" t="s">
        <v>1169</v>
      </c>
      <c r="F162" s="136" t="s">
        <v>1169</v>
      </c>
      <c r="G162" s="136">
        <f>Table_A!AT9</f>
        <v>0</v>
      </c>
      <c r="H162" s="140"/>
      <c r="I162" s="142"/>
      <c r="J162" s="142"/>
      <c r="K162" s="1"/>
      <c r="L162" s="1"/>
      <c r="M162" s="2"/>
      <c r="N162" s="2"/>
      <c r="O162" s="2"/>
      <c r="P162" s="2"/>
      <c r="Q162" s="2"/>
      <c r="R162" s="2"/>
      <c r="S162" s="2"/>
      <c r="T162" s="2"/>
      <c r="U162" s="2"/>
      <c r="V162" s="2"/>
      <c r="W162" s="2"/>
      <c r="X162" s="2"/>
      <c r="Y162" s="2"/>
      <c r="Z162" s="2"/>
    </row>
    <row r="163" spans="1:26" ht="12.75" customHeight="1">
      <c r="A163" s="143"/>
      <c r="B163" s="135" t="s">
        <v>973</v>
      </c>
      <c r="C163" s="136" t="s">
        <v>1168</v>
      </c>
      <c r="D163" s="124" t="s">
        <v>43</v>
      </c>
      <c r="E163" s="136" t="s">
        <v>1169</v>
      </c>
      <c r="F163" s="136" t="s">
        <v>1169</v>
      </c>
      <c r="G163" s="136">
        <f>Table_A!AT10</f>
        <v>0</v>
      </c>
      <c r="H163" s="140"/>
      <c r="I163" s="142"/>
      <c r="J163" s="142"/>
      <c r="K163" s="1"/>
      <c r="L163" s="1"/>
      <c r="M163" s="2"/>
      <c r="N163" s="2"/>
      <c r="O163" s="2"/>
      <c r="P163" s="2"/>
      <c r="Q163" s="2"/>
      <c r="R163" s="2"/>
      <c r="S163" s="2"/>
      <c r="T163" s="2"/>
      <c r="U163" s="2"/>
      <c r="V163" s="2"/>
      <c r="W163" s="2"/>
      <c r="X163" s="2"/>
      <c r="Y163" s="2"/>
      <c r="Z163" s="2"/>
    </row>
    <row r="164" spans="1:26" ht="12.75" customHeight="1">
      <c r="A164" s="143"/>
      <c r="B164" s="135" t="s">
        <v>989</v>
      </c>
      <c r="C164" s="136" t="s">
        <v>1168</v>
      </c>
      <c r="D164" s="124" t="s">
        <v>43</v>
      </c>
      <c r="E164" s="136" t="s">
        <v>1169</v>
      </c>
      <c r="F164" s="136" t="s">
        <v>1169</v>
      </c>
      <c r="G164" s="136">
        <f>Table_A!AT11</f>
        <v>0</v>
      </c>
      <c r="H164" s="140"/>
      <c r="I164" s="142"/>
      <c r="J164" s="142"/>
      <c r="K164" s="1"/>
      <c r="L164" s="1"/>
      <c r="M164" s="2"/>
      <c r="N164" s="2"/>
      <c r="O164" s="2"/>
      <c r="P164" s="2"/>
      <c r="Q164" s="2"/>
      <c r="R164" s="2"/>
      <c r="S164" s="2"/>
      <c r="T164" s="2"/>
      <c r="U164" s="2"/>
      <c r="V164" s="2"/>
      <c r="W164" s="2"/>
      <c r="X164" s="2"/>
      <c r="Y164" s="2"/>
      <c r="Z164" s="2"/>
    </row>
    <row r="165" spans="1:26" ht="12.75" customHeight="1">
      <c r="A165" s="143"/>
      <c r="B165" s="135" t="s">
        <v>1005</v>
      </c>
      <c r="C165" s="136" t="s">
        <v>1168</v>
      </c>
      <c r="D165" s="124" t="s">
        <v>43</v>
      </c>
      <c r="E165" s="136" t="s">
        <v>1169</v>
      </c>
      <c r="F165" s="136" t="s">
        <v>1169</v>
      </c>
      <c r="G165" s="136">
        <f>Table_A!AT12</f>
        <v>0</v>
      </c>
      <c r="H165" s="140"/>
      <c r="I165" s="142"/>
      <c r="J165" s="142"/>
      <c r="K165" s="1"/>
      <c r="L165" s="1"/>
      <c r="M165" s="2"/>
      <c r="N165" s="2"/>
      <c r="O165" s="2"/>
      <c r="P165" s="2"/>
      <c r="Q165" s="2"/>
      <c r="R165" s="2"/>
      <c r="S165" s="2"/>
      <c r="T165" s="2"/>
      <c r="U165" s="2"/>
      <c r="V165" s="2"/>
      <c r="W165" s="2"/>
      <c r="X165" s="2"/>
      <c r="Y165" s="2"/>
      <c r="Z165" s="2"/>
    </row>
    <row r="166" spans="1:26" ht="12.75" customHeight="1">
      <c r="A166" s="143"/>
      <c r="B166" s="135" t="s">
        <v>1021</v>
      </c>
      <c r="C166" s="136" t="s">
        <v>1168</v>
      </c>
      <c r="D166" s="124" t="s">
        <v>43</v>
      </c>
      <c r="E166" s="136" t="s">
        <v>1169</v>
      </c>
      <c r="F166" s="136" t="s">
        <v>1169</v>
      </c>
      <c r="G166" s="136">
        <f>Table_A!AT13</f>
        <v>0</v>
      </c>
      <c r="H166" s="140"/>
      <c r="I166" s="142"/>
      <c r="J166" s="142"/>
      <c r="K166" s="1"/>
      <c r="L166" s="1"/>
      <c r="M166" s="2"/>
      <c r="N166" s="2"/>
      <c r="O166" s="2"/>
      <c r="P166" s="2"/>
      <c r="Q166" s="2"/>
      <c r="R166" s="2"/>
      <c r="S166" s="2"/>
      <c r="T166" s="2"/>
      <c r="U166" s="2"/>
      <c r="V166" s="2"/>
      <c r="W166" s="2"/>
      <c r="X166" s="2"/>
      <c r="Y166" s="2"/>
      <c r="Z166" s="2"/>
    </row>
    <row r="167" spans="1:26" ht="12.75" customHeight="1">
      <c r="A167" s="143"/>
      <c r="B167" s="135" t="s">
        <v>1037</v>
      </c>
      <c r="C167" s="136" t="s">
        <v>1168</v>
      </c>
      <c r="D167" s="124" t="s">
        <v>43</v>
      </c>
      <c r="E167" s="136" t="s">
        <v>1169</v>
      </c>
      <c r="F167" s="136" t="s">
        <v>1169</v>
      </c>
      <c r="G167" s="136">
        <f>Table_A!AT14</f>
        <v>0</v>
      </c>
      <c r="H167" s="140"/>
      <c r="I167" s="142"/>
      <c r="J167" s="142"/>
      <c r="K167" s="1"/>
      <c r="L167" s="1"/>
      <c r="M167" s="2"/>
      <c r="N167" s="2"/>
      <c r="O167" s="2"/>
      <c r="P167" s="2"/>
      <c r="Q167" s="2"/>
      <c r="R167" s="2"/>
      <c r="S167" s="2"/>
      <c r="T167" s="2"/>
      <c r="U167" s="2"/>
      <c r="V167" s="2"/>
      <c r="W167" s="2"/>
      <c r="X167" s="2"/>
      <c r="Y167" s="2"/>
      <c r="Z167" s="2"/>
    </row>
    <row r="168" spans="1:26" ht="12.75" customHeight="1">
      <c r="A168" s="143"/>
      <c r="B168" s="135" t="s">
        <v>1053</v>
      </c>
      <c r="C168" s="136" t="s">
        <v>1168</v>
      </c>
      <c r="D168" s="124" t="s">
        <v>43</v>
      </c>
      <c r="E168" s="136" t="s">
        <v>1169</v>
      </c>
      <c r="F168" s="136" t="s">
        <v>1169</v>
      </c>
      <c r="G168" s="136">
        <f>Table_A!AT15</f>
        <v>0</v>
      </c>
      <c r="H168" s="140"/>
      <c r="I168" s="142"/>
      <c r="J168" s="142"/>
      <c r="K168" s="1"/>
      <c r="L168" s="1"/>
      <c r="M168" s="2"/>
      <c r="N168" s="2"/>
      <c r="O168" s="2"/>
      <c r="P168" s="2"/>
      <c r="Q168" s="2"/>
      <c r="R168" s="2"/>
      <c r="S168" s="2"/>
      <c r="T168" s="2"/>
      <c r="U168" s="2"/>
      <c r="V168" s="2"/>
      <c r="W168" s="2"/>
      <c r="X168" s="2"/>
      <c r="Y168" s="2"/>
      <c r="Z168" s="2"/>
    </row>
    <row r="169" spans="1:26" ht="12.75" customHeight="1">
      <c r="A169" s="143"/>
      <c r="B169" s="135" t="s">
        <v>1069</v>
      </c>
      <c r="C169" s="136" t="s">
        <v>1168</v>
      </c>
      <c r="D169" s="124" t="s">
        <v>43</v>
      </c>
      <c r="E169" s="136" t="s">
        <v>1169</v>
      </c>
      <c r="F169" s="136" t="s">
        <v>1169</v>
      </c>
      <c r="G169" s="136">
        <f>Table_A!AT16</f>
        <v>0</v>
      </c>
      <c r="H169" s="140"/>
      <c r="I169" s="142"/>
      <c r="J169" s="142"/>
      <c r="K169" s="1"/>
      <c r="L169" s="1"/>
      <c r="M169" s="2"/>
      <c r="N169" s="2"/>
      <c r="O169" s="2"/>
      <c r="P169" s="2"/>
      <c r="Q169" s="2"/>
      <c r="R169" s="2"/>
      <c r="S169" s="2"/>
      <c r="T169" s="2"/>
      <c r="U169" s="2"/>
      <c r="V169" s="2"/>
      <c r="W169" s="2"/>
      <c r="X169" s="2"/>
      <c r="Y169" s="2"/>
      <c r="Z169" s="2"/>
    </row>
    <row r="170" spans="1:26" ht="12.75" customHeight="1">
      <c r="A170" s="143"/>
      <c r="B170" s="135" t="s">
        <v>1085</v>
      </c>
      <c r="C170" s="136" t="s">
        <v>1168</v>
      </c>
      <c r="D170" s="124" t="s">
        <v>43</v>
      </c>
      <c r="E170" s="136" t="s">
        <v>1169</v>
      </c>
      <c r="F170" s="136" t="s">
        <v>1169</v>
      </c>
      <c r="G170" s="136">
        <f>Table_A!AT17</f>
        <v>0</v>
      </c>
      <c r="H170" s="140"/>
      <c r="I170" s="142"/>
      <c r="J170" s="142"/>
      <c r="K170" s="1"/>
      <c r="L170" s="1"/>
      <c r="M170" s="2"/>
      <c r="N170" s="2"/>
      <c r="O170" s="2"/>
      <c r="P170" s="2"/>
      <c r="Q170" s="2"/>
      <c r="R170" s="2"/>
      <c r="S170" s="2"/>
      <c r="T170" s="2"/>
      <c r="U170" s="2"/>
      <c r="V170" s="2"/>
      <c r="W170" s="2"/>
      <c r="X170" s="2"/>
      <c r="Y170" s="2"/>
      <c r="Z170" s="2"/>
    </row>
    <row r="171" spans="1:26" ht="12.75" customHeight="1">
      <c r="A171" s="143"/>
      <c r="B171" s="135" t="s">
        <v>1101</v>
      </c>
      <c r="C171" s="136" t="s">
        <v>1168</v>
      </c>
      <c r="D171" s="124" t="s">
        <v>43</v>
      </c>
      <c r="E171" s="136" t="s">
        <v>1169</v>
      </c>
      <c r="F171" s="136" t="s">
        <v>1169</v>
      </c>
      <c r="G171" s="136">
        <f>Table_A!AT18</f>
        <v>0</v>
      </c>
      <c r="H171" s="140"/>
      <c r="I171" s="142"/>
      <c r="J171" s="142"/>
      <c r="K171" s="1"/>
      <c r="L171" s="1"/>
      <c r="M171" s="2"/>
      <c r="N171" s="2"/>
      <c r="O171" s="2"/>
      <c r="P171" s="2"/>
      <c r="Q171" s="2"/>
      <c r="R171" s="2"/>
      <c r="S171" s="2"/>
      <c r="T171" s="2"/>
      <c r="U171" s="2"/>
      <c r="V171" s="2"/>
      <c r="W171" s="2"/>
      <c r="X171" s="2"/>
      <c r="Y171" s="2"/>
      <c r="Z171" s="2"/>
    </row>
    <row r="172" spans="1:26" ht="12.75" customHeight="1">
      <c r="A172" s="143"/>
      <c r="B172" s="135" t="s">
        <v>1117</v>
      </c>
      <c r="C172" s="136" t="s">
        <v>1168</v>
      </c>
      <c r="D172" s="124" t="s">
        <v>43</v>
      </c>
      <c r="E172" s="136" t="s">
        <v>1169</v>
      </c>
      <c r="F172" s="136" t="s">
        <v>1169</v>
      </c>
      <c r="G172" s="136">
        <f>Table_A!AT19</f>
        <v>0</v>
      </c>
      <c r="H172" s="140"/>
      <c r="I172" s="142"/>
      <c r="J172" s="142"/>
      <c r="K172" s="1"/>
      <c r="L172" s="1"/>
      <c r="M172" s="2"/>
      <c r="N172" s="2"/>
      <c r="O172" s="2"/>
      <c r="P172" s="2"/>
      <c r="Q172" s="2"/>
      <c r="R172" s="2"/>
      <c r="S172" s="2"/>
      <c r="T172" s="2"/>
      <c r="U172" s="2"/>
      <c r="V172" s="2"/>
      <c r="W172" s="2"/>
      <c r="X172" s="2"/>
      <c r="Y172" s="2"/>
      <c r="Z172" s="2"/>
    </row>
    <row r="173" spans="1:26" ht="12.75" customHeight="1">
      <c r="A173" s="143"/>
      <c r="B173" s="135" t="s">
        <v>1133</v>
      </c>
      <c r="C173" s="136" t="s">
        <v>1168</v>
      </c>
      <c r="D173" s="124" t="s">
        <v>43</v>
      </c>
      <c r="E173" s="136" t="s">
        <v>1169</v>
      </c>
      <c r="F173" s="136" t="s">
        <v>1169</v>
      </c>
      <c r="G173" s="136">
        <f>Table_A!AT20</f>
        <v>0</v>
      </c>
      <c r="H173" s="140"/>
      <c r="I173" s="142"/>
      <c r="J173" s="142"/>
      <c r="K173" s="1"/>
      <c r="L173" s="1"/>
      <c r="M173" s="2"/>
      <c r="N173" s="2"/>
      <c r="O173" s="2"/>
      <c r="P173" s="2"/>
      <c r="Q173" s="2"/>
      <c r="R173" s="2"/>
      <c r="S173" s="2"/>
      <c r="T173" s="2"/>
      <c r="U173" s="2"/>
      <c r="V173" s="2"/>
      <c r="W173" s="2"/>
      <c r="X173" s="2"/>
      <c r="Y173" s="2"/>
      <c r="Z173" s="2"/>
    </row>
    <row r="174" spans="1:26" ht="12.75" customHeight="1">
      <c r="A174" s="143"/>
      <c r="B174" s="135" t="s">
        <v>1149</v>
      </c>
      <c r="C174" s="136" t="s">
        <v>1168</v>
      </c>
      <c r="D174" s="124" t="s">
        <v>43</v>
      </c>
      <c r="E174" s="136" t="s">
        <v>1169</v>
      </c>
      <c r="F174" s="136" t="s">
        <v>1169</v>
      </c>
      <c r="G174" s="136">
        <f>Table_A!AT21</f>
        <v>0</v>
      </c>
      <c r="H174" s="140"/>
      <c r="I174" s="142"/>
      <c r="J174" s="142"/>
      <c r="K174" s="1"/>
      <c r="L174" s="1"/>
      <c r="M174" s="2"/>
      <c r="N174" s="2"/>
      <c r="O174" s="2"/>
      <c r="P174" s="2"/>
      <c r="Q174" s="2"/>
      <c r="R174" s="2"/>
      <c r="S174" s="2"/>
      <c r="T174" s="2"/>
      <c r="U174" s="2"/>
      <c r="V174" s="2"/>
      <c r="W174" s="2"/>
      <c r="X174" s="2"/>
      <c r="Y174" s="2"/>
      <c r="Z174" s="2"/>
    </row>
    <row r="175" spans="1:26" ht="12.75" customHeight="1">
      <c r="A175" s="143"/>
      <c r="B175" s="135" t="s">
        <v>1165</v>
      </c>
      <c r="C175" s="136" t="s">
        <v>1168</v>
      </c>
      <c r="D175" s="124" t="s">
        <v>43</v>
      </c>
      <c r="E175" s="136" t="s">
        <v>1169</v>
      </c>
      <c r="F175" s="136" t="s">
        <v>1169</v>
      </c>
      <c r="G175" s="136">
        <f>Table_A!AT22</f>
        <v>0</v>
      </c>
      <c r="H175" s="140"/>
      <c r="I175" s="142"/>
      <c r="J175" s="142"/>
      <c r="K175" s="1"/>
      <c r="L175" s="1"/>
      <c r="M175" s="2"/>
      <c r="N175" s="2"/>
      <c r="O175" s="2"/>
      <c r="P175" s="2"/>
      <c r="Q175" s="2"/>
      <c r="R175" s="2"/>
      <c r="S175" s="2"/>
      <c r="T175" s="2"/>
      <c r="U175" s="2"/>
      <c r="V175" s="2"/>
      <c r="W175" s="2"/>
      <c r="X175" s="2"/>
      <c r="Y175" s="2"/>
      <c r="Z175" s="2"/>
    </row>
    <row r="176" spans="1:26" ht="12.75" customHeight="1">
      <c r="A176" s="144" t="s">
        <v>4</v>
      </c>
      <c r="B176" s="145"/>
      <c r="C176" s="142"/>
      <c r="D176" s="145"/>
      <c r="E176" s="142"/>
      <c r="F176" s="142"/>
      <c r="G176" s="145"/>
      <c r="H176" s="142"/>
      <c r="I176" s="142"/>
      <c r="J176" s="142"/>
      <c r="K176" s="1"/>
      <c r="L176" s="1"/>
      <c r="M176" s="2"/>
      <c r="N176" s="2"/>
      <c r="O176" s="2"/>
      <c r="P176" s="2"/>
      <c r="Q176" s="2"/>
      <c r="R176" s="2"/>
      <c r="S176" s="2"/>
      <c r="T176" s="2"/>
      <c r="U176" s="2"/>
      <c r="V176" s="2"/>
      <c r="W176" s="2"/>
      <c r="X176" s="2"/>
      <c r="Y176" s="2"/>
      <c r="Z176" s="2"/>
    </row>
    <row r="177" spans="1:26" ht="12.75" customHeight="1">
      <c r="A177" s="144" t="s">
        <v>5</v>
      </c>
      <c r="B177" s="145"/>
      <c r="C177" s="142"/>
      <c r="D177" s="145"/>
      <c r="E177" s="142"/>
      <c r="F177" s="142"/>
      <c r="G177" s="145"/>
      <c r="H177" s="142"/>
      <c r="I177" s="142"/>
      <c r="J177" s="142"/>
      <c r="K177" s="1"/>
      <c r="L177" s="1"/>
      <c r="M177" s="2"/>
      <c r="N177" s="2"/>
      <c r="O177" s="2"/>
      <c r="P177" s="2"/>
      <c r="Q177" s="2"/>
      <c r="R177" s="2"/>
      <c r="S177" s="2"/>
      <c r="T177" s="2"/>
      <c r="U177" s="2"/>
      <c r="V177" s="2"/>
      <c r="W177" s="2"/>
      <c r="X177" s="2"/>
      <c r="Y177" s="2"/>
      <c r="Z177" s="2"/>
    </row>
    <row r="178" spans="1:26" ht="12.75" customHeight="1">
      <c r="A178" s="144" t="s">
        <v>6</v>
      </c>
      <c r="B178" s="145"/>
      <c r="C178" s="142"/>
      <c r="D178" s="145"/>
      <c r="E178" s="142"/>
      <c r="F178" s="142"/>
      <c r="G178" s="145"/>
      <c r="H178" s="142"/>
      <c r="I178" s="142"/>
      <c r="J178" s="142"/>
      <c r="K178" s="1"/>
      <c r="L178" s="1"/>
      <c r="M178" s="2"/>
      <c r="N178" s="2"/>
      <c r="O178" s="2"/>
      <c r="P178" s="2"/>
      <c r="Q178" s="2"/>
      <c r="R178" s="2"/>
      <c r="S178" s="2"/>
      <c r="T178" s="2"/>
      <c r="U178" s="2"/>
      <c r="V178" s="2"/>
      <c r="W178" s="2"/>
      <c r="X178" s="2"/>
      <c r="Y178" s="2"/>
      <c r="Z178" s="2"/>
    </row>
    <row r="179" spans="1:26" ht="12.75" customHeight="1">
      <c r="A179" s="144" t="s">
        <v>7</v>
      </c>
      <c r="B179" s="145"/>
      <c r="C179" s="142"/>
      <c r="D179" s="145"/>
      <c r="E179" s="142"/>
      <c r="F179" s="142"/>
      <c r="G179" s="145"/>
      <c r="H179" s="142"/>
      <c r="I179" s="142"/>
      <c r="J179" s="142"/>
      <c r="K179" s="1"/>
      <c r="L179" s="1"/>
      <c r="M179" s="2"/>
      <c r="N179" s="2"/>
      <c r="O179" s="2"/>
      <c r="P179" s="2"/>
      <c r="Q179" s="2"/>
      <c r="R179" s="2"/>
      <c r="S179" s="2"/>
      <c r="T179" s="2"/>
      <c r="U179" s="2"/>
      <c r="V179" s="2"/>
      <c r="W179" s="2"/>
      <c r="X179" s="2"/>
      <c r="Y179" s="2"/>
      <c r="Z179" s="2"/>
    </row>
    <row r="180" spans="1:26" ht="12.75" customHeight="1">
      <c r="A180" s="145"/>
      <c r="B180" s="145"/>
      <c r="C180" s="142"/>
      <c r="D180" s="145"/>
      <c r="E180" s="142"/>
      <c r="F180" s="142"/>
      <c r="G180" s="145"/>
      <c r="H180" s="142"/>
      <c r="I180" s="142"/>
      <c r="J180" s="142"/>
      <c r="K180" s="1"/>
      <c r="L180" s="1"/>
      <c r="M180" s="2"/>
      <c r="N180" s="2"/>
      <c r="O180" s="2"/>
      <c r="P180" s="2"/>
      <c r="Q180" s="2"/>
      <c r="R180" s="2"/>
      <c r="S180" s="2"/>
      <c r="T180" s="2"/>
      <c r="U180" s="2"/>
      <c r="V180" s="2"/>
      <c r="W180" s="2"/>
      <c r="X180" s="2"/>
      <c r="Y180" s="2"/>
      <c r="Z180" s="2"/>
    </row>
    <row r="181" spans="1:26" ht="16.5" customHeight="1">
      <c r="A181" s="1"/>
      <c r="B181" s="1"/>
      <c r="C181" s="1"/>
      <c r="D181" s="1"/>
      <c r="E181" s="1"/>
      <c r="F181" s="1"/>
      <c r="G181" s="1"/>
      <c r="H181" s="1"/>
      <c r="I181" s="1"/>
      <c r="J181" s="1"/>
      <c r="K181" s="1"/>
      <c r="L181" s="1"/>
      <c r="M181" s="2"/>
      <c r="N181" s="2"/>
      <c r="O181" s="2"/>
      <c r="P181" s="2"/>
      <c r="Q181" s="2"/>
      <c r="R181" s="2"/>
      <c r="S181" s="2"/>
      <c r="T181" s="2"/>
      <c r="U181" s="2"/>
      <c r="V181" s="2"/>
      <c r="W181" s="2"/>
      <c r="X181" s="2"/>
      <c r="Y181" s="2"/>
      <c r="Z181" s="2"/>
    </row>
    <row r="182" spans="1:26" ht="16.5" customHeight="1">
      <c r="A182" s="1"/>
      <c r="B182" s="1"/>
      <c r="C182" s="1"/>
      <c r="D182" s="1"/>
      <c r="E182" s="1"/>
      <c r="F182" s="1"/>
      <c r="G182" s="1"/>
      <c r="H182" s="1"/>
      <c r="I182" s="1"/>
      <c r="J182" s="1"/>
      <c r="K182" s="1"/>
      <c r="L182" s="1"/>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autoFilter ref="A1:H18"/>
  <phoneticPr fontId="50" type="noConversion"/>
  <conditionalFormatting sqref="G2:G175">
    <cfRule type="notContainsBlanks" dxfId="0" priority="1">
      <formula>LEN(TRIM(G2))&gt;0</formula>
    </cfRule>
  </conditionalFormatting>
  <dataValidations count="1">
    <dataValidation type="list" allowBlank="1" sqref="G2:G175">
      <formula1>$A$176:$A$179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FFFFFF"/>
  </sheetPr>
  <dimension ref="A1:Z1000"/>
  <sheetViews>
    <sheetView workbookViewId="0"/>
  </sheetViews>
  <sheetFormatPr defaultColWidth="13.5" defaultRowHeight="15" customHeight="1"/>
  <cols>
    <col min="1" max="1" width="4.5" customWidth="1"/>
    <col min="2" max="2" width="9.625" customWidth="1"/>
    <col min="3" max="3" width="11" customWidth="1"/>
    <col min="4" max="4" width="3.875" customWidth="1"/>
    <col min="5" max="5" width="21.375" customWidth="1"/>
    <col min="6" max="6" width="16.625" customWidth="1"/>
    <col min="7" max="7" width="3.875" customWidth="1"/>
    <col min="8" max="9" width="4.25" customWidth="1"/>
    <col min="10" max="10" width="11.5" customWidth="1"/>
    <col min="11" max="20" width="3.25" customWidth="1"/>
    <col min="21" max="26" width="10.5" customWidth="1"/>
  </cols>
  <sheetData>
    <row r="1" spans="1:26" ht="32.25" customHeight="1">
      <c r="A1" s="146" t="s">
        <v>0</v>
      </c>
      <c r="B1" s="147" t="s">
        <v>1</v>
      </c>
      <c r="C1" s="147" t="s">
        <v>30</v>
      </c>
      <c r="D1" s="147" t="s">
        <v>31</v>
      </c>
      <c r="E1" s="147" t="s">
        <v>32</v>
      </c>
      <c r="F1" s="148" t="s">
        <v>33</v>
      </c>
      <c r="G1" s="149" t="s">
        <v>34</v>
      </c>
      <c r="H1" s="148" t="s">
        <v>35</v>
      </c>
      <c r="I1" s="150" t="s">
        <v>38</v>
      </c>
      <c r="J1" s="151" t="s">
        <v>36</v>
      </c>
      <c r="K1" s="152"/>
      <c r="L1" s="1"/>
      <c r="M1" s="1"/>
      <c r="N1" s="2"/>
      <c r="O1" s="2"/>
      <c r="P1" s="2"/>
      <c r="Q1" s="2"/>
      <c r="R1" s="2"/>
      <c r="S1" s="2"/>
      <c r="T1" s="2"/>
      <c r="U1" s="2"/>
      <c r="V1" s="2"/>
      <c r="W1" s="2"/>
      <c r="X1" s="2"/>
      <c r="Y1" s="2"/>
      <c r="Z1" s="2"/>
    </row>
    <row r="2" spans="1:26" ht="120.75" customHeight="1">
      <c r="A2" s="300"/>
      <c r="B2" s="153" t="s">
        <v>1170</v>
      </c>
      <c r="C2" s="154" t="s">
        <v>1171</v>
      </c>
      <c r="D2" s="154" t="s">
        <v>43</v>
      </c>
      <c r="E2" s="155" t="s">
        <v>1172</v>
      </c>
      <c r="F2" s="155" t="s">
        <v>1173</v>
      </c>
      <c r="G2" s="66" t="s">
        <v>6</v>
      </c>
      <c r="H2" s="66"/>
      <c r="I2" s="66"/>
      <c r="J2" s="66" t="s">
        <v>1174</v>
      </c>
      <c r="K2" s="152"/>
      <c r="L2" s="1"/>
      <c r="M2" s="1"/>
      <c r="N2" s="2"/>
      <c r="O2" s="2"/>
      <c r="P2" s="2"/>
      <c r="Q2" s="2"/>
      <c r="R2" s="2"/>
      <c r="S2" s="2"/>
      <c r="T2" s="2"/>
      <c r="U2" s="2"/>
      <c r="V2" s="2"/>
      <c r="W2" s="2"/>
      <c r="X2" s="2"/>
      <c r="Y2" s="2"/>
      <c r="Z2" s="2"/>
    </row>
    <row r="3" spans="1:26" ht="120.75" customHeight="1">
      <c r="A3" s="301"/>
      <c r="B3" s="153" t="s">
        <v>1175</v>
      </c>
      <c r="C3" s="154" t="s">
        <v>1176</v>
      </c>
      <c r="D3" s="154" t="s">
        <v>43</v>
      </c>
      <c r="E3" s="155" t="s">
        <v>1177</v>
      </c>
      <c r="F3" s="155" t="s">
        <v>1173</v>
      </c>
      <c r="G3" s="66" t="s">
        <v>6</v>
      </c>
      <c r="H3" s="66"/>
      <c r="I3" s="66"/>
      <c r="J3" s="66" t="s">
        <v>1174</v>
      </c>
      <c r="K3" s="152"/>
      <c r="L3" s="1"/>
      <c r="M3" s="1"/>
      <c r="N3" s="2"/>
      <c r="O3" s="2"/>
      <c r="P3" s="2"/>
      <c r="Q3" s="2"/>
      <c r="R3" s="2"/>
      <c r="S3" s="2"/>
      <c r="T3" s="2"/>
      <c r="U3" s="2"/>
      <c r="V3" s="2"/>
      <c r="W3" s="2"/>
      <c r="X3" s="2"/>
      <c r="Y3" s="2"/>
      <c r="Z3" s="2"/>
    </row>
    <row r="4" spans="1:26" ht="120.75" customHeight="1">
      <c r="A4" s="301"/>
      <c r="B4" s="153" t="s">
        <v>1178</v>
      </c>
      <c r="C4" s="154" t="s">
        <v>1179</v>
      </c>
      <c r="D4" s="154" t="s">
        <v>43</v>
      </c>
      <c r="E4" s="155" t="s">
        <v>1180</v>
      </c>
      <c r="F4" s="155" t="s">
        <v>1173</v>
      </c>
      <c r="G4" s="66" t="s">
        <v>6</v>
      </c>
      <c r="H4" s="66"/>
      <c r="I4" s="66"/>
      <c r="J4" s="66" t="s">
        <v>1174</v>
      </c>
      <c r="K4" s="152"/>
      <c r="L4" s="1"/>
      <c r="M4" s="1"/>
      <c r="N4" s="2"/>
      <c r="O4" s="2"/>
      <c r="P4" s="2"/>
      <c r="Q4" s="2"/>
      <c r="R4" s="2"/>
      <c r="S4" s="2"/>
      <c r="T4" s="2"/>
      <c r="U4" s="2"/>
      <c r="V4" s="2"/>
      <c r="W4" s="2"/>
      <c r="X4" s="2"/>
      <c r="Y4" s="2"/>
      <c r="Z4" s="2"/>
    </row>
    <row r="5" spans="1:26" ht="120.75" customHeight="1">
      <c r="A5" s="301"/>
      <c r="B5" s="153" t="s">
        <v>1181</v>
      </c>
      <c r="C5" s="154" t="s">
        <v>1182</v>
      </c>
      <c r="D5" s="154" t="s">
        <v>43</v>
      </c>
      <c r="E5" s="155" t="s">
        <v>1180</v>
      </c>
      <c r="F5" s="155" t="s">
        <v>1173</v>
      </c>
      <c r="G5" s="66" t="s">
        <v>6</v>
      </c>
      <c r="H5" s="66"/>
      <c r="I5" s="66"/>
      <c r="J5" s="66" t="s">
        <v>1174</v>
      </c>
      <c r="K5" s="152"/>
      <c r="L5" s="1"/>
      <c r="M5" s="1"/>
      <c r="N5" s="2"/>
      <c r="O5" s="2"/>
      <c r="P5" s="2"/>
      <c r="Q5" s="2"/>
      <c r="R5" s="2"/>
      <c r="S5" s="2"/>
      <c r="T5" s="2"/>
      <c r="U5" s="2"/>
      <c r="V5" s="2"/>
      <c r="W5" s="2"/>
      <c r="X5" s="2"/>
      <c r="Y5" s="2"/>
      <c r="Z5" s="2"/>
    </row>
    <row r="6" spans="1:26" ht="120.75" customHeight="1">
      <c r="A6" s="301"/>
      <c r="B6" s="153" t="s">
        <v>1183</v>
      </c>
      <c r="C6" s="154" t="s">
        <v>1184</v>
      </c>
      <c r="D6" s="154" t="s">
        <v>43</v>
      </c>
      <c r="E6" s="155" t="s">
        <v>1185</v>
      </c>
      <c r="F6" s="155" t="s">
        <v>1173</v>
      </c>
      <c r="G6" s="66" t="s">
        <v>6</v>
      </c>
      <c r="H6" s="66"/>
      <c r="I6" s="66"/>
      <c r="J6" s="66" t="s">
        <v>1174</v>
      </c>
      <c r="K6" s="152"/>
      <c r="L6" s="1"/>
      <c r="M6" s="1"/>
      <c r="N6" s="2"/>
      <c r="O6" s="2"/>
      <c r="P6" s="2"/>
      <c r="Q6" s="2"/>
      <c r="R6" s="2"/>
      <c r="S6" s="2"/>
      <c r="T6" s="2"/>
      <c r="U6" s="2"/>
      <c r="V6" s="2"/>
      <c r="W6" s="2"/>
      <c r="X6" s="2"/>
      <c r="Y6" s="2"/>
      <c r="Z6" s="2"/>
    </row>
    <row r="7" spans="1:26" ht="120.75" customHeight="1">
      <c r="A7" s="301"/>
      <c r="B7" s="153" t="s">
        <v>1186</v>
      </c>
      <c r="C7" s="154" t="s">
        <v>1187</v>
      </c>
      <c r="D7" s="154" t="s">
        <v>43</v>
      </c>
      <c r="E7" s="155" t="s">
        <v>1188</v>
      </c>
      <c r="F7" s="155" t="s">
        <v>1173</v>
      </c>
      <c r="G7" s="66" t="s">
        <v>6</v>
      </c>
      <c r="H7" s="66"/>
      <c r="I7" s="66"/>
      <c r="J7" s="66" t="s">
        <v>1174</v>
      </c>
      <c r="K7" s="152"/>
      <c r="L7" s="1"/>
      <c r="M7" s="1"/>
      <c r="N7" s="2"/>
      <c r="O7" s="2"/>
      <c r="P7" s="2"/>
      <c r="Q7" s="2"/>
      <c r="R7" s="2"/>
      <c r="S7" s="2"/>
      <c r="T7" s="2"/>
      <c r="U7" s="2"/>
      <c r="V7" s="2"/>
      <c r="W7" s="2"/>
      <c r="X7" s="2"/>
      <c r="Y7" s="2"/>
      <c r="Z7" s="2"/>
    </row>
    <row r="8" spans="1:26" ht="120.75" customHeight="1">
      <c r="A8" s="301"/>
      <c r="B8" s="153" t="s">
        <v>1189</v>
      </c>
      <c r="C8" s="154" t="s">
        <v>1190</v>
      </c>
      <c r="D8" s="154" t="s">
        <v>43</v>
      </c>
      <c r="E8" s="155" t="s">
        <v>1191</v>
      </c>
      <c r="F8" s="155" t="s">
        <v>1173</v>
      </c>
      <c r="G8" s="66" t="s">
        <v>6</v>
      </c>
      <c r="H8" s="66"/>
      <c r="I8" s="66"/>
      <c r="J8" s="66" t="s">
        <v>1174</v>
      </c>
      <c r="K8" s="152"/>
      <c r="L8" s="1"/>
      <c r="M8" s="1"/>
      <c r="N8" s="2"/>
      <c r="O8" s="2"/>
      <c r="P8" s="2"/>
      <c r="Q8" s="2"/>
      <c r="R8" s="2"/>
      <c r="S8" s="2"/>
      <c r="T8" s="2"/>
      <c r="U8" s="2"/>
      <c r="V8" s="2"/>
      <c r="W8" s="2"/>
      <c r="X8" s="2"/>
      <c r="Y8" s="2"/>
      <c r="Z8" s="2"/>
    </row>
    <row r="9" spans="1:26" ht="120.75" customHeight="1">
      <c r="A9" s="301"/>
      <c r="B9" s="153" t="s">
        <v>1192</v>
      </c>
      <c r="C9" s="154" t="s">
        <v>1193</v>
      </c>
      <c r="D9" s="154" t="s">
        <v>43</v>
      </c>
      <c r="E9" s="155" t="s">
        <v>1194</v>
      </c>
      <c r="F9" s="155" t="s">
        <v>1173</v>
      </c>
      <c r="G9" s="66" t="s">
        <v>6</v>
      </c>
      <c r="H9" s="66"/>
      <c r="I9" s="66"/>
      <c r="J9" s="66" t="s">
        <v>1174</v>
      </c>
      <c r="K9" s="152"/>
      <c r="L9" s="1"/>
      <c r="M9" s="1"/>
      <c r="N9" s="2"/>
      <c r="O9" s="2"/>
      <c r="P9" s="2"/>
      <c r="Q9" s="2"/>
      <c r="R9" s="2"/>
      <c r="S9" s="2"/>
      <c r="T9" s="2"/>
      <c r="U9" s="2"/>
      <c r="V9" s="2"/>
      <c r="W9" s="2"/>
      <c r="X9" s="2"/>
      <c r="Y9" s="2"/>
      <c r="Z9" s="2"/>
    </row>
    <row r="10" spans="1:26" ht="120.75" customHeight="1">
      <c r="A10" s="301"/>
      <c r="B10" s="153" t="s">
        <v>1195</v>
      </c>
      <c r="C10" s="154" t="s">
        <v>1196</v>
      </c>
      <c r="D10" s="154" t="s">
        <v>43</v>
      </c>
      <c r="E10" s="155" t="s">
        <v>1197</v>
      </c>
      <c r="F10" s="155" t="s">
        <v>1173</v>
      </c>
      <c r="G10" s="66" t="s">
        <v>6</v>
      </c>
      <c r="H10" s="66"/>
      <c r="I10" s="66"/>
      <c r="J10" s="66" t="s">
        <v>1174</v>
      </c>
      <c r="K10" s="152"/>
      <c r="L10" s="1"/>
      <c r="M10" s="1"/>
      <c r="N10" s="2"/>
      <c r="O10" s="2"/>
      <c r="P10" s="2"/>
      <c r="Q10" s="2"/>
      <c r="R10" s="2"/>
      <c r="S10" s="2"/>
      <c r="T10" s="2"/>
      <c r="U10" s="2"/>
      <c r="V10" s="2"/>
      <c r="W10" s="2"/>
      <c r="X10" s="2"/>
      <c r="Y10" s="2"/>
      <c r="Z10" s="2"/>
    </row>
    <row r="11" spans="1:26" ht="120.75" customHeight="1">
      <c r="A11" s="301"/>
      <c r="B11" s="153" t="s">
        <v>1198</v>
      </c>
      <c r="C11" s="154" t="s">
        <v>1199</v>
      </c>
      <c r="D11" s="154" t="s">
        <v>43</v>
      </c>
      <c r="E11" s="155" t="s">
        <v>1200</v>
      </c>
      <c r="F11" s="155" t="s">
        <v>1173</v>
      </c>
      <c r="G11" s="66" t="s">
        <v>6</v>
      </c>
      <c r="H11" s="66"/>
      <c r="I11" s="66"/>
      <c r="J11" s="66" t="s">
        <v>1174</v>
      </c>
      <c r="K11" s="152"/>
      <c r="L11" s="1"/>
      <c r="M11" s="1"/>
      <c r="N11" s="2"/>
      <c r="O11" s="2"/>
      <c r="P11" s="2"/>
      <c r="Q11" s="2"/>
      <c r="R11" s="2"/>
      <c r="S11" s="2"/>
      <c r="T11" s="2"/>
      <c r="U11" s="2"/>
      <c r="V11" s="2"/>
      <c r="W11" s="2"/>
      <c r="X11" s="2"/>
      <c r="Y11" s="2"/>
      <c r="Z11" s="2"/>
    </row>
    <row r="12" spans="1:26" ht="120.75" customHeight="1">
      <c r="A12" s="301"/>
      <c r="B12" s="153" t="s">
        <v>1201</v>
      </c>
      <c r="C12" s="154" t="s">
        <v>1202</v>
      </c>
      <c r="D12" s="154" t="s">
        <v>43</v>
      </c>
      <c r="E12" s="155" t="s">
        <v>1203</v>
      </c>
      <c r="F12" s="155" t="s">
        <v>1173</v>
      </c>
      <c r="G12" s="66" t="s">
        <v>6</v>
      </c>
      <c r="H12" s="66"/>
      <c r="I12" s="66"/>
      <c r="J12" s="66" t="s">
        <v>1174</v>
      </c>
      <c r="K12" s="152"/>
      <c r="L12" s="1"/>
      <c r="M12" s="1"/>
      <c r="N12" s="2"/>
      <c r="O12" s="2"/>
      <c r="P12" s="2"/>
      <c r="Q12" s="2"/>
      <c r="R12" s="2"/>
      <c r="S12" s="2"/>
      <c r="T12" s="2"/>
      <c r="U12" s="2"/>
      <c r="V12" s="2"/>
      <c r="W12" s="2"/>
      <c r="X12" s="2"/>
      <c r="Y12" s="2"/>
      <c r="Z12" s="2"/>
    </row>
    <row r="13" spans="1:26" ht="105.75" customHeight="1">
      <c r="A13" s="301"/>
      <c r="B13" s="153" t="s">
        <v>1204</v>
      </c>
      <c r="C13" s="154" t="s">
        <v>1205</v>
      </c>
      <c r="D13" s="154" t="s">
        <v>43</v>
      </c>
      <c r="E13" s="155" t="s">
        <v>1206</v>
      </c>
      <c r="F13" s="155" t="s">
        <v>1173</v>
      </c>
      <c r="G13" s="66" t="s">
        <v>6</v>
      </c>
      <c r="H13" s="66"/>
      <c r="I13" s="66"/>
      <c r="J13" s="66" t="s">
        <v>1174</v>
      </c>
      <c r="K13" s="152"/>
      <c r="L13" s="1"/>
      <c r="M13" s="1"/>
      <c r="N13" s="2"/>
      <c r="O13" s="2"/>
      <c r="P13" s="2"/>
      <c r="Q13" s="2"/>
      <c r="R13" s="2"/>
      <c r="S13" s="2"/>
      <c r="T13" s="2"/>
      <c r="U13" s="2"/>
      <c r="V13" s="2"/>
      <c r="W13" s="2"/>
      <c r="X13" s="2"/>
      <c r="Y13" s="2"/>
      <c r="Z13" s="2"/>
    </row>
    <row r="14" spans="1:26" ht="120.75" customHeight="1">
      <c r="A14" s="301"/>
      <c r="B14" s="153" t="s">
        <v>1207</v>
      </c>
      <c r="C14" s="154" t="s">
        <v>1208</v>
      </c>
      <c r="D14" s="154" t="s">
        <v>43</v>
      </c>
      <c r="E14" s="155" t="s">
        <v>1209</v>
      </c>
      <c r="F14" s="155" t="s">
        <v>1173</v>
      </c>
      <c r="G14" s="66" t="s">
        <v>6</v>
      </c>
      <c r="H14" s="66"/>
      <c r="I14" s="66"/>
      <c r="J14" s="66" t="s">
        <v>1174</v>
      </c>
      <c r="K14" s="152"/>
      <c r="L14" s="1"/>
      <c r="M14" s="1"/>
      <c r="N14" s="2"/>
      <c r="O14" s="2"/>
      <c r="P14" s="2"/>
      <c r="Q14" s="2"/>
      <c r="R14" s="2"/>
      <c r="S14" s="2"/>
      <c r="T14" s="2"/>
      <c r="U14" s="2"/>
      <c r="V14" s="2"/>
      <c r="W14" s="2"/>
      <c r="X14" s="2"/>
      <c r="Y14" s="2"/>
      <c r="Z14" s="2"/>
    </row>
    <row r="15" spans="1:26" ht="120.75" customHeight="1">
      <c r="A15" s="301"/>
      <c r="B15" s="153" t="s">
        <v>1210</v>
      </c>
      <c r="C15" s="154" t="s">
        <v>1211</v>
      </c>
      <c r="D15" s="154" t="s">
        <v>43</v>
      </c>
      <c r="E15" s="155" t="s">
        <v>1212</v>
      </c>
      <c r="F15" s="155" t="s">
        <v>1173</v>
      </c>
      <c r="G15" s="66" t="s">
        <v>6</v>
      </c>
      <c r="H15" s="66"/>
      <c r="I15" s="66"/>
      <c r="J15" s="66" t="s">
        <v>1174</v>
      </c>
      <c r="K15" s="152"/>
      <c r="L15" s="1"/>
      <c r="M15" s="1"/>
      <c r="N15" s="2"/>
      <c r="O15" s="2"/>
      <c r="P15" s="2"/>
      <c r="Q15" s="2"/>
      <c r="R15" s="2"/>
      <c r="S15" s="2"/>
      <c r="T15" s="2"/>
      <c r="U15" s="2"/>
      <c r="V15" s="2"/>
      <c r="W15" s="2"/>
      <c r="X15" s="2"/>
      <c r="Y15" s="2"/>
      <c r="Z15" s="2"/>
    </row>
    <row r="16" spans="1:26" ht="120.75" customHeight="1">
      <c r="A16" s="301"/>
      <c r="B16" s="153" t="s">
        <v>1213</v>
      </c>
      <c r="C16" s="154" t="s">
        <v>1214</v>
      </c>
      <c r="D16" s="154" t="s">
        <v>43</v>
      </c>
      <c r="E16" s="155" t="s">
        <v>1215</v>
      </c>
      <c r="F16" s="155" t="s">
        <v>1173</v>
      </c>
      <c r="G16" s="66" t="s">
        <v>6</v>
      </c>
      <c r="H16" s="66"/>
      <c r="I16" s="66"/>
      <c r="J16" s="66" t="s">
        <v>1174</v>
      </c>
      <c r="K16" s="152"/>
      <c r="L16" s="1"/>
      <c r="M16" s="1"/>
      <c r="N16" s="2"/>
      <c r="O16" s="2"/>
      <c r="P16" s="2"/>
      <c r="Q16" s="2"/>
      <c r="R16" s="2"/>
      <c r="S16" s="2"/>
      <c r="T16" s="2"/>
      <c r="U16" s="2"/>
      <c r="V16" s="2"/>
      <c r="W16" s="2"/>
      <c r="X16" s="2"/>
      <c r="Y16" s="2"/>
      <c r="Z16" s="2"/>
    </row>
    <row r="17" spans="1:26" ht="105.75" customHeight="1">
      <c r="A17" s="301"/>
      <c r="B17" s="153" t="s">
        <v>1216</v>
      </c>
      <c r="C17" s="154" t="s">
        <v>1217</v>
      </c>
      <c r="D17" s="154" t="s">
        <v>43</v>
      </c>
      <c r="E17" s="155" t="s">
        <v>1218</v>
      </c>
      <c r="F17" s="155" t="s">
        <v>1173</v>
      </c>
      <c r="G17" s="66" t="s">
        <v>6</v>
      </c>
      <c r="H17" s="66"/>
      <c r="I17" s="66"/>
      <c r="J17" s="66" t="s">
        <v>1174</v>
      </c>
      <c r="K17" s="152"/>
      <c r="L17" s="1"/>
      <c r="M17" s="1"/>
      <c r="N17" s="2"/>
      <c r="O17" s="2"/>
      <c r="P17" s="2"/>
      <c r="Q17" s="2"/>
      <c r="R17" s="2"/>
      <c r="S17" s="2"/>
      <c r="T17" s="2"/>
      <c r="U17" s="2"/>
      <c r="V17" s="2"/>
      <c r="W17" s="2"/>
      <c r="X17" s="2"/>
      <c r="Y17" s="2"/>
      <c r="Z17" s="2"/>
    </row>
    <row r="18" spans="1:26" ht="120.75" customHeight="1">
      <c r="A18" s="301"/>
      <c r="B18" s="153" t="s">
        <v>1219</v>
      </c>
      <c r="C18" s="154" t="s">
        <v>1220</v>
      </c>
      <c r="D18" s="154" t="s">
        <v>43</v>
      </c>
      <c r="E18" s="155" t="s">
        <v>1221</v>
      </c>
      <c r="F18" s="155" t="s">
        <v>1173</v>
      </c>
      <c r="G18" s="66" t="s">
        <v>6</v>
      </c>
      <c r="H18" s="66"/>
      <c r="I18" s="66"/>
      <c r="J18" s="66" t="s">
        <v>1174</v>
      </c>
      <c r="K18" s="152"/>
      <c r="L18" s="1"/>
      <c r="M18" s="1"/>
      <c r="N18" s="2"/>
      <c r="O18" s="2"/>
      <c r="P18" s="2"/>
      <c r="Q18" s="2"/>
      <c r="R18" s="2"/>
      <c r="S18" s="2"/>
      <c r="T18" s="2"/>
      <c r="U18" s="2"/>
      <c r="V18" s="2"/>
      <c r="W18" s="2"/>
      <c r="X18" s="2"/>
      <c r="Y18" s="2"/>
      <c r="Z18" s="2"/>
    </row>
    <row r="19" spans="1:26" ht="135.75" customHeight="1">
      <c r="A19" s="301"/>
      <c r="B19" s="153" t="s">
        <v>1222</v>
      </c>
      <c r="C19" s="154" t="s">
        <v>1223</v>
      </c>
      <c r="D19" s="154" t="s">
        <v>43</v>
      </c>
      <c r="E19" s="155" t="s">
        <v>1224</v>
      </c>
      <c r="F19" s="155" t="s">
        <v>1173</v>
      </c>
      <c r="G19" s="66" t="s">
        <v>6</v>
      </c>
      <c r="H19" s="66"/>
      <c r="I19" s="66"/>
      <c r="J19" s="66" t="s">
        <v>1174</v>
      </c>
      <c r="K19" s="152"/>
      <c r="L19" s="1"/>
      <c r="M19" s="1"/>
      <c r="N19" s="2"/>
      <c r="O19" s="2"/>
      <c r="P19" s="2"/>
      <c r="Q19" s="2"/>
      <c r="R19" s="2"/>
      <c r="S19" s="2"/>
      <c r="T19" s="2"/>
      <c r="U19" s="2"/>
      <c r="V19" s="2"/>
      <c r="W19" s="2"/>
      <c r="X19" s="2"/>
      <c r="Y19" s="2"/>
      <c r="Z19" s="2"/>
    </row>
    <row r="20" spans="1:26" ht="135.75" customHeight="1">
      <c r="A20" s="301"/>
      <c r="B20" s="153" t="s">
        <v>1225</v>
      </c>
      <c r="C20" s="154" t="s">
        <v>1226</v>
      </c>
      <c r="D20" s="154" t="s">
        <v>43</v>
      </c>
      <c r="E20" s="155" t="s">
        <v>1227</v>
      </c>
      <c r="F20" s="155" t="s">
        <v>1173</v>
      </c>
      <c r="G20" s="66" t="s">
        <v>6</v>
      </c>
      <c r="H20" s="66"/>
      <c r="I20" s="66"/>
      <c r="J20" s="66" t="s">
        <v>1174</v>
      </c>
      <c r="K20" s="152"/>
      <c r="L20" s="1"/>
      <c r="M20" s="1"/>
      <c r="N20" s="2"/>
      <c r="O20" s="2"/>
      <c r="P20" s="2"/>
      <c r="Q20" s="2"/>
      <c r="R20" s="2"/>
      <c r="S20" s="2"/>
      <c r="T20" s="2"/>
      <c r="U20" s="2"/>
      <c r="V20" s="2"/>
      <c r="W20" s="2"/>
      <c r="X20" s="2"/>
      <c r="Y20" s="2"/>
      <c r="Z20" s="2"/>
    </row>
    <row r="21" spans="1:26" ht="135.75" customHeight="1">
      <c r="A21" s="301"/>
      <c r="B21" s="153" t="s">
        <v>1228</v>
      </c>
      <c r="C21" s="154" t="s">
        <v>1229</v>
      </c>
      <c r="D21" s="154" t="s">
        <v>43</v>
      </c>
      <c r="E21" s="155" t="s">
        <v>1230</v>
      </c>
      <c r="F21" s="155" t="s">
        <v>1173</v>
      </c>
      <c r="G21" s="66" t="s">
        <v>6</v>
      </c>
      <c r="H21" s="66"/>
      <c r="I21" s="66"/>
      <c r="J21" s="66" t="s">
        <v>1174</v>
      </c>
      <c r="K21" s="152"/>
      <c r="L21" s="1"/>
      <c r="M21" s="1"/>
      <c r="N21" s="2"/>
      <c r="O21" s="2"/>
      <c r="P21" s="2"/>
      <c r="Q21" s="2"/>
      <c r="R21" s="2"/>
      <c r="S21" s="2"/>
      <c r="T21" s="2"/>
      <c r="U21" s="2"/>
      <c r="V21" s="2"/>
      <c r="W21" s="2"/>
      <c r="X21" s="2"/>
      <c r="Y21" s="2"/>
      <c r="Z21" s="2"/>
    </row>
    <row r="22" spans="1:26" ht="135.75" customHeight="1">
      <c r="A22" s="301"/>
      <c r="B22" s="153" t="s">
        <v>1231</v>
      </c>
      <c r="C22" s="154" t="s">
        <v>1232</v>
      </c>
      <c r="D22" s="154" t="s">
        <v>43</v>
      </c>
      <c r="E22" s="155" t="s">
        <v>1233</v>
      </c>
      <c r="F22" s="155" t="s">
        <v>1173</v>
      </c>
      <c r="G22" s="66" t="s">
        <v>6</v>
      </c>
      <c r="H22" s="66"/>
      <c r="I22" s="66"/>
      <c r="J22" s="66" t="s">
        <v>1174</v>
      </c>
      <c r="K22" s="152"/>
      <c r="L22" s="1"/>
      <c r="M22" s="1"/>
      <c r="N22" s="2"/>
      <c r="O22" s="2"/>
      <c r="P22" s="2"/>
      <c r="Q22" s="2"/>
      <c r="R22" s="2"/>
      <c r="S22" s="2"/>
      <c r="T22" s="2"/>
      <c r="U22" s="2"/>
      <c r="V22" s="2"/>
      <c r="W22" s="2"/>
      <c r="X22" s="2"/>
      <c r="Y22" s="2"/>
      <c r="Z22" s="2"/>
    </row>
    <row r="23" spans="1:26" ht="120.75" customHeight="1">
      <c r="A23" s="301"/>
      <c r="B23" s="153" t="s">
        <v>1234</v>
      </c>
      <c r="C23" s="154" t="s">
        <v>1235</v>
      </c>
      <c r="D23" s="154" t="s">
        <v>43</v>
      </c>
      <c r="E23" s="155" t="s">
        <v>1236</v>
      </c>
      <c r="F23" s="155" t="s">
        <v>1173</v>
      </c>
      <c r="G23" s="66" t="s">
        <v>6</v>
      </c>
      <c r="H23" s="66"/>
      <c r="I23" s="66"/>
      <c r="J23" s="66" t="s">
        <v>1174</v>
      </c>
      <c r="K23" s="152"/>
      <c r="L23" s="1"/>
      <c r="M23" s="1"/>
      <c r="N23" s="2"/>
      <c r="O23" s="2"/>
      <c r="P23" s="2"/>
      <c r="Q23" s="2"/>
      <c r="R23" s="2"/>
      <c r="S23" s="2"/>
      <c r="T23" s="2"/>
      <c r="U23" s="2"/>
      <c r="V23" s="2"/>
      <c r="W23" s="2"/>
      <c r="X23" s="2"/>
      <c r="Y23" s="2"/>
      <c r="Z23" s="2"/>
    </row>
    <row r="24" spans="1:26" ht="135.75" customHeight="1">
      <c r="A24" s="302"/>
      <c r="B24" s="153" t="s">
        <v>1237</v>
      </c>
      <c r="C24" s="154" t="s">
        <v>1238</v>
      </c>
      <c r="D24" s="154" t="s">
        <v>43</v>
      </c>
      <c r="E24" s="155" t="s">
        <v>1239</v>
      </c>
      <c r="F24" s="155" t="s">
        <v>1173</v>
      </c>
      <c r="G24" s="66" t="s">
        <v>6</v>
      </c>
      <c r="H24" s="66"/>
      <c r="I24" s="66"/>
      <c r="J24" s="66" t="s">
        <v>1174</v>
      </c>
      <c r="K24" s="152"/>
      <c r="L24" s="1"/>
      <c r="M24" s="1"/>
      <c r="N24" s="2"/>
      <c r="O24" s="2"/>
      <c r="P24" s="2"/>
      <c r="Q24" s="2"/>
      <c r="R24" s="2"/>
      <c r="S24" s="2"/>
      <c r="T24" s="2"/>
      <c r="U24" s="2"/>
      <c r="V24" s="2"/>
      <c r="W24" s="2"/>
      <c r="X24" s="2"/>
      <c r="Y24" s="2"/>
      <c r="Z24" s="2"/>
    </row>
    <row r="25" spans="1:26" ht="17.25" customHeight="1">
      <c r="A25" s="156"/>
      <c r="B25" s="90"/>
      <c r="C25" s="90"/>
      <c r="D25" s="90"/>
      <c r="E25" s="90"/>
      <c r="F25" s="90"/>
      <c r="G25" s="90"/>
      <c r="H25" s="90"/>
      <c r="I25" s="90"/>
      <c r="J25" s="90"/>
      <c r="K25" s="90"/>
      <c r="L25" s="1"/>
      <c r="M25" s="1"/>
      <c r="N25" s="2"/>
      <c r="O25" s="2"/>
      <c r="P25" s="2"/>
      <c r="Q25" s="2"/>
      <c r="R25" s="2"/>
      <c r="S25" s="2"/>
      <c r="T25" s="2"/>
      <c r="U25" s="2"/>
      <c r="V25" s="2"/>
      <c r="W25" s="2"/>
      <c r="X25" s="2"/>
      <c r="Y25" s="2"/>
      <c r="Z25" s="2"/>
    </row>
    <row r="26" spans="1:26" ht="17.25" customHeight="1">
      <c r="A26" s="144" t="s">
        <v>4</v>
      </c>
      <c r="B26" s="90"/>
      <c r="C26" s="90"/>
      <c r="D26" s="90"/>
      <c r="E26" s="90"/>
      <c r="F26" s="90"/>
      <c r="G26" s="90"/>
      <c r="H26" s="90"/>
      <c r="I26" s="157">
        <f>SUM(I2:I24)</f>
        <v>0</v>
      </c>
      <c r="J26" s="90"/>
      <c r="K26" s="90"/>
      <c r="L26" s="1"/>
      <c r="M26" s="1"/>
      <c r="N26" s="2"/>
      <c r="O26" s="2"/>
      <c r="P26" s="2"/>
      <c r="Q26" s="2"/>
      <c r="R26" s="2"/>
      <c r="S26" s="2"/>
      <c r="T26" s="2"/>
      <c r="U26" s="2"/>
      <c r="V26" s="2"/>
      <c r="W26" s="2"/>
      <c r="X26" s="2"/>
      <c r="Y26" s="2"/>
      <c r="Z26" s="2"/>
    </row>
    <row r="27" spans="1:26" ht="17.25" customHeight="1">
      <c r="A27" s="144" t="s">
        <v>5</v>
      </c>
      <c r="B27" s="90"/>
      <c r="C27" s="90"/>
      <c r="D27" s="90"/>
      <c r="E27" s="90"/>
      <c r="F27" s="90"/>
      <c r="G27" s="90"/>
      <c r="H27" s="90"/>
      <c r="I27" s="90"/>
      <c r="J27" s="90"/>
      <c r="K27" s="90"/>
      <c r="L27" s="1"/>
      <c r="M27" s="1"/>
      <c r="N27" s="2"/>
      <c r="O27" s="2"/>
      <c r="P27" s="2"/>
      <c r="Q27" s="2"/>
      <c r="R27" s="2"/>
      <c r="S27" s="2"/>
      <c r="T27" s="2"/>
      <c r="U27" s="2"/>
      <c r="V27" s="2"/>
      <c r="W27" s="2"/>
      <c r="X27" s="2"/>
      <c r="Y27" s="2"/>
      <c r="Z27" s="2"/>
    </row>
    <row r="28" spans="1:26" ht="17.25" customHeight="1">
      <c r="A28" s="144" t="s">
        <v>6</v>
      </c>
      <c r="B28" s="90"/>
      <c r="C28" s="90"/>
      <c r="D28" s="90"/>
      <c r="E28" s="90"/>
      <c r="F28" s="90"/>
      <c r="G28" s="90"/>
      <c r="H28" s="90"/>
      <c r="I28" s="90"/>
      <c r="J28" s="90"/>
      <c r="K28" s="90"/>
      <c r="L28" s="1"/>
      <c r="M28" s="1"/>
      <c r="N28" s="2"/>
      <c r="O28" s="2"/>
      <c r="P28" s="2"/>
      <c r="Q28" s="2"/>
      <c r="R28" s="2"/>
      <c r="S28" s="2"/>
      <c r="T28" s="2"/>
      <c r="U28" s="2"/>
      <c r="V28" s="2"/>
      <c r="W28" s="2"/>
      <c r="X28" s="2"/>
      <c r="Y28" s="2"/>
      <c r="Z28" s="2"/>
    </row>
    <row r="29" spans="1:26" ht="17.25" customHeight="1">
      <c r="A29" s="144" t="s">
        <v>7</v>
      </c>
      <c r="B29" s="90"/>
      <c r="C29" s="90"/>
      <c r="D29" s="90"/>
      <c r="E29" s="90"/>
      <c r="F29" s="90"/>
      <c r="G29" s="90"/>
      <c r="H29" s="90"/>
      <c r="I29" s="90"/>
      <c r="J29" s="90"/>
      <c r="K29" s="90"/>
      <c r="L29" s="1"/>
      <c r="M29" s="1"/>
      <c r="N29" s="2"/>
      <c r="O29" s="2"/>
      <c r="P29" s="2"/>
      <c r="Q29" s="2"/>
      <c r="R29" s="2"/>
      <c r="S29" s="2"/>
      <c r="T29" s="2"/>
      <c r="U29" s="2"/>
      <c r="V29" s="2"/>
      <c r="W29" s="2"/>
      <c r="X29" s="2"/>
      <c r="Y29" s="2"/>
      <c r="Z29" s="2"/>
    </row>
    <row r="30" spans="1:26" ht="17.25" customHeight="1">
      <c r="A30" s="90"/>
      <c r="B30" s="90"/>
      <c r="C30" s="90"/>
      <c r="D30" s="90"/>
      <c r="E30" s="90"/>
      <c r="F30" s="90"/>
      <c r="G30" s="90"/>
      <c r="H30" s="90"/>
      <c r="I30" s="90"/>
      <c r="J30" s="90"/>
      <c r="K30" s="90"/>
      <c r="L30" s="1"/>
      <c r="M30" s="1"/>
      <c r="N30" s="2"/>
      <c r="O30" s="2"/>
      <c r="P30" s="2"/>
      <c r="Q30" s="2"/>
      <c r="R30" s="2"/>
      <c r="S30" s="2"/>
      <c r="T30" s="2"/>
      <c r="U30" s="2"/>
      <c r="V30" s="2"/>
      <c r="W30" s="2"/>
      <c r="X30" s="2"/>
      <c r="Y30" s="2"/>
      <c r="Z30" s="2"/>
    </row>
    <row r="31" spans="1:26" ht="16.5" customHeight="1">
      <c r="A31" s="1"/>
      <c r="B31" s="1"/>
      <c r="C31" s="1"/>
      <c r="D31" s="1"/>
      <c r="E31" s="1"/>
      <c r="F31" s="1"/>
      <c r="G31" s="1"/>
      <c r="H31" s="1"/>
      <c r="I31" s="1"/>
      <c r="J31" s="1"/>
      <c r="K31" s="1"/>
      <c r="L31" s="1"/>
      <c r="M31" s="1"/>
      <c r="N31" s="2"/>
      <c r="O31" s="2"/>
      <c r="P31" s="2"/>
      <c r="Q31" s="2"/>
      <c r="R31" s="2"/>
      <c r="S31" s="2"/>
      <c r="T31" s="2"/>
      <c r="U31" s="2"/>
      <c r="V31" s="2"/>
      <c r="W31" s="2"/>
      <c r="X31" s="2"/>
      <c r="Y31" s="2"/>
      <c r="Z31" s="2"/>
    </row>
    <row r="32" spans="1:26" ht="16.5" customHeight="1">
      <c r="A32" s="1"/>
      <c r="B32" s="1"/>
      <c r="C32" s="1"/>
      <c r="D32" s="1"/>
      <c r="E32" s="1"/>
      <c r="F32" s="1"/>
      <c r="G32" s="1"/>
      <c r="H32" s="1"/>
      <c r="I32" s="1"/>
      <c r="J32" s="1"/>
      <c r="K32" s="1"/>
      <c r="L32" s="1"/>
      <c r="M32" s="1"/>
      <c r="N32" s="2"/>
      <c r="O32" s="2"/>
      <c r="P32" s="2"/>
      <c r="Q32" s="2"/>
      <c r="R32" s="2"/>
      <c r="S32" s="2"/>
      <c r="T32" s="2"/>
      <c r="U32" s="2"/>
      <c r="V32" s="2"/>
      <c r="W32" s="2"/>
      <c r="X32" s="2"/>
      <c r="Y32" s="2"/>
      <c r="Z32" s="2"/>
    </row>
    <row r="33" spans="1:26" ht="16.5" customHeight="1">
      <c r="A33" s="1"/>
      <c r="B33" s="1"/>
      <c r="C33" s="1"/>
      <c r="D33" s="1"/>
      <c r="E33" s="1"/>
      <c r="F33" s="1"/>
      <c r="G33" s="1"/>
      <c r="H33" s="1"/>
      <c r="I33" s="1"/>
      <c r="J33" s="1"/>
      <c r="K33" s="1"/>
      <c r="L33" s="1"/>
      <c r="M33" s="1"/>
      <c r="N33" s="2"/>
      <c r="O33" s="2"/>
      <c r="P33" s="2"/>
      <c r="Q33" s="2"/>
      <c r="R33" s="2"/>
      <c r="S33" s="2"/>
      <c r="T33" s="2"/>
      <c r="U33" s="2"/>
      <c r="V33" s="2"/>
      <c r="W33" s="2"/>
      <c r="X33" s="2"/>
      <c r="Y33" s="2"/>
      <c r="Z33" s="2"/>
    </row>
    <row r="34" spans="1:26" ht="16.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J1"/>
  <mergeCells count="1">
    <mergeCell ref="A2:A24"/>
  </mergeCells>
  <phoneticPr fontId="50" type="noConversion"/>
  <conditionalFormatting sqref="G2:G24">
    <cfRule type="cellIs" dxfId="24" priority="1" operator="equal">
      <formula>"Block"</formula>
    </cfRule>
  </conditionalFormatting>
  <conditionalFormatting sqref="G2:G24">
    <cfRule type="cellIs" dxfId="23" priority="2" operator="equal">
      <formula>"N/A"</formula>
    </cfRule>
  </conditionalFormatting>
  <conditionalFormatting sqref="G2:G24">
    <cfRule type="cellIs" dxfId="22" priority="3" operator="equal">
      <formula>"Fail"</formula>
    </cfRule>
  </conditionalFormatting>
  <conditionalFormatting sqref="G2:G24">
    <cfRule type="cellIs" dxfId="21" priority="4" operator="equal">
      <formula>"Pass"</formula>
    </cfRule>
  </conditionalFormatting>
  <conditionalFormatting sqref="G2:G24">
    <cfRule type="cellIs" dxfId="20" priority="5" operator="equal">
      <formula>"N/A"</formula>
    </cfRule>
  </conditionalFormatting>
  <conditionalFormatting sqref="G2:G24">
    <cfRule type="cellIs" dxfId="19" priority="6" operator="equal">
      <formula>"Block"</formula>
    </cfRule>
  </conditionalFormatting>
  <conditionalFormatting sqref="G2:G24">
    <cfRule type="cellIs" dxfId="18" priority="7" operator="equal">
      <formula>"Fail"</formula>
    </cfRule>
  </conditionalFormatting>
  <conditionalFormatting sqref="G2:G24">
    <cfRule type="cellIs" dxfId="17" priority="8" operator="equal">
      <formula>"Pass"</formula>
    </cfRule>
  </conditionalFormatting>
  <dataValidations count="1">
    <dataValidation type="list" allowBlank="1" showErrorMessage="1" sqref="G2:G24">
      <formula1>$A$26:$A$29</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00FF"/>
  </sheetPr>
  <dimension ref="A1:Z997"/>
  <sheetViews>
    <sheetView workbookViewId="0">
      <pane ySplit="1" topLeftCell="A21" activePane="bottomLeft" state="frozen"/>
      <selection pane="bottomLeft" activeCell="G2" sqref="G2:G22"/>
    </sheetView>
  </sheetViews>
  <sheetFormatPr defaultColWidth="13.5" defaultRowHeight="15" customHeight="1"/>
  <cols>
    <col min="1" max="1" width="6.5" customWidth="1"/>
    <col min="2" max="2" width="9.25" customWidth="1"/>
    <col min="3" max="3" width="11.875" customWidth="1"/>
    <col min="4" max="4" width="6.875" customWidth="1"/>
    <col min="5" max="5" width="21.375" customWidth="1"/>
    <col min="6" max="6" width="18.125" customWidth="1"/>
    <col min="7" max="8" width="4.25" customWidth="1"/>
    <col min="9" max="9" width="7.5" customWidth="1"/>
    <col min="10" max="19" width="16.625" customWidth="1"/>
    <col min="20" max="26" width="10.5" customWidth="1"/>
  </cols>
  <sheetData>
    <row r="1" spans="1:26" ht="13.5" customHeight="1">
      <c r="A1" s="158" t="s">
        <v>0</v>
      </c>
      <c r="B1" s="159" t="s">
        <v>1</v>
      </c>
      <c r="C1" s="159" t="s">
        <v>30</v>
      </c>
      <c r="D1" s="159" t="s">
        <v>31</v>
      </c>
      <c r="E1" s="159" t="s">
        <v>32</v>
      </c>
      <c r="F1" s="159" t="s">
        <v>33</v>
      </c>
      <c r="G1" s="159" t="s">
        <v>34</v>
      </c>
      <c r="H1" s="160" t="s">
        <v>38</v>
      </c>
      <c r="I1" s="160" t="s">
        <v>36</v>
      </c>
      <c r="J1" s="133"/>
      <c r="K1" s="133"/>
      <c r="L1" s="1"/>
      <c r="M1" s="1"/>
      <c r="N1" s="2"/>
      <c r="O1" s="2"/>
      <c r="P1" s="2"/>
      <c r="Q1" s="2"/>
      <c r="R1" s="2"/>
      <c r="S1" s="2"/>
      <c r="T1" s="2"/>
      <c r="U1" s="2"/>
      <c r="V1" s="2"/>
      <c r="W1" s="2"/>
      <c r="X1" s="2"/>
      <c r="Y1" s="2"/>
      <c r="Z1" s="2"/>
    </row>
    <row r="2" spans="1:26" ht="25.5" customHeight="1">
      <c r="A2" s="161" t="s">
        <v>1240</v>
      </c>
      <c r="B2" s="162" t="s">
        <v>1241</v>
      </c>
      <c r="C2" s="163" t="s">
        <v>1242</v>
      </c>
      <c r="D2" s="162" t="s">
        <v>1243</v>
      </c>
      <c r="E2" s="163" t="s">
        <v>1244</v>
      </c>
      <c r="F2" s="163" t="s">
        <v>1245</v>
      </c>
      <c r="G2" s="164"/>
      <c r="H2" s="165">
        <v>5</v>
      </c>
      <c r="I2" s="166"/>
      <c r="J2" s="167"/>
      <c r="K2" s="167"/>
      <c r="L2" s="1"/>
      <c r="M2" s="1"/>
      <c r="N2" s="2"/>
      <c r="O2" s="2"/>
      <c r="P2" s="2"/>
      <c r="Q2" s="2"/>
      <c r="R2" s="2"/>
      <c r="S2" s="2"/>
      <c r="T2" s="2"/>
      <c r="U2" s="2"/>
      <c r="V2" s="2"/>
      <c r="W2" s="2"/>
      <c r="X2" s="2"/>
      <c r="Y2" s="2"/>
      <c r="Z2" s="2"/>
    </row>
    <row r="3" spans="1:26" ht="25.5" customHeight="1">
      <c r="A3" s="168"/>
      <c r="B3" s="162" t="s">
        <v>1246</v>
      </c>
      <c r="C3" s="169" t="s">
        <v>1247</v>
      </c>
      <c r="D3" s="124" t="s">
        <v>1243</v>
      </c>
      <c r="E3" s="169" t="s">
        <v>1248</v>
      </c>
      <c r="F3" s="169" t="s">
        <v>1249</v>
      </c>
      <c r="G3" s="164"/>
      <c r="H3" s="170">
        <v>5</v>
      </c>
      <c r="I3" s="171"/>
      <c r="J3" s="167"/>
      <c r="K3" s="167"/>
      <c r="L3" s="1"/>
      <c r="M3" s="1"/>
      <c r="N3" s="2"/>
      <c r="O3" s="2"/>
      <c r="P3" s="2"/>
      <c r="Q3" s="2"/>
      <c r="R3" s="2"/>
      <c r="S3" s="2"/>
      <c r="T3" s="2"/>
      <c r="U3" s="2"/>
      <c r="V3" s="2"/>
      <c r="W3" s="2"/>
      <c r="X3" s="2"/>
      <c r="Y3" s="2"/>
      <c r="Z3" s="2"/>
    </row>
    <row r="4" spans="1:26" ht="89.25" customHeight="1">
      <c r="A4" s="168"/>
      <c r="B4" s="162" t="s">
        <v>1250</v>
      </c>
      <c r="C4" s="169" t="s">
        <v>1251</v>
      </c>
      <c r="D4" s="124" t="s">
        <v>1243</v>
      </c>
      <c r="E4" s="169" t="s">
        <v>1252</v>
      </c>
      <c r="F4" s="169" t="s">
        <v>1253</v>
      </c>
      <c r="G4" s="164"/>
      <c r="H4" s="170">
        <v>10</v>
      </c>
      <c r="I4" s="172" t="s">
        <v>1254</v>
      </c>
      <c r="J4" s="167"/>
      <c r="K4" s="167"/>
      <c r="L4" s="1"/>
      <c r="M4" s="1"/>
      <c r="N4" s="2"/>
      <c r="O4" s="2"/>
      <c r="P4" s="2"/>
      <c r="Q4" s="2"/>
      <c r="R4" s="2"/>
      <c r="S4" s="2"/>
      <c r="T4" s="2"/>
      <c r="U4" s="2"/>
      <c r="V4" s="2"/>
      <c r="W4" s="2"/>
      <c r="X4" s="2"/>
      <c r="Y4" s="2"/>
      <c r="Z4" s="2"/>
    </row>
    <row r="5" spans="1:26" ht="89.25" customHeight="1">
      <c r="A5" s="168"/>
      <c r="B5" s="162" t="s">
        <v>1255</v>
      </c>
      <c r="C5" s="169" t="s">
        <v>1256</v>
      </c>
      <c r="D5" s="124" t="s">
        <v>1243</v>
      </c>
      <c r="E5" s="169" t="s">
        <v>1257</v>
      </c>
      <c r="F5" s="169" t="s">
        <v>1258</v>
      </c>
      <c r="G5" s="164"/>
      <c r="H5" s="170">
        <v>5</v>
      </c>
      <c r="I5" s="171"/>
      <c r="J5" s="167"/>
      <c r="K5" s="167"/>
      <c r="L5" s="1"/>
      <c r="M5" s="1"/>
      <c r="N5" s="2"/>
      <c r="O5" s="2"/>
      <c r="P5" s="2"/>
      <c r="Q5" s="2"/>
      <c r="R5" s="2"/>
      <c r="S5" s="2"/>
      <c r="T5" s="2"/>
      <c r="U5" s="2"/>
      <c r="V5" s="2"/>
      <c r="W5" s="2"/>
      <c r="X5" s="2"/>
      <c r="Y5" s="2"/>
      <c r="Z5" s="2"/>
    </row>
    <row r="6" spans="1:26" ht="89.25" customHeight="1">
      <c r="A6" s="168"/>
      <c r="B6" s="162" t="s">
        <v>1259</v>
      </c>
      <c r="C6" s="169" t="s">
        <v>1260</v>
      </c>
      <c r="D6" s="124" t="s">
        <v>1243</v>
      </c>
      <c r="E6" s="169" t="s">
        <v>1261</v>
      </c>
      <c r="F6" s="169" t="s">
        <v>1262</v>
      </c>
      <c r="G6" s="164"/>
      <c r="H6" s="170">
        <v>3</v>
      </c>
      <c r="I6" s="171"/>
      <c r="J6" s="167"/>
      <c r="K6" s="167"/>
      <c r="L6" s="1"/>
      <c r="M6" s="1"/>
      <c r="N6" s="2"/>
      <c r="O6" s="2"/>
      <c r="P6" s="2"/>
      <c r="Q6" s="2"/>
      <c r="R6" s="2"/>
      <c r="S6" s="2"/>
      <c r="T6" s="2"/>
      <c r="U6" s="2"/>
      <c r="V6" s="2"/>
      <c r="W6" s="2"/>
      <c r="X6" s="2"/>
      <c r="Y6" s="2"/>
      <c r="Z6" s="2"/>
    </row>
    <row r="7" spans="1:26" ht="102" customHeight="1">
      <c r="A7" s="168"/>
      <c r="B7" s="124" t="s">
        <v>1263</v>
      </c>
      <c r="C7" s="169" t="s">
        <v>1264</v>
      </c>
      <c r="D7" s="124" t="s">
        <v>1243</v>
      </c>
      <c r="E7" s="169" t="s">
        <v>1265</v>
      </c>
      <c r="F7" s="169" t="s">
        <v>1266</v>
      </c>
      <c r="G7" s="164"/>
      <c r="H7" s="170">
        <v>3</v>
      </c>
      <c r="I7" s="171"/>
      <c r="J7" s="167"/>
      <c r="K7" s="167"/>
      <c r="L7" s="1"/>
      <c r="M7" s="1"/>
      <c r="N7" s="2"/>
      <c r="O7" s="2"/>
      <c r="P7" s="2"/>
      <c r="Q7" s="2"/>
      <c r="R7" s="2"/>
      <c r="S7" s="2"/>
      <c r="T7" s="2"/>
      <c r="U7" s="2"/>
      <c r="V7" s="2"/>
      <c r="W7" s="2"/>
      <c r="X7" s="2"/>
      <c r="Y7" s="2"/>
      <c r="Z7" s="2"/>
    </row>
    <row r="8" spans="1:26" ht="89.25" customHeight="1">
      <c r="A8" s="168"/>
      <c r="B8" s="124" t="s">
        <v>1267</v>
      </c>
      <c r="C8" s="169" t="s">
        <v>1268</v>
      </c>
      <c r="D8" s="124" t="s">
        <v>1243</v>
      </c>
      <c r="E8" s="169" t="s">
        <v>1261</v>
      </c>
      <c r="F8" s="169" t="s">
        <v>1262</v>
      </c>
      <c r="G8" s="164"/>
      <c r="H8" s="170">
        <v>3</v>
      </c>
      <c r="I8" s="171"/>
      <c r="J8" s="167"/>
      <c r="K8" s="167"/>
      <c r="L8" s="1"/>
      <c r="M8" s="1"/>
      <c r="N8" s="2"/>
      <c r="O8" s="2"/>
      <c r="P8" s="2"/>
      <c r="Q8" s="2"/>
      <c r="R8" s="2"/>
      <c r="S8" s="2"/>
      <c r="T8" s="2"/>
      <c r="U8" s="2"/>
      <c r="V8" s="2"/>
      <c r="W8" s="2"/>
      <c r="X8" s="2"/>
      <c r="Y8" s="2"/>
      <c r="Z8" s="2"/>
    </row>
    <row r="9" spans="1:26" ht="89.25" customHeight="1">
      <c r="A9" s="168"/>
      <c r="B9" s="124" t="s">
        <v>1269</v>
      </c>
      <c r="C9" s="169" t="s">
        <v>1270</v>
      </c>
      <c r="D9" s="124" t="s">
        <v>1243</v>
      </c>
      <c r="E9" s="169" t="s">
        <v>1265</v>
      </c>
      <c r="F9" s="169" t="s">
        <v>1266</v>
      </c>
      <c r="G9" s="164"/>
      <c r="H9" s="170">
        <v>3</v>
      </c>
      <c r="I9" s="171"/>
      <c r="J9" s="167"/>
      <c r="K9" s="167"/>
      <c r="L9" s="1"/>
      <c r="M9" s="1"/>
      <c r="N9" s="2"/>
      <c r="O9" s="2"/>
      <c r="P9" s="2"/>
      <c r="Q9" s="2"/>
      <c r="R9" s="2"/>
      <c r="S9" s="2"/>
      <c r="T9" s="2"/>
      <c r="U9" s="2"/>
      <c r="V9" s="2"/>
      <c r="W9" s="2"/>
      <c r="X9" s="2"/>
      <c r="Y9" s="2"/>
      <c r="Z9" s="2"/>
    </row>
    <row r="10" spans="1:26" ht="89.25" customHeight="1">
      <c r="A10" s="168"/>
      <c r="B10" s="124" t="s">
        <v>1271</v>
      </c>
      <c r="C10" s="169" t="s">
        <v>1272</v>
      </c>
      <c r="D10" s="124" t="s">
        <v>1243</v>
      </c>
      <c r="E10" s="169" t="s">
        <v>1273</v>
      </c>
      <c r="F10" s="169" t="s">
        <v>1274</v>
      </c>
      <c r="G10" s="164"/>
      <c r="H10" s="170">
        <v>3</v>
      </c>
      <c r="I10" s="171"/>
      <c r="J10" s="167"/>
      <c r="K10" s="167"/>
      <c r="L10" s="1"/>
      <c r="M10" s="1"/>
      <c r="N10" s="2"/>
      <c r="O10" s="2"/>
      <c r="P10" s="2"/>
      <c r="Q10" s="2"/>
      <c r="R10" s="2"/>
      <c r="S10" s="2"/>
      <c r="T10" s="2"/>
      <c r="U10" s="2"/>
      <c r="V10" s="2"/>
      <c r="W10" s="2"/>
      <c r="X10" s="2"/>
      <c r="Y10" s="2"/>
      <c r="Z10" s="2"/>
    </row>
    <row r="11" spans="1:26" ht="89.25" customHeight="1">
      <c r="A11" s="168"/>
      <c r="B11" s="124" t="s">
        <v>1275</v>
      </c>
      <c r="C11" s="169" t="s">
        <v>1276</v>
      </c>
      <c r="D11" s="124" t="s">
        <v>1243</v>
      </c>
      <c r="E11" s="169" t="s">
        <v>1277</v>
      </c>
      <c r="F11" s="169" t="s">
        <v>1274</v>
      </c>
      <c r="G11" s="164"/>
      <c r="H11" s="170">
        <v>3</v>
      </c>
      <c r="I11" s="171"/>
      <c r="J11" s="167"/>
      <c r="K11" s="167"/>
      <c r="L11" s="1"/>
      <c r="M11" s="1"/>
      <c r="N11" s="2"/>
      <c r="O11" s="2"/>
      <c r="P11" s="2"/>
      <c r="Q11" s="2"/>
      <c r="R11" s="2"/>
      <c r="S11" s="2"/>
      <c r="T11" s="2"/>
      <c r="U11" s="2"/>
      <c r="V11" s="2"/>
      <c r="W11" s="2"/>
      <c r="X11" s="2"/>
      <c r="Y11" s="2"/>
      <c r="Z11" s="2"/>
    </row>
    <row r="12" spans="1:26" ht="89.25" customHeight="1">
      <c r="A12" s="168"/>
      <c r="B12" s="124" t="s">
        <v>1278</v>
      </c>
      <c r="C12" s="169" t="s">
        <v>1279</v>
      </c>
      <c r="D12" s="124" t="s">
        <v>1243</v>
      </c>
      <c r="E12" s="169" t="s">
        <v>1280</v>
      </c>
      <c r="F12" s="169" t="s">
        <v>1274</v>
      </c>
      <c r="G12" s="164"/>
      <c r="H12" s="170">
        <v>3</v>
      </c>
      <c r="I12" s="171"/>
      <c r="J12" s="167"/>
      <c r="K12" s="167"/>
      <c r="L12" s="1"/>
      <c r="M12" s="1"/>
      <c r="N12" s="2"/>
      <c r="O12" s="2"/>
      <c r="P12" s="2"/>
      <c r="Q12" s="2"/>
      <c r="R12" s="2"/>
      <c r="S12" s="2"/>
      <c r="T12" s="2"/>
      <c r="U12" s="2"/>
      <c r="V12" s="2"/>
      <c r="W12" s="2"/>
      <c r="X12" s="2"/>
      <c r="Y12" s="2"/>
      <c r="Z12" s="2"/>
    </row>
    <row r="13" spans="1:26" ht="89.25" customHeight="1">
      <c r="A13" s="168"/>
      <c r="B13" s="124" t="s">
        <v>1281</v>
      </c>
      <c r="C13" s="169" t="s">
        <v>1282</v>
      </c>
      <c r="D13" s="124" t="s">
        <v>1243</v>
      </c>
      <c r="E13" s="169" t="s">
        <v>1283</v>
      </c>
      <c r="F13" s="169" t="s">
        <v>1274</v>
      </c>
      <c r="G13" s="164"/>
      <c r="H13" s="170">
        <v>3</v>
      </c>
      <c r="I13" s="171"/>
      <c r="J13" s="167"/>
      <c r="K13" s="167"/>
      <c r="L13" s="1"/>
      <c r="M13" s="1"/>
      <c r="N13" s="2"/>
      <c r="O13" s="2"/>
      <c r="P13" s="2"/>
      <c r="Q13" s="2"/>
      <c r="R13" s="2"/>
      <c r="S13" s="2"/>
      <c r="T13" s="2"/>
      <c r="U13" s="2"/>
      <c r="V13" s="2"/>
      <c r="W13" s="2"/>
      <c r="X13" s="2"/>
      <c r="Y13" s="2"/>
      <c r="Z13" s="2"/>
    </row>
    <row r="14" spans="1:26" ht="69" customHeight="1">
      <c r="A14" s="168"/>
      <c r="B14" s="124" t="s">
        <v>1284</v>
      </c>
      <c r="C14" s="169" t="s">
        <v>1285</v>
      </c>
      <c r="D14" s="124" t="s">
        <v>1243</v>
      </c>
      <c r="E14" s="169" t="s">
        <v>1286</v>
      </c>
      <c r="F14" s="169" t="s">
        <v>1287</v>
      </c>
      <c r="G14" s="164"/>
      <c r="H14" s="170">
        <v>8</v>
      </c>
      <c r="I14" s="171"/>
      <c r="J14" s="167"/>
      <c r="K14" s="167"/>
      <c r="L14" s="1"/>
      <c r="M14" s="1"/>
      <c r="N14" s="2"/>
      <c r="O14" s="2"/>
      <c r="P14" s="2"/>
      <c r="Q14" s="2"/>
      <c r="R14" s="2"/>
      <c r="S14" s="2"/>
      <c r="T14" s="2"/>
      <c r="U14" s="2"/>
      <c r="V14" s="2"/>
      <c r="W14" s="2"/>
      <c r="X14" s="2"/>
      <c r="Y14" s="2"/>
      <c r="Z14" s="2"/>
    </row>
    <row r="15" spans="1:26" ht="51" customHeight="1">
      <c r="A15" s="168"/>
      <c r="B15" s="124" t="s">
        <v>1288</v>
      </c>
      <c r="C15" s="169" t="s">
        <v>1289</v>
      </c>
      <c r="D15" s="124" t="s">
        <v>1243</v>
      </c>
      <c r="E15" s="169" t="s">
        <v>1290</v>
      </c>
      <c r="F15" s="169" t="s">
        <v>1291</v>
      </c>
      <c r="G15" s="164"/>
      <c r="H15" s="170">
        <v>20</v>
      </c>
      <c r="I15" s="171"/>
      <c r="J15" s="167"/>
      <c r="K15" s="167"/>
      <c r="L15" s="1"/>
      <c r="M15" s="1"/>
      <c r="N15" s="2"/>
      <c r="O15" s="2"/>
      <c r="P15" s="2"/>
      <c r="Q15" s="2"/>
      <c r="R15" s="2"/>
      <c r="S15" s="2"/>
      <c r="T15" s="2"/>
      <c r="U15" s="2"/>
      <c r="V15" s="2"/>
      <c r="W15" s="2"/>
      <c r="X15" s="2"/>
      <c r="Y15" s="2"/>
      <c r="Z15" s="2"/>
    </row>
    <row r="16" spans="1:26" ht="51" customHeight="1">
      <c r="A16" s="168"/>
      <c r="B16" s="124" t="s">
        <v>1292</v>
      </c>
      <c r="C16" s="169" t="s">
        <v>1293</v>
      </c>
      <c r="D16" s="124" t="s">
        <v>1243</v>
      </c>
      <c r="E16" s="169" t="s">
        <v>1294</v>
      </c>
      <c r="F16" s="169" t="s">
        <v>1291</v>
      </c>
      <c r="G16" s="164"/>
      <c r="H16" s="170">
        <v>25</v>
      </c>
      <c r="I16" s="171"/>
      <c r="J16" s="173"/>
      <c r="K16" s="173"/>
      <c r="L16" s="1"/>
      <c r="M16" s="1"/>
      <c r="N16" s="2"/>
      <c r="O16" s="2"/>
      <c r="P16" s="2"/>
      <c r="Q16" s="2"/>
      <c r="R16" s="2"/>
      <c r="S16" s="2"/>
      <c r="T16" s="2"/>
      <c r="U16" s="2"/>
      <c r="V16" s="2"/>
      <c r="W16" s="2"/>
      <c r="X16" s="2"/>
      <c r="Y16" s="2"/>
      <c r="Z16" s="2"/>
    </row>
    <row r="17" spans="1:26" ht="63.75" customHeight="1">
      <c r="A17" s="168"/>
      <c r="B17" s="124" t="s">
        <v>1295</v>
      </c>
      <c r="C17" s="169" t="s">
        <v>1296</v>
      </c>
      <c r="D17" s="124" t="s">
        <v>1243</v>
      </c>
      <c r="E17" s="169" t="s">
        <v>1297</v>
      </c>
      <c r="F17" s="169" t="s">
        <v>1298</v>
      </c>
      <c r="G17" s="164"/>
      <c r="H17" s="170">
        <v>3</v>
      </c>
      <c r="I17" s="171"/>
      <c r="J17" s="141"/>
      <c r="K17" s="142"/>
      <c r="L17" s="1"/>
      <c r="M17" s="1"/>
      <c r="N17" s="2"/>
      <c r="O17" s="2"/>
      <c r="P17" s="2"/>
      <c r="Q17" s="2"/>
      <c r="R17" s="2"/>
      <c r="S17" s="2"/>
      <c r="T17" s="2"/>
      <c r="U17" s="2"/>
      <c r="V17" s="2"/>
      <c r="W17" s="2"/>
      <c r="X17" s="2"/>
      <c r="Y17" s="2"/>
      <c r="Z17" s="2"/>
    </row>
    <row r="18" spans="1:26" ht="76.5" customHeight="1">
      <c r="A18" s="168"/>
      <c r="B18" s="124" t="s">
        <v>1299</v>
      </c>
      <c r="C18" s="169" t="s">
        <v>1300</v>
      </c>
      <c r="D18" s="124" t="s">
        <v>1243</v>
      </c>
      <c r="E18" s="169" t="s">
        <v>1301</v>
      </c>
      <c r="F18" s="169" t="s">
        <v>1302</v>
      </c>
      <c r="G18" s="164"/>
      <c r="H18" s="170">
        <v>5</v>
      </c>
      <c r="I18" s="172" t="s">
        <v>1303</v>
      </c>
      <c r="J18" s="141"/>
      <c r="K18" s="142"/>
      <c r="L18" s="1"/>
      <c r="M18" s="1"/>
      <c r="N18" s="2"/>
      <c r="O18" s="2"/>
      <c r="P18" s="2"/>
      <c r="Q18" s="2"/>
      <c r="R18" s="2"/>
      <c r="S18" s="2"/>
      <c r="T18" s="2"/>
      <c r="U18" s="2"/>
      <c r="V18" s="2"/>
      <c r="W18" s="2"/>
      <c r="X18" s="2"/>
      <c r="Y18" s="2"/>
      <c r="Z18" s="2"/>
    </row>
    <row r="19" spans="1:26" ht="52.5" customHeight="1">
      <c r="A19" s="168"/>
      <c r="B19" s="124" t="s">
        <v>1304</v>
      </c>
      <c r="C19" s="169" t="s">
        <v>1305</v>
      </c>
      <c r="D19" s="124" t="s">
        <v>1243</v>
      </c>
      <c r="E19" s="169" t="s">
        <v>1306</v>
      </c>
      <c r="F19" s="169" t="s">
        <v>1307</v>
      </c>
      <c r="G19" s="164"/>
      <c r="H19" s="170">
        <v>3</v>
      </c>
      <c r="I19" s="174"/>
      <c r="J19" s="141"/>
      <c r="K19" s="142"/>
      <c r="L19" s="1"/>
      <c r="M19" s="1"/>
      <c r="N19" s="2"/>
      <c r="O19" s="2"/>
      <c r="P19" s="2"/>
      <c r="Q19" s="2"/>
      <c r="R19" s="2"/>
      <c r="S19" s="2"/>
      <c r="T19" s="2"/>
      <c r="U19" s="2"/>
      <c r="V19" s="2"/>
      <c r="W19" s="2"/>
      <c r="X19" s="2"/>
      <c r="Y19" s="2"/>
      <c r="Z19" s="2"/>
    </row>
    <row r="20" spans="1:26" ht="102" customHeight="1">
      <c r="A20" s="168"/>
      <c r="B20" s="124" t="s">
        <v>1308</v>
      </c>
      <c r="C20" s="140" t="s">
        <v>1309</v>
      </c>
      <c r="D20" s="124" t="s">
        <v>1243</v>
      </c>
      <c r="E20" s="169" t="s">
        <v>1310</v>
      </c>
      <c r="F20" s="140" t="s">
        <v>1311</v>
      </c>
      <c r="G20" s="164"/>
      <c r="H20" s="170">
        <v>5</v>
      </c>
      <c r="I20" s="171"/>
      <c r="J20" s="141"/>
      <c r="K20" s="142"/>
      <c r="L20" s="1"/>
      <c r="M20" s="1"/>
      <c r="N20" s="2"/>
      <c r="O20" s="2"/>
      <c r="P20" s="2"/>
      <c r="Q20" s="2"/>
      <c r="R20" s="2"/>
      <c r="S20" s="2"/>
      <c r="T20" s="2"/>
      <c r="U20" s="2"/>
      <c r="V20" s="2"/>
      <c r="W20" s="2"/>
      <c r="X20" s="2"/>
      <c r="Y20" s="2"/>
      <c r="Z20" s="2"/>
    </row>
    <row r="21" spans="1:26" ht="102" customHeight="1">
      <c r="A21" s="168"/>
      <c r="B21" s="124" t="s">
        <v>1312</v>
      </c>
      <c r="C21" s="140" t="s">
        <v>1313</v>
      </c>
      <c r="D21" s="124" t="s">
        <v>1243</v>
      </c>
      <c r="E21" s="169" t="s">
        <v>1314</v>
      </c>
      <c r="F21" s="140" t="s">
        <v>1315</v>
      </c>
      <c r="G21" s="125"/>
      <c r="H21" s="170">
        <v>5</v>
      </c>
      <c r="I21" s="171"/>
      <c r="J21" s="141"/>
      <c r="K21" s="142"/>
      <c r="L21" s="1"/>
      <c r="M21" s="1"/>
      <c r="N21" s="2"/>
      <c r="O21" s="2"/>
      <c r="P21" s="2"/>
      <c r="Q21" s="2"/>
      <c r="R21" s="2"/>
      <c r="S21" s="2"/>
      <c r="T21" s="2"/>
      <c r="U21" s="2"/>
      <c r="V21" s="2"/>
      <c r="W21" s="2"/>
      <c r="X21" s="2"/>
      <c r="Y21" s="2"/>
      <c r="Z21" s="2"/>
    </row>
    <row r="22" spans="1:26" ht="153.75" customHeight="1">
      <c r="A22" s="175"/>
      <c r="B22" s="124" t="s">
        <v>1316</v>
      </c>
      <c r="C22" s="176" t="s">
        <v>1317</v>
      </c>
      <c r="D22" s="177" t="s">
        <v>1243</v>
      </c>
      <c r="E22" s="169" t="s">
        <v>1318</v>
      </c>
      <c r="F22" s="176" t="s">
        <v>1319</v>
      </c>
      <c r="G22" s="164"/>
      <c r="H22" s="178">
        <v>20</v>
      </c>
      <c r="I22" s="179" t="s">
        <v>1320</v>
      </c>
      <c r="J22" s="141"/>
      <c r="K22" s="142"/>
      <c r="L22" s="1"/>
      <c r="M22" s="1"/>
      <c r="N22" s="2"/>
      <c r="O22" s="2"/>
      <c r="P22" s="2"/>
      <c r="Q22" s="2"/>
      <c r="R22" s="2"/>
      <c r="S22" s="2"/>
      <c r="T22" s="2"/>
      <c r="U22" s="2"/>
      <c r="V22" s="2"/>
      <c r="W22" s="2"/>
      <c r="X22" s="2"/>
      <c r="Y22" s="2"/>
      <c r="Z22" s="2"/>
    </row>
    <row r="23" spans="1:26" ht="16.5" customHeight="1">
      <c r="A23" s="180"/>
      <c r="B23" s="181"/>
      <c r="C23" s="181"/>
      <c r="D23" s="181"/>
      <c r="E23" s="181"/>
      <c r="F23" s="181"/>
      <c r="G23" s="181"/>
      <c r="H23" s="181"/>
      <c r="I23" s="180"/>
      <c r="J23" s="142"/>
      <c r="K23" s="142"/>
      <c r="L23" s="1"/>
      <c r="M23" s="1"/>
      <c r="N23" s="2"/>
      <c r="O23" s="2"/>
      <c r="P23" s="2"/>
      <c r="Q23" s="2"/>
      <c r="R23" s="2"/>
      <c r="S23" s="2"/>
      <c r="T23" s="2"/>
      <c r="U23" s="2"/>
      <c r="V23" s="2"/>
      <c r="W23" s="2"/>
      <c r="X23" s="2"/>
      <c r="Y23" s="2"/>
      <c r="Z23" s="2"/>
    </row>
    <row r="24" spans="1:26" ht="12.75" customHeight="1">
      <c r="A24" s="142"/>
      <c r="B24" s="142"/>
      <c r="C24" s="142"/>
      <c r="D24" s="142"/>
      <c r="E24" s="142"/>
      <c r="F24" s="142"/>
      <c r="G24" s="142"/>
      <c r="H24" s="182">
        <f>SUM(H2:H22)</f>
        <v>143</v>
      </c>
      <c r="I24" s="142"/>
      <c r="J24" s="142"/>
      <c r="K24" s="142"/>
      <c r="L24" s="1"/>
      <c r="M24" s="1"/>
      <c r="N24" s="2"/>
      <c r="O24" s="2"/>
      <c r="P24" s="2"/>
      <c r="Q24" s="2"/>
      <c r="R24" s="2"/>
      <c r="S24" s="2"/>
      <c r="T24" s="2"/>
      <c r="U24" s="2"/>
      <c r="V24" s="2"/>
      <c r="W24" s="2"/>
      <c r="X24" s="2"/>
      <c r="Y24" s="2"/>
      <c r="Z24" s="2"/>
    </row>
    <row r="25" spans="1:26" ht="12.75" customHeight="1">
      <c r="A25" s="142"/>
      <c r="B25" s="142"/>
      <c r="C25" s="142"/>
      <c r="D25" s="142"/>
      <c r="E25" s="142"/>
      <c r="F25" s="142"/>
      <c r="G25" s="142"/>
      <c r="H25" s="142"/>
      <c r="I25" s="142"/>
      <c r="J25" s="142"/>
      <c r="K25" s="142"/>
      <c r="L25" s="1"/>
      <c r="M25" s="1"/>
      <c r="N25" s="2"/>
      <c r="O25" s="2"/>
      <c r="P25" s="2"/>
      <c r="Q25" s="2"/>
      <c r="R25" s="2"/>
      <c r="S25" s="2"/>
      <c r="T25" s="2"/>
      <c r="U25" s="2"/>
      <c r="V25" s="2"/>
      <c r="W25" s="2"/>
      <c r="X25" s="2"/>
      <c r="Y25" s="2"/>
      <c r="Z25" s="2"/>
    </row>
    <row r="26" spans="1:26" ht="12.75" customHeight="1">
      <c r="A26" s="142"/>
      <c r="B26" s="142"/>
      <c r="C26" s="142"/>
      <c r="D26" s="142"/>
      <c r="E26" s="142"/>
      <c r="F26" s="142"/>
      <c r="G26" s="142"/>
      <c r="H26" s="142"/>
      <c r="I26" s="142"/>
      <c r="J26" s="142"/>
      <c r="K26" s="142"/>
      <c r="L26" s="1"/>
      <c r="M26" s="1"/>
      <c r="N26" s="2"/>
      <c r="O26" s="2"/>
      <c r="P26" s="2"/>
      <c r="Q26" s="2"/>
      <c r="R26" s="2"/>
      <c r="S26" s="2"/>
      <c r="T26" s="2"/>
      <c r="U26" s="2"/>
      <c r="V26" s="2"/>
      <c r="W26" s="2"/>
      <c r="X26" s="2"/>
      <c r="Y26" s="2"/>
      <c r="Z26" s="2"/>
    </row>
    <row r="27" spans="1:26" ht="12.75" customHeight="1">
      <c r="A27" s="142"/>
      <c r="B27" s="142"/>
      <c r="C27" s="142"/>
      <c r="D27" s="142"/>
      <c r="E27" s="142"/>
      <c r="F27" s="142"/>
      <c r="G27" s="142"/>
      <c r="H27" s="142"/>
      <c r="I27" s="142"/>
      <c r="J27" s="142"/>
      <c r="K27" s="142"/>
      <c r="L27" s="1"/>
      <c r="M27" s="1"/>
      <c r="N27" s="2"/>
      <c r="O27" s="2"/>
      <c r="P27" s="2"/>
      <c r="Q27" s="2"/>
      <c r="R27" s="2"/>
      <c r="S27" s="2"/>
      <c r="T27" s="2"/>
      <c r="U27" s="2"/>
      <c r="V27" s="2"/>
      <c r="W27" s="2"/>
      <c r="X27" s="2"/>
      <c r="Y27" s="2"/>
      <c r="Z27" s="2"/>
    </row>
    <row r="28" spans="1:26" ht="12.75" customHeight="1">
      <c r="A28" s="142"/>
      <c r="B28" s="142"/>
      <c r="C28" s="142"/>
      <c r="D28" s="142"/>
      <c r="E28" s="142"/>
      <c r="F28" s="142"/>
      <c r="G28" s="142"/>
      <c r="H28" s="142"/>
      <c r="I28" s="142"/>
      <c r="J28" s="142"/>
      <c r="K28" s="142"/>
      <c r="L28" s="1"/>
      <c r="M28" s="1"/>
      <c r="N28" s="2"/>
      <c r="O28" s="2"/>
      <c r="P28" s="2"/>
      <c r="Q28" s="2"/>
      <c r="R28" s="2"/>
      <c r="S28" s="2"/>
      <c r="T28" s="2"/>
      <c r="U28" s="2"/>
      <c r="V28" s="2"/>
      <c r="W28" s="2"/>
      <c r="X28" s="2"/>
      <c r="Y28" s="2"/>
      <c r="Z28" s="2"/>
    </row>
    <row r="29" spans="1:26" ht="15.75" customHeight="1">
      <c r="A29" s="144" t="s">
        <v>4</v>
      </c>
      <c r="B29" s="142"/>
      <c r="C29" s="142"/>
      <c r="D29" s="142"/>
      <c r="E29" s="142"/>
      <c r="F29" s="142"/>
      <c r="G29" s="142"/>
      <c r="H29" s="142"/>
      <c r="I29" s="142"/>
      <c r="J29" s="142"/>
      <c r="K29" s="142"/>
      <c r="L29" s="1"/>
      <c r="M29" s="1"/>
      <c r="N29" s="2"/>
      <c r="O29" s="2"/>
      <c r="P29" s="2"/>
      <c r="Q29" s="2"/>
      <c r="R29" s="2"/>
      <c r="S29" s="2"/>
      <c r="T29" s="2"/>
      <c r="U29" s="2"/>
      <c r="V29" s="2"/>
      <c r="W29" s="2"/>
      <c r="X29" s="2"/>
      <c r="Y29" s="2"/>
      <c r="Z29" s="2"/>
    </row>
    <row r="30" spans="1:26" ht="12.75" customHeight="1">
      <c r="A30" s="144" t="s">
        <v>5</v>
      </c>
      <c r="B30" s="142"/>
      <c r="C30" s="142"/>
      <c r="D30" s="142"/>
      <c r="E30" s="142"/>
      <c r="F30" s="142"/>
      <c r="G30" s="142"/>
      <c r="H30" s="142"/>
      <c r="I30" s="142"/>
      <c r="J30" s="142"/>
      <c r="K30" s="142"/>
      <c r="L30" s="1"/>
      <c r="M30" s="1"/>
      <c r="N30" s="2"/>
      <c r="O30" s="2"/>
      <c r="P30" s="2"/>
      <c r="Q30" s="2"/>
      <c r="R30" s="2"/>
      <c r="S30" s="2"/>
      <c r="T30" s="2"/>
      <c r="U30" s="2"/>
      <c r="V30" s="2"/>
      <c r="W30" s="2"/>
      <c r="X30" s="2"/>
      <c r="Y30" s="2"/>
      <c r="Z30" s="2"/>
    </row>
    <row r="31" spans="1:26" ht="12.75" customHeight="1">
      <c r="A31" s="144" t="s">
        <v>6</v>
      </c>
      <c r="B31" s="142"/>
      <c r="C31" s="142"/>
      <c r="D31" s="142"/>
      <c r="E31" s="142"/>
      <c r="F31" s="142"/>
      <c r="G31" s="142"/>
      <c r="H31" s="142"/>
      <c r="I31" s="142"/>
      <c r="J31" s="142"/>
      <c r="K31" s="142"/>
      <c r="L31" s="1"/>
      <c r="M31" s="1"/>
      <c r="N31" s="2"/>
      <c r="O31" s="2"/>
      <c r="P31" s="2"/>
      <c r="Q31" s="2"/>
      <c r="R31" s="2"/>
      <c r="S31" s="2"/>
      <c r="T31" s="2"/>
      <c r="U31" s="2"/>
      <c r="V31" s="2"/>
      <c r="W31" s="2"/>
      <c r="X31" s="2"/>
      <c r="Y31" s="2"/>
      <c r="Z31" s="2"/>
    </row>
    <row r="32" spans="1:26" ht="12.75" customHeight="1">
      <c r="A32" s="144" t="s">
        <v>7</v>
      </c>
      <c r="B32" s="142"/>
      <c r="C32" s="142"/>
      <c r="D32" s="142"/>
      <c r="E32" s="142"/>
      <c r="F32" s="142"/>
      <c r="G32" s="129" t="s">
        <v>4</v>
      </c>
      <c r="H32" s="142"/>
      <c r="I32" s="142"/>
      <c r="J32" s="142"/>
      <c r="K32" s="142"/>
      <c r="L32" s="1"/>
      <c r="M32" s="1"/>
      <c r="N32" s="2"/>
      <c r="O32" s="2"/>
      <c r="P32" s="2"/>
      <c r="Q32" s="2"/>
      <c r="R32" s="2"/>
      <c r="S32" s="2"/>
      <c r="T32" s="2"/>
      <c r="U32" s="2"/>
      <c r="V32" s="2"/>
      <c r="W32" s="2"/>
      <c r="X32" s="2"/>
      <c r="Y32" s="2"/>
      <c r="Z32" s="2"/>
    </row>
    <row r="33" spans="1:26" ht="12.75" customHeight="1">
      <c r="A33" s="142"/>
      <c r="B33" s="142"/>
      <c r="C33" s="142"/>
      <c r="D33" s="142"/>
      <c r="E33" s="142"/>
      <c r="F33" s="142"/>
      <c r="G33" s="129" t="s">
        <v>5</v>
      </c>
      <c r="H33" s="142"/>
      <c r="I33" s="142"/>
      <c r="J33" s="142"/>
      <c r="K33" s="142"/>
      <c r="L33" s="1"/>
      <c r="M33" s="1"/>
      <c r="N33" s="2"/>
      <c r="O33" s="2"/>
      <c r="P33" s="2"/>
      <c r="Q33" s="2"/>
      <c r="R33" s="2"/>
      <c r="S33" s="2"/>
      <c r="T33" s="2"/>
      <c r="U33" s="2"/>
      <c r="V33" s="2"/>
      <c r="W33" s="2"/>
      <c r="X33" s="2"/>
      <c r="Y33" s="2"/>
      <c r="Z33" s="2"/>
    </row>
    <row r="34" spans="1:26" ht="12.75" customHeight="1">
      <c r="A34" s="142"/>
      <c r="B34" s="142"/>
      <c r="C34" s="142"/>
      <c r="D34" s="142"/>
      <c r="E34" s="142"/>
      <c r="F34" s="142"/>
      <c r="G34" s="129" t="s">
        <v>6</v>
      </c>
      <c r="H34" s="142"/>
      <c r="I34" s="142"/>
      <c r="J34" s="142"/>
      <c r="K34" s="142"/>
      <c r="L34" s="1"/>
      <c r="M34" s="1"/>
      <c r="N34" s="2"/>
      <c r="O34" s="2"/>
      <c r="P34" s="2"/>
      <c r="Q34" s="2"/>
      <c r="R34" s="2"/>
      <c r="S34" s="2"/>
      <c r="T34" s="2"/>
      <c r="U34" s="2"/>
      <c r="V34" s="2"/>
      <c r="W34" s="2"/>
      <c r="X34" s="2"/>
      <c r="Y34" s="2"/>
      <c r="Z34" s="2"/>
    </row>
    <row r="35" spans="1:26" ht="12.75" customHeight="1">
      <c r="A35" s="142"/>
      <c r="B35" s="142"/>
      <c r="C35" s="142"/>
      <c r="D35" s="142"/>
      <c r="E35" s="142"/>
      <c r="F35" s="142"/>
      <c r="G35" s="129" t="s">
        <v>7</v>
      </c>
      <c r="H35" s="142"/>
      <c r="I35" s="142"/>
      <c r="J35" s="142"/>
      <c r="K35" s="142"/>
      <c r="L35" s="1"/>
      <c r="M35" s="1"/>
      <c r="N35" s="2"/>
      <c r="O35" s="2"/>
      <c r="P35" s="2"/>
      <c r="Q35" s="2"/>
      <c r="R35" s="2"/>
      <c r="S35" s="2"/>
      <c r="T35" s="2"/>
      <c r="U35" s="2"/>
      <c r="V35" s="2"/>
      <c r="W35" s="2"/>
      <c r="X35" s="2"/>
      <c r="Y35" s="2"/>
      <c r="Z35" s="2"/>
    </row>
    <row r="36" spans="1:26" ht="12.75" customHeight="1">
      <c r="A36" s="142"/>
      <c r="B36" s="142"/>
      <c r="C36" s="142"/>
      <c r="D36" s="142"/>
      <c r="E36" s="142"/>
      <c r="F36" s="142"/>
      <c r="G36" s="142"/>
      <c r="H36" s="142"/>
      <c r="I36" s="142"/>
      <c r="J36" s="142"/>
      <c r="K36" s="142"/>
      <c r="L36" s="1"/>
      <c r="M36" s="1"/>
      <c r="N36" s="2"/>
      <c r="O36" s="2"/>
      <c r="P36" s="2"/>
      <c r="Q36" s="2"/>
      <c r="R36" s="2"/>
      <c r="S36" s="2"/>
      <c r="T36" s="2"/>
      <c r="U36" s="2"/>
      <c r="V36" s="2"/>
      <c r="W36" s="2"/>
      <c r="X36" s="2"/>
      <c r="Y36" s="2"/>
      <c r="Z36" s="2"/>
    </row>
    <row r="37" spans="1:26" ht="15" customHeight="1">
      <c r="A37" s="142"/>
      <c r="B37" s="142"/>
      <c r="C37" s="142"/>
      <c r="D37" s="142"/>
      <c r="E37" s="142"/>
      <c r="F37" s="142"/>
      <c r="G37" s="142"/>
      <c r="H37" s="142"/>
      <c r="I37" s="142"/>
      <c r="J37" s="142"/>
      <c r="K37" s="142"/>
      <c r="L37" s="1"/>
      <c r="M37" s="1"/>
      <c r="N37" s="2"/>
      <c r="O37" s="2"/>
      <c r="P37" s="2"/>
      <c r="Q37" s="2"/>
      <c r="R37" s="2"/>
      <c r="S37" s="2"/>
      <c r="T37" s="2"/>
      <c r="U37" s="2"/>
      <c r="V37" s="2"/>
      <c r="W37" s="2"/>
      <c r="X37" s="2"/>
      <c r="Y37" s="2"/>
      <c r="Z37" s="2"/>
    </row>
    <row r="38" spans="1:26" ht="15.75" customHeight="1">
      <c r="A38" s="142"/>
      <c r="B38" s="142"/>
      <c r="C38" s="142"/>
      <c r="D38" s="142"/>
      <c r="E38" s="142"/>
      <c r="F38" s="142"/>
      <c r="G38" s="142"/>
      <c r="H38" s="142"/>
      <c r="I38" s="142"/>
      <c r="J38" s="142"/>
      <c r="K38" s="142"/>
      <c r="L38" s="1"/>
      <c r="M38" s="1"/>
      <c r="N38" s="2"/>
      <c r="O38" s="2"/>
      <c r="P38" s="2"/>
      <c r="Q38" s="2"/>
      <c r="R38" s="2"/>
      <c r="S38" s="2"/>
      <c r="T38" s="2"/>
      <c r="U38" s="2"/>
      <c r="V38" s="2"/>
      <c r="W38" s="2"/>
      <c r="X38" s="2"/>
      <c r="Y38" s="2"/>
      <c r="Z38" s="2"/>
    </row>
    <row r="39" spans="1:26" ht="12.75" customHeight="1">
      <c r="A39" s="142"/>
      <c r="B39" s="142"/>
      <c r="C39" s="142"/>
      <c r="D39" s="142"/>
      <c r="E39" s="142"/>
      <c r="F39" s="142"/>
      <c r="G39" s="142"/>
      <c r="H39" s="142"/>
      <c r="I39" s="142"/>
      <c r="J39" s="142"/>
      <c r="K39" s="142"/>
      <c r="L39" s="1"/>
      <c r="M39" s="1"/>
      <c r="N39" s="2"/>
      <c r="O39" s="2"/>
      <c r="P39" s="2"/>
      <c r="Q39" s="2"/>
      <c r="R39" s="2"/>
      <c r="S39" s="2"/>
      <c r="T39" s="2"/>
      <c r="U39" s="2"/>
      <c r="V39" s="2"/>
      <c r="W39" s="2"/>
      <c r="X39" s="2"/>
      <c r="Y39" s="2"/>
      <c r="Z39" s="2"/>
    </row>
    <row r="40" spans="1:26" ht="12.75" customHeight="1">
      <c r="A40" s="142"/>
      <c r="B40" s="142"/>
      <c r="C40" s="142"/>
      <c r="D40" s="142"/>
      <c r="E40" s="142"/>
      <c r="F40" s="142"/>
      <c r="G40" s="142"/>
      <c r="H40" s="142"/>
      <c r="I40" s="142"/>
      <c r="J40" s="142"/>
      <c r="K40" s="142"/>
      <c r="L40" s="1"/>
      <c r="M40" s="1"/>
      <c r="N40" s="2"/>
      <c r="O40" s="2"/>
      <c r="P40" s="2"/>
      <c r="Q40" s="2"/>
      <c r="R40" s="2"/>
      <c r="S40" s="2"/>
      <c r="T40" s="2"/>
      <c r="U40" s="2"/>
      <c r="V40" s="2"/>
      <c r="W40" s="2"/>
      <c r="X40" s="2"/>
      <c r="Y40" s="2"/>
      <c r="Z40" s="2"/>
    </row>
    <row r="41" spans="1:26" ht="12.75" customHeight="1">
      <c r="A41" s="142"/>
      <c r="B41" s="142"/>
      <c r="C41" s="142"/>
      <c r="D41" s="142"/>
      <c r="E41" s="142"/>
      <c r="F41" s="142"/>
      <c r="G41" s="142"/>
      <c r="H41" s="142"/>
      <c r="I41" s="142"/>
      <c r="J41" s="142"/>
      <c r="K41" s="142"/>
      <c r="L41" s="1"/>
      <c r="M41" s="1"/>
      <c r="N41" s="2"/>
      <c r="O41" s="2"/>
      <c r="P41" s="2"/>
      <c r="Q41" s="2"/>
      <c r="R41" s="2"/>
      <c r="S41" s="2"/>
      <c r="T41" s="2"/>
      <c r="U41" s="2"/>
      <c r="V41" s="2"/>
      <c r="W41" s="2"/>
      <c r="X41" s="2"/>
      <c r="Y41" s="2"/>
      <c r="Z41" s="2"/>
    </row>
    <row r="42" spans="1:26" ht="12.75" customHeight="1">
      <c r="A42" s="142"/>
      <c r="B42" s="142"/>
      <c r="C42" s="142"/>
      <c r="D42" s="142"/>
      <c r="E42" s="142"/>
      <c r="F42" s="142"/>
      <c r="G42" s="142"/>
      <c r="H42" s="142"/>
      <c r="I42" s="142"/>
      <c r="J42" s="142"/>
      <c r="K42" s="142"/>
      <c r="L42" s="1"/>
      <c r="M42" s="1"/>
      <c r="N42" s="2"/>
      <c r="O42" s="2"/>
      <c r="P42" s="2"/>
      <c r="Q42" s="2"/>
      <c r="R42" s="2"/>
      <c r="S42" s="2"/>
      <c r="T42" s="2"/>
      <c r="U42" s="2"/>
      <c r="V42" s="2"/>
      <c r="W42" s="2"/>
      <c r="X42" s="2"/>
      <c r="Y42" s="2"/>
      <c r="Z42" s="2"/>
    </row>
    <row r="43" spans="1:26" ht="12.75" customHeight="1">
      <c r="A43" s="142"/>
      <c r="B43" s="142"/>
      <c r="C43" s="142"/>
      <c r="D43" s="142"/>
      <c r="E43" s="142"/>
      <c r="F43" s="142"/>
      <c r="G43" s="142"/>
      <c r="H43" s="142"/>
      <c r="I43" s="142"/>
      <c r="J43" s="142"/>
      <c r="K43" s="142"/>
      <c r="L43" s="1"/>
      <c r="M43" s="1"/>
      <c r="N43" s="2"/>
      <c r="O43" s="2"/>
      <c r="P43" s="2"/>
      <c r="Q43" s="2"/>
      <c r="R43" s="2"/>
      <c r="S43" s="2"/>
      <c r="T43" s="2"/>
      <c r="U43" s="2"/>
      <c r="V43" s="2"/>
      <c r="W43" s="2"/>
      <c r="X43" s="2"/>
      <c r="Y43" s="2"/>
      <c r="Z43" s="2"/>
    </row>
    <row r="44" spans="1:26" ht="12.75" customHeight="1">
      <c r="A44" s="142"/>
      <c r="B44" s="142"/>
      <c r="C44" s="142"/>
      <c r="D44" s="142"/>
      <c r="E44" s="142"/>
      <c r="F44" s="142"/>
      <c r="G44" s="142"/>
      <c r="H44" s="142"/>
      <c r="I44" s="142"/>
      <c r="J44" s="142"/>
      <c r="K44" s="142"/>
      <c r="L44" s="1"/>
      <c r="M44" s="1"/>
      <c r="N44" s="2"/>
      <c r="O44" s="2"/>
      <c r="P44" s="2"/>
      <c r="Q44" s="2"/>
      <c r="R44" s="2"/>
      <c r="S44" s="2"/>
      <c r="T44" s="2"/>
      <c r="U44" s="2"/>
      <c r="V44" s="2"/>
      <c r="W44" s="2"/>
      <c r="X44" s="2"/>
      <c r="Y44" s="2"/>
      <c r="Z44" s="2"/>
    </row>
    <row r="45" spans="1:26" ht="12.75" customHeight="1">
      <c r="A45" s="142"/>
      <c r="B45" s="142"/>
      <c r="C45" s="142"/>
      <c r="D45" s="142"/>
      <c r="E45" s="142"/>
      <c r="F45" s="142"/>
      <c r="G45" s="142"/>
      <c r="H45" s="142"/>
      <c r="I45" s="142"/>
      <c r="J45" s="142"/>
      <c r="K45" s="142"/>
      <c r="L45" s="1"/>
      <c r="M45" s="1"/>
      <c r="N45" s="2"/>
      <c r="O45" s="2"/>
      <c r="P45" s="2"/>
      <c r="Q45" s="2"/>
      <c r="R45" s="2"/>
      <c r="S45" s="2"/>
      <c r="T45" s="2"/>
      <c r="U45" s="2"/>
      <c r="V45" s="2"/>
      <c r="W45" s="2"/>
      <c r="X45" s="2"/>
      <c r="Y45" s="2"/>
      <c r="Z45" s="2"/>
    </row>
    <row r="46" spans="1:26" ht="12.75" customHeight="1">
      <c r="A46" s="142"/>
      <c r="B46" s="142"/>
      <c r="C46" s="142"/>
      <c r="D46" s="142"/>
      <c r="E46" s="142"/>
      <c r="F46" s="142"/>
      <c r="G46" s="142"/>
      <c r="H46" s="142"/>
      <c r="I46" s="142"/>
      <c r="J46" s="142"/>
      <c r="K46" s="142"/>
      <c r="L46" s="1"/>
      <c r="M46" s="1"/>
      <c r="N46" s="2"/>
      <c r="O46" s="2"/>
      <c r="P46" s="2"/>
      <c r="Q46" s="2"/>
      <c r="R46" s="2"/>
      <c r="S46" s="2"/>
      <c r="T46" s="2"/>
      <c r="U46" s="2"/>
      <c r="V46" s="2"/>
      <c r="W46" s="2"/>
      <c r="X46" s="2"/>
      <c r="Y46" s="2"/>
      <c r="Z46" s="2"/>
    </row>
    <row r="47" spans="1:26" ht="12.75" customHeight="1">
      <c r="A47" s="145"/>
      <c r="B47" s="145"/>
      <c r="C47" s="142"/>
      <c r="D47" s="145"/>
      <c r="E47" s="142"/>
      <c r="F47" s="142"/>
      <c r="G47" s="145"/>
      <c r="H47" s="145"/>
      <c r="I47" s="142"/>
      <c r="J47" s="142"/>
      <c r="K47" s="142"/>
      <c r="L47" s="1"/>
      <c r="M47" s="1"/>
      <c r="N47" s="2"/>
      <c r="O47" s="2"/>
      <c r="P47" s="2"/>
      <c r="Q47" s="2"/>
      <c r="R47" s="2"/>
      <c r="S47" s="2"/>
      <c r="T47" s="2"/>
      <c r="U47" s="2"/>
      <c r="V47" s="2"/>
      <c r="W47" s="2"/>
      <c r="X47" s="2"/>
      <c r="Y47" s="2"/>
      <c r="Z47" s="2"/>
    </row>
    <row r="48" spans="1:26" ht="12.75" customHeight="1">
      <c r="A48" s="145"/>
      <c r="B48" s="145"/>
      <c r="C48" s="142"/>
      <c r="D48" s="145"/>
      <c r="E48" s="142"/>
      <c r="F48" s="142"/>
      <c r="G48" s="145"/>
      <c r="H48" s="145"/>
      <c r="I48" s="142"/>
      <c r="J48" s="142"/>
      <c r="K48" s="142"/>
      <c r="L48" s="1"/>
      <c r="M48" s="1"/>
      <c r="N48" s="2"/>
      <c r="O48" s="2"/>
      <c r="P48" s="2"/>
      <c r="Q48" s="2"/>
      <c r="R48" s="2"/>
      <c r="S48" s="2"/>
      <c r="T48" s="2"/>
      <c r="U48" s="2"/>
      <c r="V48" s="2"/>
      <c r="W48" s="2"/>
      <c r="X48" s="2"/>
      <c r="Y48" s="2"/>
      <c r="Z48" s="2"/>
    </row>
    <row r="49" spans="1:26" ht="12.75" customHeight="1">
      <c r="A49" s="145"/>
      <c r="B49" s="145"/>
      <c r="C49" s="142"/>
      <c r="D49" s="145"/>
      <c r="E49" s="142"/>
      <c r="F49" s="142"/>
      <c r="G49" s="145"/>
      <c r="H49" s="145"/>
      <c r="I49" s="142"/>
      <c r="J49" s="142"/>
      <c r="K49" s="142"/>
      <c r="L49" s="1"/>
      <c r="M49" s="1"/>
      <c r="N49" s="2"/>
      <c r="O49" s="2"/>
      <c r="P49" s="2"/>
      <c r="Q49" s="2"/>
      <c r="R49" s="2"/>
      <c r="S49" s="2"/>
      <c r="T49" s="2"/>
      <c r="U49" s="2"/>
      <c r="V49" s="2"/>
      <c r="W49" s="2"/>
      <c r="X49" s="2"/>
      <c r="Y49" s="2"/>
      <c r="Z49" s="2"/>
    </row>
    <row r="50" spans="1:26" ht="12.75" customHeight="1">
      <c r="A50" s="145"/>
      <c r="B50" s="145"/>
      <c r="C50" s="142"/>
      <c r="D50" s="145"/>
      <c r="E50" s="142"/>
      <c r="F50" s="142"/>
      <c r="G50" s="145"/>
      <c r="H50" s="145"/>
      <c r="I50" s="142"/>
      <c r="J50" s="142"/>
      <c r="K50" s="142"/>
      <c r="L50" s="1"/>
      <c r="M50" s="1"/>
      <c r="N50" s="2"/>
      <c r="O50" s="2"/>
      <c r="P50" s="2"/>
      <c r="Q50" s="2"/>
      <c r="R50" s="2"/>
      <c r="S50" s="2"/>
      <c r="T50" s="2"/>
      <c r="U50" s="2"/>
      <c r="V50" s="2"/>
      <c r="W50" s="2"/>
      <c r="X50" s="2"/>
      <c r="Y50" s="2"/>
      <c r="Z50" s="2"/>
    </row>
    <row r="51" spans="1:26" ht="12.75" customHeight="1">
      <c r="A51" s="145"/>
      <c r="B51" s="145"/>
      <c r="C51" s="142"/>
      <c r="D51" s="145"/>
      <c r="E51" s="142"/>
      <c r="F51" s="142"/>
      <c r="G51" s="145"/>
      <c r="H51" s="145"/>
      <c r="I51" s="142"/>
      <c r="J51" s="142"/>
      <c r="K51" s="142"/>
      <c r="L51" s="1"/>
      <c r="M51" s="1"/>
      <c r="N51" s="2"/>
      <c r="O51" s="2"/>
      <c r="P51" s="2"/>
      <c r="Q51" s="2"/>
      <c r="R51" s="2"/>
      <c r="S51" s="2"/>
      <c r="T51" s="2"/>
      <c r="U51" s="2"/>
      <c r="V51" s="2"/>
      <c r="W51" s="2"/>
      <c r="X51" s="2"/>
      <c r="Y51" s="2"/>
      <c r="Z51" s="2"/>
    </row>
    <row r="52" spans="1:26" ht="12.75" customHeight="1">
      <c r="A52" s="145"/>
      <c r="B52" s="145"/>
      <c r="C52" s="142"/>
      <c r="D52" s="145"/>
      <c r="E52" s="142"/>
      <c r="F52" s="142"/>
      <c r="G52" s="145"/>
      <c r="H52" s="145"/>
      <c r="I52" s="142"/>
      <c r="J52" s="142"/>
      <c r="K52" s="142"/>
      <c r="L52" s="1"/>
      <c r="M52" s="1"/>
      <c r="N52" s="2"/>
      <c r="O52" s="2"/>
      <c r="P52" s="2"/>
      <c r="Q52" s="2"/>
      <c r="R52" s="2"/>
      <c r="S52" s="2"/>
      <c r="T52" s="2"/>
      <c r="U52" s="2"/>
      <c r="V52" s="2"/>
      <c r="W52" s="2"/>
      <c r="X52" s="2"/>
      <c r="Y52" s="2"/>
      <c r="Z52" s="2"/>
    </row>
    <row r="53" spans="1:26" ht="12.75" customHeight="1">
      <c r="A53" s="145"/>
      <c r="B53" s="145"/>
      <c r="C53" s="142"/>
      <c r="D53" s="145"/>
      <c r="E53" s="142"/>
      <c r="F53" s="142"/>
      <c r="G53" s="145"/>
      <c r="H53" s="145"/>
      <c r="I53" s="142"/>
      <c r="J53" s="142"/>
      <c r="K53" s="142"/>
      <c r="L53" s="1"/>
      <c r="M53" s="1"/>
      <c r="N53" s="2"/>
      <c r="O53" s="2"/>
      <c r="P53" s="2"/>
      <c r="Q53" s="2"/>
      <c r="R53" s="2"/>
      <c r="S53" s="2"/>
      <c r="T53" s="2"/>
      <c r="U53" s="2"/>
      <c r="V53" s="2"/>
      <c r="W53" s="2"/>
      <c r="X53" s="2"/>
      <c r="Y53" s="2"/>
      <c r="Z53" s="2"/>
    </row>
    <row r="54" spans="1:26" ht="12.75" customHeight="1">
      <c r="A54" s="145"/>
      <c r="B54" s="145"/>
      <c r="C54" s="142"/>
      <c r="D54" s="145"/>
      <c r="E54" s="142"/>
      <c r="F54" s="142"/>
      <c r="G54" s="145"/>
      <c r="H54" s="145"/>
      <c r="I54" s="142"/>
      <c r="J54" s="142"/>
      <c r="K54" s="142"/>
      <c r="L54" s="1"/>
      <c r="M54" s="1"/>
      <c r="N54" s="2"/>
      <c r="O54" s="2"/>
      <c r="P54" s="2"/>
      <c r="Q54" s="2"/>
      <c r="R54" s="2"/>
      <c r="S54" s="2"/>
      <c r="T54" s="2"/>
      <c r="U54" s="2"/>
      <c r="V54" s="2"/>
      <c r="W54" s="2"/>
      <c r="X54" s="2"/>
      <c r="Y54" s="2"/>
      <c r="Z54" s="2"/>
    </row>
    <row r="55" spans="1:26" ht="12.75" customHeight="1">
      <c r="A55" s="145"/>
      <c r="B55" s="145"/>
      <c r="C55" s="142"/>
      <c r="D55" s="145"/>
      <c r="E55" s="142"/>
      <c r="F55" s="142"/>
      <c r="G55" s="145"/>
      <c r="H55" s="145"/>
      <c r="I55" s="142"/>
      <c r="J55" s="142"/>
      <c r="K55" s="142"/>
      <c r="L55" s="1"/>
      <c r="M55" s="1"/>
      <c r="N55" s="2"/>
      <c r="O55" s="2"/>
      <c r="P55" s="2"/>
      <c r="Q55" s="2"/>
      <c r="R55" s="2"/>
      <c r="S55" s="2"/>
      <c r="T55" s="2"/>
      <c r="U55" s="2"/>
      <c r="V55" s="2"/>
      <c r="W55" s="2"/>
      <c r="X55" s="2"/>
      <c r="Y55" s="2"/>
      <c r="Z55" s="2"/>
    </row>
    <row r="56" spans="1:26" ht="12.75" customHeight="1">
      <c r="A56" s="145"/>
      <c r="B56" s="145"/>
      <c r="C56" s="142"/>
      <c r="D56" s="145"/>
      <c r="E56" s="142"/>
      <c r="F56" s="142"/>
      <c r="G56" s="145"/>
      <c r="H56" s="145"/>
      <c r="I56" s="142"/>
      <c r="J56" s="142"/>
      <c r="K56" s="142"/>
      <c r="L56" s="1"/>
      <c r="M56" s="1"/>
      <c r="N56" s="2"/>
      <c r="O56" s="2"/>
      <c r="P56" s="2"/>
      <c r="Q56" s="2"/>
      <c r="R56" s="2"/>
      <c r="S56" s="2"/>
      <c r="T56" s="2"/>
      <c r="U56" s="2"/>
      <c r="V56" s="2"/>
      <c r="W56" s="2"/>
      <c r="X56" s="2"/>
      <c r="Y56" s="2"/>
      <c r="Z56" s="2"/>
    </row>
    <row r="57" spans="1:26" ht="12.75" customHeight="1">
      <c r="A57" s="145"/>
      <c r="B57" s="145"/>
      <c r="C57" s="142"/>
      <c r="D57" s="145"/>
      <c r="E57" s="142"/>
      <c r="F57" s="142"/>
      <c r="G57" s="145"/>
      <c r="H57" s="145"/>
      <c r="I57" s="142"/>
      <c r="J57" s="142"/>
      <c r="K57" s="142"/>
      <c r="L57" s="1"/>
      <c r="M57" s="1"/>
      <c r="N57" s="2"/>
      <c r="O57" s="2"/>
      <c r="P57" s="2"/>
      <c r="Q57" s="2"/>
      <c r="R57" s="2"/>
      <c r="S57" s="2"/>
      <c r="T57" s="2"/>
      <c r="U57" s="2"/>
      <c r="V57" s="2"/>
      <c r="W57" s="2"/>
      <c r="X57" s="2"/>
      <c r="Y57" s="2"/>
      <c r="Z57" s="2"/>
    </row>
    <row r="58" spans="1:26" ht="12.75" customHeight="1">
      <c r="A58" s="145"/>
      <c r="B58" s="145"/>
      <c r="C58" s="142"/>
      <c r="D58" s="145"/>
      <c r="E58" s="142"/>
      <c r="F58" s="142"/>
      <c r="G58" s="145"/>
      <c r="H58" s="145"/>
      <c r="I58" s="142"/>
      <c r="J58" s="142"/>
      <c r="K58" s="142"/>
      <c r="L58" s="1"/>
      <c r="M58" s="1"/>
      <c r="N58" s="2"/>
      <c r="O58" s="2"/>
      <c r="P58" s="2"/>
      <c r="Q58" s="2"/>
      <c r="R58" s="2"/>
      <c r="S58" s="2"/>
      <c r="T58" s="2"/>
      <c r="U58" s="2"/>
      <c r="V58" s="2"/>
      <c r="W58" s="2"/>
      <c r="X58" s="2"/>
      <c r="Y58" s="2"/>
      <c r="Z58" s="2"/>
    </row>
    <row r="59" spans="1:26" ht="12.75" customHeight="1">
      <c r="A59" s="145"/>
      <c r="B59" s="145"/>
      <c r="C59" s="142"/>
      <c r="D59" s="145"/>
      <c r="E59" s="142"/>
      <c r="F59" s="142"/>
      <c r="G59" s="145"/>
      <c r="H59" s="145"/>
      <c r="I59" s="142"/>
      <c r="J59" s="142"/>
      <c r="K59" s="142"/>
      <c r="L59" s="1"/>
      <c r="M59" s="1"/>
      <c r="N59" s="2"/>
      <c r="O59" s="2"/>
      <c r="P59" s="2"/>
      <c r="Q59" s="2"/>
      <c r="R59" s="2"/>
      <c r="S59" s="2"/>
      <c r="T59" s="2"/>
      <c r="U59" s="2"/>
      <c r="V59" s="2"/>
      <c r="W59" s="2"/>
      <c r="X59" s="2"/>
      <c r="Y59" s="2"/>
      <c r="Z59" s="2"/>
    </row>
    <row r="60" spans="1:26" ht="12.75" customHeight="1">
      <c r="A60" s="145"/>
      <c r="B60" s="145"/>
      <c r="C60" s="142"/>
      <c r="D60" s="145"/>
      <c r="E60" s="142"/>
      <c r="F60" s="142"/>
      <c r="G60" s="145"/>
      <c r="H60" s="145"/>
      <c r="I60" s="142"/>
      <c r="J60" s="142"/>
      <c r="K60" s="142"/>
      <c r="L60" s="1"/>
      <c r="M60" s="1"/>
      <c r="N60" s="2"/>
      <c r="O60" s="2"/>
      <c r="P60" s="2"/>
      <c r="Q60" s="2"/>
      <c r="R60" s="2"/>
      <c r="S60" s="2"/>
      <c r="T60" s="2"/>
      <c r="U60" s="2"/>
      <c r="V60" s="2"/>
      <c r="W60" s="2"/>
      <c r="X60" s="2"/>
      <c r="Y60" s="2"/>
      <c r="Z60" s="2"/>
    </row>
    <row r="61" spans="1:26" ht="12.75" customHeight="1">
      <c r="A61" s="145"/>
      <c r="B61" s="145"/>
      <c r="C61" s="142"/>
      <c r="D61" s="145"/>
      <c r="E61" s="142"/>
      <c r="F61" s="142"/>
      <c r="G61" s="145"/>
      <c r="H61" s="145"/>
      <c r="I61" s="142"/>
      <c r="J61" s="142"/>
      <c r="K61" s="142"/>
      <c r="L61" s="1"/>
      <c r="M61" s="1"/>
      <c r="N61" s="2"/>
      <c r="O61" s="2"/>
      <c r="P61" s="2"/>
      <c r="Q61" s="2"/>
      <c r="R61" s="2"/>
      <c r="S61" s="2"/>
      <c r="T61" s="2"/>
      <c r="U61" s="2"/>
      <c r="V61" s="2"/>
      <c r="W61" s="2"/>
      <c r="X61" s="2"/>
      <c r="Y61" s="2"/>
      <c r="Z61" s="2"/>
    </row>
    <row r="62" spans="1:26" ht="12.75" customHeight="1">
      <c r="A62" s="145"/>
      <c r="B62" s="145"/>
      <c r="C62" s="142"/>
      <c r="D62" s="145"/>
      <c r="E62" s="142"/>
      <c r="F62" s="142"/>
      <c r="G62" s="145"/>
      <c r="H62" s="145"/>
      <c r="I62" s="142"/>
      <c r="J62" s="142"/>
      <c r="K62" s="142"/>
      <c r="L62" s="1"/>
      <c r="M62" s="1"/>
      <c r="N62" s="2"/>
      <c r="O62" s="2"/>
      <c r="P62" s="2"/>
      <c r="Q62" s="2"/>
      <c r="R62" s="2"/>
      <c r="S62" s="2"/>
      <c r="T62" s="2"/>
      <c r="U62" s="2"/>
      <c r="V62" s="2"/>
      <c r="W62" s="2"/>
      <c r="X62" s="2"/>
      <c r="Y62" s="2"/>
      <c r="Z62" s="2"/>
    </row>
    <row r="63" spans="1:26" ht="12.75" customHeight="1">
      <c r="A63" s="145"/>
      <c r="B63" s="145"/>
      <c r="C63" s="142"/>
      <c r="D63" s="145"/>
      <c r="E63" s="142"/>
      <c r="F63" s="142"/>
      <c r="G63" s="145"/>
      <c r="H63" s="145"/>
      <c r="I63" s="142"/>
      <c r="J63" s="142"/>
      <c r="K63" s="142"/>
      <c r="L63" s="1"/>
      <c r="M63" s="1"/>
      <c r="N63" s="2"/>
      <c r="O63" s="2"/>
      <c r="P63" s="2"/>
      <c r="Q63" s="2"/>
      <c r="R63" s="2"/>
      <c r="S63" s="2"/>
      <c r="T63" s="2"/>
      <c r="U63" s="2"/>
      <c r="V63" s="2"/>
      <c r="W63" s="2"/>
      <c r="X63" s="2"/>
      <c r="Y63" s="2"/>
      <c r="Z63" s="2"/>
    </row>
    <row r="64" spans="1:26" ht="12.75" customHeight="1">
      <c r="A64" s="145"/>
      <c r="B64" s="145"/>
      <c r="C64" s="142"/>
      <c r="D64" s="145"/>
      <c r="E64" s="142"/>
      <c r="F64" s="142"/>
      <c r="G64" s="145"/>
      <c r="H64" s="145"/>
      <c r="I64" s="142"/>
      <c r="J64" s="142"/>
      <c r="K64" s="142"/>
      <c r="L64" s="1"/>
      <c r="M64" s="1"/>
      <c r="N64" s="2"/>
      <c r="O64" s="2"/>
      <c r="P64" s="2"/>
      <c r="Q64" s="2"/>
      <c r="R64" s="2"/>
      <c r="S64" s="2"/>
      <c r="T64" s="2"/>
      <c r="U64" s="2"/>
      <c r="V64" s="2"/>
      <c r="W64" s="2"/>
      <c r="X64" s="2"/>
      <c r="Y64" s="2"/>
      <c r="Z64" s="2"/>
    </row>
    <row r="65" spans="1:26" ht="12.75" customHeight="1">
      <c r="A65" s="145"/>
      <c r="B65" s="145"/>
      <c r="C65" s="142"/>
      <c r="D65" s="145"/>
      <c r="E65" s="142"/>
      <c r="F65" s="142"/>
      <c r="G65" s="145"/>
      <c r="H65" s="145"/>
      <c r="I65" s="142"/>
      <c r="J65" s="142"/>
      <c r="K65" s="142"/>
      <c r="L65" s="1"/>
      <c r="M65" s="1"/>
      <c r="N65" s="2"/>
      <c r="O65" s="2"/>
      <c r="P65" s="2"/>
      <c r="Q65" s="2"/>
      <c r="R65" s="2"/>
      <c r="S65" s="2"/>
      <c r="T65" s="2"/>
      <c r="U65" s="2"/>
      <c r="V65" s="2"/>
      <c r="W65" s="2"/>
      <c r="X65" s="2"/>
      <c r="Y65" s="2"/>
      <c r="Z65" s="2"/>
    </row>
    <row r="66" spans="1:26" ht="12.75" customHeight="1">
      <c r="A66" s="145"/>
      <c r="B66" s="145"/>
      <c r="C66" s="142"/>
      <c r="D66" s="145"/>
      <c r="E66" s="142"/>
      <c r="F66" s="142"/>
      <c r="G66" s="145"/>
      <c r="H66" s="145"/>
      <c r="I66" s="142"/>
      <c r="J66" s="142"/>
      <c r="K66" s="142"/>
      <c r="L66" s="1"/>
      <c r="M66" s="1"/>
      <c r="N66" s="2"/>
      <c r="O66" s="2"/>
      <c r="P66" s="2"/>
      <c r="Q66" s="2"/>
      <c r="R66" s="2"/>
      <c r="S66" s="2"/>
      <c r="T66" s="2"/>
      <c r="U66" s="2"/>
      <c r="V66" s="2"/>
      <c r="W66" s="2"/>
      <c r="X66" s="2"/>
      <c r="Y66" s="2"/>
      <c r="Z66" s="2"/>
    </row>
    <row r="67" spans="1:26" ht="12.75" customHeight="1">
      <c r="A67" s="145"/>
      <c r="B67" s="145"/>
      <c r="C67" s="142"/>
      <c r="D67" s="145"/>
      <c r="E67" s="142"/>
      <c r="F67" s="142"/>
      <c r="G67" s="145"/>
      <c r="H67" s="145"/>
      <c r="I67" s="142"/>
      <c r="J67" s="142"/>
      <c r="K67" s="142"/>
      <c r="L67" s="1"/>
      <c r="M67" s="1"/>
      <c r="N67" s="2"/>
      <c r="O67" s="2"/>
      <c r="P67" s="2"/>
      <c r="Q67" s="2"/>
      <c r="R67" s="2"/>
      <c r="S67" s="2"/>
      <c r="T67" s="2"/>
      <c r="U67" s="2"/>
      <c r="V67" s="2"/>
      <c r="W67" s="2"/>
      <c r="X67" s="2"/>
      <c r="Y67" s="2"/>
      <c r="Z67" s="2"/>
    </row>
    <row r="68" spans="1:26" ht="12.75" customHeight="1">
      <c r="A68" s="145"/>
      <c r="B68" s="145"/>
      <c r="C68" s="142"/>
      <c r="D68" s="145"/>
      <c r="E68" s="142"/>
      <c r="F68" s="142"/>
      <c r="G68" s="145"/>
      <c r="H68" s="145"/>
      <c r="I68" s="142"/>
      <c r="J68" s="142"/>
      <c r="K68" s="142"/>
      <c r="L68" s="1"/>
      <c r="M68" s="1"/>
      <c r="N68" s="2"/>
      <c r="O68" s="2"/>
      <c r="P68" s="2"/>
      <c r="Q68" s="2"/>
      <c r="R68" s="2"/>
      <c r="S68" s="2"/>
      <c r="T68" s="2"/>
      <c r="U68" s="2"/>
      <c r="V68" s="2"/>
      <c r="W68" s="2"/>
      <c r="X68" s="2"/>
      <c r="Y68" s="2"/>
      <c r="Z68" s="2"/>
    </row>
    <row r="69" spans="1:26" ht="12.75" customHeight="1">
      <c r="A69" s="145"/>
      <c r="B69" s="145"/>
      <c r="C69" s="142"/>
      <c r="D69" s="145"/>
      <c r="E69" s="142"/>
      <c r="F69" s="142"/>
      <c r="G69" s="145"/>
      <c r="H69" s="145"/>
      <c r="I69" s="142"/>
      <c r="J69" s="142"/>
      <c r="K69" s="142"/>
      <c r="L69" s="1"/>
      <c r="M69" s="1"/>
      <c r="N69" s="2"/>
      <c r="O69" s="2"/>
      <c r="P69" s="2"/>
      <c r="Q69" s="2"/>
      <c r="R69" s="2"/>
      <c r="S69" s="2"/>
      <c r="T69" s="2"/>
      <c r="U69" s="2"/>
      <c r="V69" s="2"/>
      <c r="W69" s="2"/>
      <c r="X69" s="2"/>
      <c r="Y69" s="2"/>
      <c r="Z69" s="2"/>
    </row>
    <row r="70" spans="1:26" ht="12.75" customHeight="1">
      <c r="A70" s="145"/>
      <c r="B70" s="145"/>
      <c r="C70" s="142"/>
      <c r="D70" s="145"/>
      <c r="E70" s="142"/>
      <c r="F70" s="142"/>
      <c r="G70" s="145"/>
      <c r="H70" s="145"/>
      <c r="I70" s="142"/>
      <c r="J70" s="142"/>
      <c r="K70" s="142"/>
      <c r="L70" s="1"/>
      <c r="M70" s="1"/>
      <c r="N70" s="2"/>
      <c r="O70" s="2"/>
      <c r="P70" s="2"/>
      <c r="Q70" s="2"/>
      <c r="R70" s="2"/>
      <c r="S70" s="2"/>
      <c r="T70" s="2"/>
      <c r="U70" s="2"/>
      <c r="V70" s="2"/>
      <c r="W70" s="2"/>
      <c r="X70" s="2"/>
      <c r="Y70" s="2"/>
      <c r="Z70" s="2"/>
    </row>
    <row r="71" spans="1:26" ht="12.75" customHeight="1">
      <c r="A71" s="145"/>
      <c r="B71" s="145"/>
      <c r="C71" s="142"/>
      <c r="D71" s="145"/>
      <c r="E71" s="142"/>
      <c r="F71" s="142"/>
      <c r="G71" s="145"/>
      <c r="H71" s="145"/>
      <c r="I71" s="142"/>
      <c r="J71" s="142"/>
      <c r="K71" s="142"/>
      <c r="L71" s="1"/>
      <c r="M71" s="1"/>
      <c r="N71" s="2"/>
      <c r="O71" s="2"/>
      <c r="P71" s="2"/>
      <c r="Q71" s="2"/>
      <c r="R71" s="2"/>
      <c r="S71" s="2"/>
      <c r="T71" s="2"/>
      <c r="U71" s="2"/>
      <c r="V71" s="2"/>
      <c r="W71" s="2"/>
      <c r="X71" s="2"/>
      <c r="Y71" s="2"/>
      <c r="Z71" s="2"/>
    </row>
    <row r="72" spans="1:26" ht="12.75" customHeight="1">
      <c r="A72" s="145"/>
      <c r="B72" s="145"/>
      <c r="C72" s="142"/>
      <c r="D72" s="145"/>
      <c r="E72" s="142"/>
      <c r="F72" s="142"/>
      <c r="G72" s="145"/>
      <c r="H72" s="145"/>
      <c r="I72" s="142"/>
      <c r="J72" s="142"/>
      <c r="K72" s="142"/>
      <c r="L72" s="1"/>
      <c r="M72" s="1"/>
      <c r="N72" s="2"/>
      <c r="O72" s="2"/>
      <c r="P72" s="2"/>
      <c r="Q72" s="2"/>
      <c r="R72" s="2"/>
      <c r="S72" s="2"/>
      <c r="T72" s="2"/>
      <c r="U72" s="2"/>
      <c r="V72" s="2"/>
      <c r="W72" s="2"/>
      <c r="X72" s="2"/>
      <c r="Y72" s="2"/>
      <c r="Z72" s="2"/>
    </row>
    <row r="73" spans="1:26" ht="12.75" customHeight="1">
      <c r="A73" s="145"/>
      <c r="B73" s="145"/>
      <c r="C73" s="142"/>
      <c r="D73" s="145"/>
      <c r="E73" s="142"/>
      <c r="F73" s="142"/>
      <c r="G73" s="145"/>
      <c r="H73" s="145"/>
      <c r="I73" s="142"/>
      <c r="J73" s="142"/>
      <c r="K73" s="142"/>
      <c r="L73" s="1"/>
      <c r="M73" s="1"/>
      <c r="N73" s="2"/>
      <c r="O73" s="2"/>
      <c r="P73" s="2"/>
      <c r="Q73" s="2"/>
      <c r="R73" s="2"/>
      <c r="S73" s="2"/>
      <c r="T73" s="2"/>
      <c r="U73" s="2"/>
      <c r="V73" s="2"/>
      <c r="W73" s="2"/>
      <c r="X73" s="2"/>
      <c r="Y73" s="2"/>
      <c r="Z73" s="2"/>
    </row>
    <row r="74" spans="1:26" ht="12.75" customHeight="1">
      <c r="A74" s="145"/>
      <c r="B74" s="145"/>
      <c r="C74" s="142"/>
      <c r="D74" s="145"/>
      <c r="E74" s="142"/>
      <c r="F74" s="142"/>
      <c r="G74" s="145"/>
      <c r="H74" s="145"/>
      <c r="I74" s="142"/>
      <c r="J74" s="142"/>
      <c r="K74" s="142"/>
      <c r="L74" s="1"/>
      <c r="M74" s="1"/>
      <c r="N74" s="2"/>
      <c r="O74" s="2"/>
      <c r="P74" s="2"/>
      <c r="Q74" s="2"/>
      <c r="R74" s="2"/>
      <c r="S74" s="2"/>
      <c r="T74" s="2"/>
      <c r="U74" s="2"/>
      <c r="V74" s="2"/>
      <c r="W74" s="2"/>
      <c r="X74" s="2"/>
      <c r="Y74" s="2"/>
      <c r="Z74" s="2"/>
    </row>
    <row r="75" spans="1:26" ht="12.75" customHeight="1">
      <c r="A75" s="145"/>
      <c r="B75" s="145"/>
      <c r="C75" s="142"/>
      <c r="D75" s="145"/>
      <c r="E75" s="142"/>
      <c r="F75" s="142"/>
      <c r="G75" s="145"/>
      <c r="H75" s="145"/>
      <c r="I75" s="142"/>
      <c r="J75" s="142"/>
      <c r="K75" s="142"/>
      <c r="L75" s="1"/>
      <c r="M75" s="1"/>
      <c r="N75" s="2"/>
      <c r="O75" s="2"/>
      <c r="P75" s="2"/>
      <c r="Q75" s="2"/>
      <c r="R75" s="2"/>
      <c r="S75" s="2"/>
      <c r="T75" s="2"/>
      <c r="U75" s="2"/>
      <c r="V75" s="2"/>
      <c r="W75" s="2"/>
      <c r="X75" s="2"/>
      <c r="Y75" s="2"/>
      <c r="Z75" s="2"/>
    </row>
    <row r="76" spans="1:26" ht="12.75" customHeight="1">
      <c r="A76" s="145"/>
      <c r="B76" s="145"/>
      <c r="C76" s="142"/>
      <c r="D76" s="145"/>
      <c r="E76" s="142"/>
      <c r="F76" s="142"/>
      <c r="G76" s="145"/>
      <c r="H76" s="145"/>
      <c r="I76" s="142"/>
      <c r="J76" s="142"/>
      <c r="K76" s="142"/>
      <c r="L76" s="1"/>
      <c r="M76" s="1"/>
      <c r="N76" s="2"/>
      <c r="O76" s="2"/>
      <c r="P76" s="2"/>
      <c r="Q76" s="2"/>
      <c r="R76" s="2"/>
      <c r="S76" s="2"/>
      <c r="T76" s="2"/>
      <c r="U76" s="2"/>
      <c r="V76" s="2"/>
      <c r="W76" s="2"/>
      <c r="X76" s="2"/>
      <c r="Y76" s="2"/>
      <c r="Z76" s="2"/>
    </row>
    <row r="77" spans="1:26" ht="12.75" customHeight="1">
      <c r="A77" s="145"/>
      <c r="B77" s="145"/>
      <c r="C77" s="142"/>
      <c r="D77" s="145"/>
      <c r="E77" s="142"/>
      <c r="F77" s="142"/>
      <c r="G77" s="145"/>
      <c r="H77" s="145"/>
      <c r="I77" s="142"/>
      <c r="J77" s="142"/>
      <c r="K77" s="142"/>
      <c r="L77" s="1"/>
      <c r="M77" s="1"/>
      <c r="N77" s="2"/>
      <c r="O77" s="2"/>
      <c r="P77" s="2"/>
      <c r="Q77" s="2"/>
      <c r="R77" s="2"/>
      <c r="S77" s="2"/>
      <c r="T77" s="2"/>
      <c r="U77" s="2"/>
      <c r="V77" s="2"/>
      <c r="W77" s="2"/>
      <c r="X77" s="2"/>
      <c r="Y77" s="2"/>
      <c r="Z77" s="2"/>
    </row>
    <row r="78" spans="1:26" ht="12.75" customHeight="1">
      <c r="A78" s="145"/>
      <c r="B78" s="145"/>
      <c r="C78" s="142"/>
      <c r="D78" s="145"/>
      <c r="E78" s="142"/>
      <c r="F78" s="142"/>
      <c r="G78" s="145"/>
      <c r="H78" s="145"/>
      <c r="I78" s="142"/>
      <c r="J78" s="142"/>
      <c r="K78" s="142"/>
      <c r="L78" s="1"/>
      <c r="M78" s="1"/>
      <c r="N78" s="2"/>
      <c r="O78" s="2"/>
      <c r="P78" s="2"/>
      <c r="Q78" s="2"/>
      <c r="R78" s="2"/>
      <c r="S78" s="2"/>
      <c r="T78" s="2"/>
      <c r="U78" s="2"/>
      <c r="V78" s="2"/>
      <c r="W78" s="2"/>
      <c r="X78" s="2"/>
      <c r="Y78" s="2"/>
      <c r="Z78" s="2"/>
    </row>
    <row r="79" spans="1:26" ht="12.75" customHeight="1">
      <c r="A79" s="145"/>
      <c r="B79" s="145"/>
      <c r="C79" s="142"/>
      <c r="D79" s="145"/>
      <c r="E79" s="142"/>
      <c r="F79" s="142"/>
      <c r="G79" s="145"/>
      <c r="H79" s="145"/>
      <c r="I79" s="142"/>
      <c r="J79" s="142"/>
      <c r="K79" s="142"/>
      <c r="L79" s="1"/>
      <c r="M79" s="1"/>
      <c r="N79" s="2"/>
      <c r="O79" s="2"/>
      <c r="P79" s="2"/>
      <c r="Q79" s="2"/>
      <c r="R79" s="2"/>
      <c r="S79" s="2"/>
      <c r="T79" s="2"/>
      <c r="U79" s="2"/>
      <c r="V79" s="2"/>
      <c r="W79" s="2"/>
      <c r="X79" s="2"/>
      <c r="Y79" s="2"/>
      <c r="Z79" s="2"/>
    </row>
    <row r="80" spans="1:26" ht="12.75" customHeight="1">
      <c r="A80" s="145"/>
      <c r="B80" s="145"/>
      <c r="C80" s="142"/>
      <c r="D80" s="145"/>
      <c r="E80" s="142"/>
      <c r="F80" s="142"/>
      <c r="G80" s="145"/>
      <c r="H80" s="145"/>
      <c r="I80" s="142"/>
      <c r="J80" s="142"/>
      <c r="K80" s="142"/>
      <c r="L80" s="1"/>
      <c r="M80" s="1"/>
      <c r="N80" s="2"/>
      <c r="O80" s="2"/>
      <c r="P80" s="2"/>
      <c r="Q80" s="2"/>
      <c r="R80" s="2"/>
      <c r="S80" s="2"/>
      <c r="T80" s="2"/>
      <c r="U80" s="2"/>
      <c r="V80" s="2"/>
      <c r="W80" s="2"/>
      <c r="X80" s="2"/>
      <c r="Y80" s="2"/>
      <c r="Z80" s="2"/>
    </row>
    <row r="81" spans="1:26" ht="12.75" customHeight="1">
      <c r="A81" s="145"/>
      <c r="B81" s="145"/>
      <c r="C81" s="142"/>
      <c r="D81" s="145"/>
      <c r="E81" s="142"/>
      <c r="F81" s="142"/>
      <c r="G81" s="145"/>
      <c r="H81" s="145"/>
      <c r="I81" s="142"/>
      <c r="J81" s="142"/>
      <c r="K81" s="142"/>
      <c r="L81" s="1"/>
      <c r="M81" s="1"/>
      <c r="N81" s="2"/>
      <c r="O81" s="2"/>
      <c r="P81" s="2"/>
      <c r="Q81" s="2"/>
      <c r="R81" s="2"/>
      <c r="S81" s="2"/>
      <c r="T81" s="2"/>
      <c r="U81" s="2"/>
      <c r="V81" s="2"/>
      <c r="W81" s="2"/>
      <c r="X81" s="2"/>
      <c r="Y81" s="2"/>
      <c r="Z81" s="2"/>
    </row>
    <row r="82" spans="1:26" ht="12.75" customHeight="1">
      <c r="A82" s="145"/>
      <c r="B82" s="145"/>
      <c r="C82" s="142"/>
      <c r="D82" s="145"/>
      <c r="E82" s="142"/>
      <c r="F82" s="142"/>
      <c r="G82" s="145"/>
      <c r="H82" s="145"/>
      <c r="I82" s="142"/>
      <c r="J82" s="142"/>
      <c r="K82" s="142"/>
      <c r="L82" s="1"/>
      <c r="M82" s="1"/>
      <c r="N82" s="2"/>
      <c r="O82" s="2"/>
      <c r="P82" s="2"/>
      <c r="Q82" s="2"/>
      <c r="R82" s="2"/>
      <c r="S82" s="2"/>
      <c r="T82" s="2"/>
      <c r="U82" s="2"/>
      <c r="V82" s="2"/>
      <c r="W82" s="2"/>
      <c r="X82" s="2"/>
      <c r="Y82" s="2"/>
      <c r="Z82" s="2"/>
    </row>
    <row r="83" spans="1:26" ht="12.75" customHeight="1">
      <c r="A83" s="145"/>
      <c r="B83" s="145"/>
      <c r="C83" s="142"/>
      <c r="D83" s="145"/>
      <c r="E83" s="142"/>
      <c r="F83" s="142"/>
      <c r="G83" s="145"/>
      <c r="H83" s="145"/>
      <c r="I83" s="142"/>
      <c r="J83" s="142"/>
      <c r="K83" s="142"/>
      <c r="L83" s="1"/>
      <c r="M83" s="1"/>
      <c r="N83" s="2"/>
      <c r="O83" s="2"/>
      <c r="P83" s="2"/>
      <c r="Q83" s="2"/>
      <c r="R83" s="2"/>
      <c r="S83" s="2"/>
      <c r="T83" s="2"/>
      <c r="U83" s="2"/>
      <c r="V83" s="2"/>
      <c r="W83" s="2"/>
      <c r="X83" s="2"/>
      <c r="Y83" s="2"/>
      <c r="Z83" s="2"/>
    </row>
    <row r="84" spans="1:26" ht="12.75" customHeight="1">
      <c r="A84" s="145"/>
      <c r="B84" s="145"/>
      <c r="C84" s="142"/>
      <c r="D84" s="145"/>
      <c r="E84" s="142"/>
      <c r="F84" s="142"/>
      <c r="G84" s="145"/>
      <c r="H84" s="145"/>
      <c r="I84" s="142"/>
      <c r="J84" s="142"/>
      <c r="K84" s="142"/>
      <c r="L84" s="1"/>
      <c r="M84" s="1"/>
      <c r="N84" s="2"/>
      <c r="O84" s="2"/>
      <c r="P84" s="2"/>
      <c r="Q84" s="2"/>
      <c r="R84" s="2"/>
      <c r="S84" s="2"/>
      <c r="T84" s="2"/>
      <c r="U84" s="2"/>
      <c r="V84" s="2"/>
      <c r="W84" s="2"/>
      <c r="X84" s="2"/>
      <c r="Y84" s="2"/>
      <c r="Z84" s="2"/>
    </row>
    <row r="85" spans="1:26" ht="12.75" customHeight="1">
      <c r="A85" s="145"/>
      <c r="B85" s="145"/>
      <c r="C85" s="142"/>
      <c r="D85" s="145"/>
      <c r="E85" s="142"/>
      <c r="F85" s="142"/>
      <c r="G85" s="145"/>
      <c r="H85" s="145"/>
      <c r="I85" s="142"/>
      <c r="J85" s="142"/>
      <c r="K85" s="142"/>
      <c r="L85" s="1"/>
      <c r="M85" s="1"/>
      <c r="N85" s="2"/>
      <c r="O85" s="2"/>
      <c r="P85" s="2"/>
      <c r="Q85" s="2"/>
      <c r="R85" s="2"/>
      <c r="S85" s="2"/>
      <c r="T85" s="2"/>
      <c r="U85" s="2"/>
      <c r="V85" s="2"/>
      <c r="W85" s="2"/>
      <c r="X85" s="2"/>
      <c r="Y85" s="2"/>
      <c r="Z85" s="2"/>
    </row>
    <row r="86" spans="1:26" ht="12.75" customHeight="1">
      <c r="A86" s="145"/>
      <c r="B86" s="145"/>
      <c r="C86" s="142"/>
      <c r="D86" s="145"/>
      <c r="E86" s="142"/>
      <c r="F86" s="142"/>
      <c r="G86" s="145"/>
      <c r="H86" s="145"/>
      <c r="I86" s="142"/>
      <c r="J86" s="142"/>
      <c r="K86" s="142"/>
      <c r="L86" s="1"/>
      <c r="M86" s="1"/>
      <c r="N86" s="2"/>
      <c r="O86" s="2"/>
      <c r="P86" s="2"/>
      <c r="Q86" s="2"/>
      <c r="R86" s="2"/>
      <c r="S86" s="2"/>
      <c r="T86" s="2"/>
      <c r="U86" s="2"/>
      <c r="V86" s="2"/>
      <c r="W86" s="2"/>
      <c r="X86" s="2"/>
      <c r="Y86" s="2"/>
      <c r="Z86" s="2"/>
    </row>
    <row r="87" spans="1:26" ht="12.75" customHeight="1">
      <c r="A87" s="145"/>
      <c r="B87" s="145"/>
      <c r="C87" s="142"/>
      <c r="D87" s="145"/>
      <c r="E87" s="142"/>
      <c r="F87" s="142"/>
      <c r="G87" s="145"/>
      <c r="H87" s="145"/>
      <c r="I87" s="142"/>
      <c r="J87" s="142"/>
      <c r="K87" s="142"/>
      <c r="L87" s="1"/>
      <c r="M87" s="1"/>
      <c r="N87" s="2"/>
      <c r="O87" s="2"/>
      <c r="P87" s="2"/>
      <c r="Q87" s="2"/>
      <c r="R87" s="2"/>
      <c r="S87" s="2"/>
      <c r="T87" s="2"/>
      <c r="U87" s="2"/>
      <c r="V87" s="2"/>
      <c r="W87" s="2"/>
      <c r="X87" s="2"/>
      <c r="Y87" s="2"/>
      <c r="Z87" s="2"/>
    </row>
    <row r="88" spans="1:26" ht="12.75" customHeight="1">
      <c r="A88" s="145"/>
      <c r="B88" s="145"/>
      <c r="C88" s="142"/>
      <c r="D88" s="145"/>
      <c r="E88" s="142"/>
      <c r="F88" s="142"/>
      <c r="G88" s="145"/>
      <c r="H88" s="145"/>
      <c r="I88" s="142"/>
      <c r="J88" s="142"/>
      <c r="K88" s="142"/>
      <c r="L88" s="1"/>
      <c r="M88" s="1"/>
      <c r="N88" s="2"/>
      <c r="O88" s="2"/>
      <c r="P88" s="2"/>
      <c r="Q88" s="2"/>
      <c r="R88" s="2"/>
      <c r="S88" s="2"/>
      <c r="T88" s="2"/>
      <c r="U88" s="2"/>
      <c r="V88" s="2"/>
      <c r="W88" s="2"/>
      <c r="X88" s="2"/>
      <c r="Y88" s="2"/>
      <c r="Z88" s="2"/>
    </row>
    <row r="89" spans="1:26" ht="12.75" customHeight="1">
      <c r="A89" s="145"/>
      <c r="B89" s="145"/>
      <c r="C89" s="142"/>
      <c r="D89" s="145"/>
      <c r="E89" s="142"/>
      <c r="F89" s="142"/>
      <c r="G89" s="145"/>
      <c r="H89" s="145"/>
      <c r="I89" s="142"/>
      <c r="J89" s="142"/>
      <c r="K89" s="142"/>
      <c r="L89" s="1"/>
      <c r="M89" s="1"/>
      <c r="N89" s="2"/>
      <c r="O89" s="2"/>
      <c r="P89" s="2"/>
      <c r="Q89" s="2"/>
      <c r="R89" s="2"/>
      <c r="S89" s="2"/>
      <c r="T89" s="2"/>
      <c r="U89" s="2"/>
      <c r="V89" s="2"/>
      <c r="W89" s="2"/>
      <c r="X89" s="2"/>
      <c r="Y89" s="2"/>
      <c r="Z89" s="2"/>
    </row>
    <row r="90" spans="1:26" ht="12.75" customHeight="1">
      <c r="A90" s="145"/>
      <c r="B90" s="145"/>
      <c r="C90" s="142"/>
      <c r="D90" s="145"/>
      <c r="E90" s="142"/>
      <c r="F90" s="142"/>
      <c r="G90" s="145"/>
      <c r="H90" s="145"/>
      <c r="I90" s="142"/>
      <c r="J90" s="142"/>
      <c r="K90" s="142"/>
      <c r="L90" s="1"/>
      <c r="M90" s="1"/>
      <c r="N90" s="2"/>
      <c r="O90" s="2"/>
      <c r="P90" s="2"/>
      <c r="Q90" s="2"/>
      <c r="R90" s="2"/>
      <c r="S90" s="2"/>
      <c r="T90" s="2"/>
      <c r="U90" s="2"/>
      <c r="V90" s="2"/>
      <c r="W90" s="2"/>
      <c r="X90" s="2"/>
      <c r="Y90" s="2"/>
      <c r="Z90" s="2"/>
    </row>
    <row r="91" spans="1:26" ht="12.75" customHeight="1">
      <c r="A91" s="145"/>
      <c r="B91" s="145"/>
      <c r="C91" s="142"/>
      <c r="D91" s="145"/>
      <c r="E91" s="142"/>
      <c r="F91" s="142"/>
      <c r="G91" s="145"/>
      <c r="H91" s="145"/>
      <c r="I91" s="142"/>
      <c r="J91" s="142"/>
      <c r="K91" s="142"/>
      <c r="L91" s="1"/>
      <c r="M91" s="1"/>
      <c r="N91" s="2"/>
      <c r="O91" s="2"/>
      <c r="P91" s="2"/>
      <c r="Q91" s="2"/>
      <c r="R91" s="2"/>
      <c r="S91" s="2"/>
      <c r="T91" s="2"/>
      <c r="U91" s="2"/>
      <c r="V91" s="2"/>
      <c r="W91" s="2"/>
      <c r="X91" s="2"/>
      <c r="Y91" s="2"/>
      <c r="Z91" s="2"/>
    </row>
    <row r="92" spans="1:26" ht="12.75" customHeight="1">
      <c r="A92" s="145"/>
      <c r="B92" s="145"/>
      <c r="C92" s="142"/>
      <c r="D92" s="145"/>
      <c r="E92" s="142"/>
      <c r="F92" s="142"/>
      <c r="G92" s="145"/>
      <c r="H92" s="145"/>
      <c r="I92" s="142"/>
      <c r="J92" s="142"/>
      <c r="K92" s="142"/>
      <c r="L92" s="1"/>
      <c r="M92" s="1"/>
      <c r="N92" s="2"/>
      <c r="O92" s="2"/>
      <c r="P92" s="2"/>
      <c r="Q92" s="2"/>
      <c r="R92" s="2"/>
      <c r="S92" s="2"/>
      <c r="T92" s="2"/>
      <c r="U92" s="2"/>
      <c r="V92" s="2"/>
      <c r="W92" s="2"/>
      <c r="X92" s="2"/>
      <c r="Y92" s="2"/>
      <c r="Z92" s="2"/>
    </row>
    <row r="93" spans="1:26" ht="12.75" customHeight="1">
      <c r="A93" s="145"/>
      <c r="B93" s="145"/>
      <c r="C93" s="142"/>
      <c r="D93" s="145"/>
      <c r="E93" s="142"/>
      <c r="F93" s="142"/>
      <c r="G93" s="145"/>
      <c r="H93" s="145"/>
      <c r="I93" s="142"/>
      <c r="J93" s="142"/>
      <c r="K93" s="142"/>
      <c r="L93" s="1"/>
      <c r="M93" s="1"/>
      <c r="N93" s="2"/>
      <c r="O93" s="2"/>
      <c r="P93" s="2"/>
      <c r="Q93" s="2"/>
      <c r="R93" s="2"/>
      <c r="S93" s="2"/>
      <c r="T93" s="2"/>
      <c r="U93" s="2"/>
      <c r="V93" s="2"/>
      <c r="W93" s="2"/>
      <c r="X93" s="2"/>
      <c r="Y93" s="2"/>
      <c r="Z93" s="2"/>
    </row>
    <row r="94" spans="1:26" ht="12.75" customHeight="1">
      <c r="A94" s="145"/>
      <c r="B94" s="145"/>
      <c r="C94" s="142"/>
      <c r="D94" s="145"/>
      <c r="E94" s="142"/>
      <c r="F94" s="142"/>
      <c r="G94" s="145"/>
      <c r="H94" s="145"/>
      <c r="I94" s="142"/>
      <c r="J94" s="142"/>
      <c r="K94" s="142"/>
      <c r="L94" s="1"/>
      <c r="M94" s="1"/>
      <c r="N94" s="2"/>
      <c r="O94" s="2"/>
      <c r="P94" s="2"/>
      <c r="Q94" s="2"/>
      <c r="R94" s="2"/>
      <c r="S94" s="2"/>
      <c r="T94" s="2"/>
      <c r="U94" s="2"/>
      <c r="V94" s="2"/>
      <c r="W94" s="2"/>
      <c r="X94" s="2"/>
      <c r="Y94" s="2"/>
      <c r="Z94" s="2"/>
    </row>
    <row r="95" spans="1:26" ht="12.75" customHeight="1">
      <c r="A95" s="145"/>
      <c r="B95" s="145"/>
      <c r="C95" s="142"/>
      <c r="D95" s="145"/>
      <c r="E95" s="142"/>
      <c r="F95" s="142"/>
      <c r="G95" s="145"/>
      <c r="H95" s="145"/>
      <c r="I95" s="142"/>
      <c r="J95" s="142"/>
      <c r="K95" s="142"/>
      <c r="L95" s="1"/>
      <c r="M95" s="1"/>
      <c r="N95" s="2"/>
      <c r="O95" s="2"/>
      <c r="P95" s="2"/>
      <c r="Q95" s="2"/>
      <c r="R95" s="2"/>
      <c r="S95" s="2"/>
      <c r="T95" s="2"/>
      <c r="U95" s="2"/>
      <c r="V95" s="2"/>
      <c r="W95" s="2"/>
      <c r="X95" s="2"/>
      <c r="Y95" s="2"/>
      <c r="Z95" s="2"/>
    </row>
    <row r="96" spans="1:26" ht="12.75" customHeight="1">
      <c r="A96" s="145"/>
      <c r="B96" s="145"/>
      <c r="C96" s="142"/>
      <c r="D96" s="145"/>
      <c r="E96" s="142"/>
      <c r="F96" s="142"/>
      <c r="G96" s="145"/>
      <c r="H96" s="145"/>
      <c r="I96" s="142"/>
      <c r="J96" s="142"/>
      <c r="K96" s="142"/>
      <c r="L96" s="1"/>
      <c r="M96" s="1"/>
      <c r="N96" s="2"/>
      <c r="O96" s="2"/>
      <c r="P96" s="2"/>
      <c r="Q96" s="2"/>
      <c r="R96" s="2"/>
      <c r="S96" s="2"/>
      <c r="T96" s="2"/>
      <c r="U96" s="2"/>
      <c r="V96" s="2"/>
      <c r="W96" s="2"/>
      <c r="X96" s="2"/>
      <c r="Y96" s="2"/>
      <c r="Z96" s="2"/>
    </row>
    <row r="97" spans="1:26" ht="12.75" customHeight="1">
      <c r="A97" s="145"/>
      <c r="B97" s="145"/>
      <c r="C97" s="142"/>
      <c r="D97" s="145"/>
      <c r="E97" s="142"/>
      <c r="F97" s="142"/>
      <c r="G97" s="145"/>
      <c r="H97" s="145"/>
      <c r="I97" s="142"/>
      <c r="J97" s="142"/>
      <c r="K97" s="142"/>
      <c r="L97" s="1"/>
      <c r="M97" s="1"/>
      <c r="N97" s="2"/>
      <c r="O97" s="2"/>
      <c r="P97" s="2"/>
      <c r="Q97" s="2"/>
      <c r="R97" s="2"/>
      <c r="S97" s="2"/>
      <c r="T97" s="2"/>
      <c r="U97" s="2"/>
      <c r="V97" s="2"/>
      <c r="W97" s="2"/>
      <c r="X97" s="2"/>
      <c r="Y97" s="2"/>
      <c r="Z97" s="2"/>
    </row>
    <row r="98" spans="1:26" ht="12.75" customHeight="1">
      <c r="A98" s="145"/>
      <c r="B98" s="145"/>
      <c r="C98" s="142"/>
      <c r="D98" s="145"/>
      <c r="E98" s="142"/>
      <c r="F98" s="142"/>
      <c r="G98" s="145"/>
      <c r="H98" s="145"/>
      <c r="I98" s="142"/>
      <c r="J98" s="142"/>
      <c r="K98" s="142"/>
      <c r="L98" s="1"/>
      <c r="M98" s="1"/>
      <c r="N98" s="2"/>
      <c r="O98" s="2"/>
      <c r="P98" s="2"/>
      <c r="Q98" s="2"/>
      <c r="R98" s="2"/>
      <c r="S98" s="2"/>
      <c r="T98" s="2"/>
      <c r="U98" s="2"/>
      <c r="V98" s="2"/>
      <c r="W98" s="2"/>
      <c r="X98" s="2"/>
      <c r="Y98" s="2"/>
      <c r="Z98" s="2"/>
    </row>
    <row r="99" spans="1:26" ht="12.75" customHeight="1">
      <c r="A99" s="145"/>
      <c r="B99" s="145"/>
      <c r="C99" s="142"/>
      <c r="D99" s="145"/>
      <c r="E99" s="142"/>
      <c r="F99" s="142"/>
      <c r="G99" s="145"/>
      <c r="H99" s="145"/>
      <c r="I99" s="142"/>
      <c r="J99" s="142"/>
      <c r="K99" s="142"/>
      <c r="L99" s="1"/>
      <c r="M99" s="1"/>
      <c r="N99" s="2"/>
      <c r="O99" s="2"/>
      <c r="P99" s="2"/>
      <c r="Q99" s="2"/>
      <c r="R99" s="2"/>
      <c r="S99" s="2"/>
      <c r="T99" s="2"/>
      <c r="U99" s="2"/>
      <c r="V99" s="2"/>
      <c r="W99" s="2"/>
      <c r="X99" s="2"/>
      <c r="Y99" s="2"/>
      <c r="Z99" s="2"/>
    </row>
    <row r="100" spans="1:26" ht="12.75" customHeight="1">
      <c r="A100" s="145"/>
      <c r="B100" s="145"/>
      <c r="C100" s="142"/>
      <c r="D100" s="145"/>
      <c r="E100" s="142"/>
      <c r="F100" s="142"/>
      <c r="G100" s="145"/>
      <c r="H100" s="145"/>
      <c r="I100" s="142"/>
      <c r="J100" s="142"/>
      <c r="K100" s="142"/>
      <c r="L100" s="1"/>
      <c r="M100" s="1"/>
      <c r="N100" s="2"/>
      <c r="O100" s="2"/>
      <c r="P100" s="2"/>
      <c r="Q100" s="2"/>
      <c r="R100" s="2"/>
      <c r="S100" s="2"/>
      <c r="T100" s="2"/>
      <c r="U100" s="2"/>
      <c r="V100" s="2"/>
      <c r="W100" s="2"/>
      <c r="X100" s="2"/>
      <c r="Y100" s="2"/>
      <c r="Z100" s="2"/>
    </row>
    <row r="101" spans="1:26" ht="12.75" customHeight="1">
      <c r="A101" s="145"/>
      <c r="B101" s="145"/>
      <c r="C101" s="142"/>
      <c r="D101" s="145"/>
      <c r="E101" s="142"/>
      <c r="F101" s="142"/>
      <c r="G101" s="145"/>
      <c r="H101" s="145"/>
      <c r="I101" s="142"/>
      <c r="J101" s="142"/>
      <c r="K101" s="142"/>
      <c r="L101" s="1"/>
      <c r="M101" s="1"/>
      <c r="N101" s="2"/>
      <c r="O101" s="2"/>
      <c r="P101" s="2"/>
      <c r="Q101" s="2"/>
      <c r="R101" s="2"/>
      <c r="S101" s="2"/>
      <c r="T101" s="2"/>
      <c r="U101" s="2"/>
      <c r="V101" s="2"/>
      <c r="W101" s="2"/>
      <c r="X101" s="2"/>
      <c r="Y101" s="2"/>
      <c r="Z101" s="2"/>
    </row>
    <row r="102" spans="1:26" ht="12.75" customHeight="1">
      <c r="A102" s="145"/>
      <c r="B102" s="145"/>
      <c r="C102" s="142"/>
      <c r="D102" s="145"/>
      <c r="E102" s="142"/>
      <c r="F102" s="142"/>
      <c r="G102" s="145"/>
      <c r="H102" s="145"/>
      <c r="I102" s="142"/>
      <c r="J102" s="142"/>
      <c r="K102" s="142"/>
      <c r="L102" s="1"/>
      <c r="M102" s="1"/>
      <c r="N102" s="2"/>
      <c r="O102" s="2"/>
      <c r="P102" s="2"/>
      <c r="Q102" s="2"/>
      <c r="R102" s="2"/>
      <c r="S102" s="2"/>
      <c r="T102" s="2"/>
      <c r="U102" s="2"/>
      <c r="V102" s="2"/>
      <c r="W102" s="2"/>
      <c r="X102" s="2"/>
      <c r="Y102" s="2"/>
      <c r="Z102" s="2"/>
    </row>
    <row r="103" spans="1:26" ht="12.75" customHeight="1">
      <c r="A103" s="145"/>
      <c r="B103" s="145"/>
      <c r="C103" s="142"/>
      <c r="D103" s="145"/>
      <c r="E103" s="142"/>
      <c r="F103" s="142"/>
      <c r="G103" s="145"/>
      <c r="H103" s="145"/>
      <c r="I103" s="142"/>
      <c r="J103" s="142"/>
      <c r="K103" s="142"/>
      <c r="L103" s="1"/>
      <c r="M103" s="1"/>
      <c r="N103" s="2"/>
      <c r="O103" s="2"/>
      <c r="P103" s="2"/>
      <c r="Q103" s="2"/>
      <c r="R103" s="2"/>
      <c r="S103" s="2"/>
      <c r="T103" s="2"/>
      <c r="U103" s="2"/>
      <c r="V103" s="2"/>
      <c r="W103" s="2"/>
      <c r="X103" s="2"/>
      <c r="Y103" s="2"/>
      <c r="Z103" s="2"/>
    </row>
    <row r="104" spans="1:26" ht="12.75" customHeight="1">
      <c r="A104" s="145"/>
      <c r="B104" s="145"/>
      <c r="C104" s="142"/>
      <c r="D104" s="145"/>
      <c r="E104" s="142"/>
      <c r="F104" s="142"/>
      <c r="G104" s="145"/>
      <c r="H104" s="145"/>
      <c r="I104" s="142"/>
      <c r="J104" s="142"/>
      <c r="K104" s="142"/>
      <c r="L104" s="1"/>
      <c r="M104" s="1"/>
      <c r="N104" s="2"/>
      <c r="O104" s="2"/>
      <c r="P104" s="2"/>
      <c r="Q104" s="2"/>
      <c r="R104" s="2"/>
      <c r="S104" s="2"/>
      <c r="T104" s="2"/>
      <c r="U104" s="2"/>
      <c r="V104" s="2"/>
      <c r="W104" s="2"/>
      <c r="X104" s="2"/>
      <c r="Y104" s="2"/>
      <c r="Z104" s="2"/>
    </row>
    <row r="105" spans="1:26" ht="12.75" customHeight="1">
      <c r="A105" s="145"/>
      <c r="B105" s="145"/>
      <c r="C105" s="142"/>
      <c r="D105" s="145"/>
      <c r="E105" s="142"/>
      <c r="F105" s="142"/>
      <c r="G105" s="145"/>
      <c r="H105" s="145"/>
      <c r="I105" s="142"/>
      <c r="J105" s="142"/>
      <c r="K105" s="142"/>
      <c r="L105" s="1"/>
      <c r="M105" s="1"/>
      <c r="N105" s="2"/>
      <c r="O105" s="2"/>
      <c r="P105" s="2"/>
      <c r="Q105" s="2"/>
      <c r="R105" s="2"/>
      <c r="S105" s="2"/>
      <c r="T105" s="2"/>
      <c r="U105" s="2"/>
      <c r="V105" s="2"/>
      <c r="W105" s="2"/>
      <c r="X105" s="2"/>
      <c r="Y105" s="2"/>
      <c r="Z105" s="2"/>
    </row>
    <row r="106" spans="1:26" ht="12.75" customHeight="1">
      <c r="A106" s="145"/>
      <c r="B106" s="145"/>
      <c r="C106" s="142"/>
      <c r="D106" s="145"/>
      <c r="E106" s="142"/>
      <c r="F106" s="142"/>
      <c r="G106" s="145"/>
      <c r="H106" s="145"/>
      <c r="I106" s="142"/>
      <c r="J106" s="142"/>
      <c r="K106" s="142"/>
      <c r="L106" s="1"/>
      <c r="M106" s="1"/>
      <c r="N106" s="2"/>
      <c r="O106" s="2"/>
      <c r="P106" s="2"/>
      <c r="Q106" s="2"/>
      <c r="R106" s="2"/>
      <c r="S106" s="2"/>
      <c r="T106" s="2"/>
      <c r="U106" s="2"/>
      <c r="V106" s="2"/>
      <c r="W106" s="2"/>
      <c r="X106" s="2"/>
      <c r="Y106" s="2"/>
      <c r="Z106" s="2"/>
    </row>
    <row r="107" spans="1:26" ht="12.75" customHeight="1">
      <c r="A107" s="145"/>
      <c r="B107" s="145"/>
      <c r="C107" s="142"/>
      <c r="D107" s="145"/>
      <c r="E107" s="142"/>
      <c r="F107" s="142"/>
      <c r="G107" s="145"/>
      <c r="H107" s="145"/>
      <c r="I107" s="142"/>
      <c r="J107" s="142"/>
      <c r="K107" s="142"/>
      <c r="L107" s="1"/>
      <c r="M107" s="1"/>
      <c r="N107" s="2"/>
      <c r="O107" s="2"/>
      <c r="P107" s="2"/>
      <c r="Q107" s="2"/>
      <c r="R107" s="2"/>
      <c r="S107" s="2"/>
      <c r="T107" s="2"/>
      <c r="U107" s="2"/>
      <c r="V107" s="2"/>
      <c r="W107" s="2"/>
      <c r="X107" s="2"/>
      <c r="Y107" s="2"/>
      <c r="Z107" s="2"/>
    </row>
    <row r="108" spans="1:26" ht="12.75" customHeight="1">
      <c r="A108" s="145"/>
      <c r="B108" s="145"/>
      <c r="C108" s="142"/>
      <c r="D108" s="145"/>
      <c r="E108" s="142"/>
      <c r="F108" s="142"/>
      <c r="G108" s="145"/>
      <c r="H108" s="145"/>
      <c r="I108" s="142"/>
      <c r="J108" s="142"/>
      <c r="K108" s="142"/>
      <c r="L108" s="1"/>
      <c r="M108" s="1"/>
      <c r="N108" s="2"/>
      <c r="O108" s="2"/>
      <c r="P108" s="2"/>
      <c r="Q108" s="2"/>
      <c r="R108" s="2"/>
      <c r="S108" s="2"/>
      <c r="T108" s="2"/>
      <c r="U108" s="2"/>
      <c r="V108" s="2"/>
      <c r="W108" s="2"/>
      <c r="X108" s="2"/>
      <c r="Y108" s="2"/>
      <c r="Z108" s="2"/>
    </row>
    <row r="109" spans="1:26" ht="12.75" customHeight="1">
      <c r="A109" s="145"/>
      <c r="B109" s="145"/>
      <c r="C109" s="142"/>
      <c r="D109" s="145"/>
      <c r="E109" s="142"/>
      <c r="F109" s="142"/>
      <c r="G109" s="183" t="s">
        <v>4</v>
      </c>
      <c r="H109" s="183"/>
      <c r="I109" s="142"/>
      <c r="J109" s="142"/>
      <c r="K109" s="142"/>
      <c r="L109" s="1"/>
      <c r="M109" s="1"/>
      <c r="N109" s="2"/>
      <c r="O109" s="2"/>
      <c r="P109" s="2"/>
      <c r="Q109" s="2"/>
      <c r="R109" s="2"/>
      <c r="S109" s="2"/>
      <c r="T109" s="2"/>
      <c r="U109" s="2"/>
      <c r="V109" s="2"/>
      <c r="W109" s="2"/>
      <c r="X109" s="2"/>
      <c r="Y109" s="2"/>
      <c r="Z109" s="2"/>
    </row>
    <row r="110" spans="1:26" ht="12.75" customHeight="1">
      <c r="A110" s="145"/>
      <c r="B110" s="145"/>
      <c r="C110" s="142"/>
      <c r="D110" s="145"/>
      <c r="E110" s="142"/>
      <c r="F110" s="142"/>
      <c r="G110" s="183" t="s">
        <v>5</v>
      </c>
      <c r="H110" s="183"/>
      <c r="I110" s="142"/>
      <c r="J110" s="142"/>
      <c r="K110" s="142"/>
      <c r="L110" s="1"/>
      <c r="M110" s="1"/>
      <c r="N110" s="2"/>
      <c r="O110" s="2"/>
      <c r="P110" s="2"/>
      <c r="Q110" s="2"/>
      <c r="R110" s="2"/>
      <c r="S110" s="2"/>
      <c r="T110" s="2"/>
      <c r="U110" s="2"/>
      <c r="V110" s="2"/>
      <c r="W110" s="2"/>
      <c r="X110" s="2"/>
      <c r="Y110" s="2"/>
      <c r="Z110" s="2"/>
    </row>
    <row r="111" spans="1:26" ht="12.75" customHeight="1">
      <c r="A111" s="145"/>
      <c r="B111" s="145"/>
      <c r="C111" s="142"/>
      <c r="D111" s="145"/>
      <c r="E111" s="142"/>
      <c r="F111" s="142"/>
      <c r="G111" s="183" t="s">
        <v>6</v>
      </c>
      <c r="H111" s="183"/>
      <c r="I111" s="142"/>
      <c r="J111" s="142"/>
      <c r="K111" s="142"/>
      <c r="L111" s="1"/>
      <c r="M111" s="1"/>
      <c r="N111" s="2"/>
      <c r="O111" s="2"/>
      <c r="P111" s="2"/>
      <c r="Q111" s="2"/>
      <c r="R111" s="2"/>
      <c r="S111" s="2"/>
      <c r="T111" s="2"/>
      <c r="U111" s="2"/>
      <c r="V111" s="2"/>
      <c r="W111" s="2"/>
      <c r="X111" s="2"/>
      <c r="Y111" s="2"/>
      <c r="Z111" s="2"/>
    </row>
    <row r="112" spans="1:26" ht="12.75" customHeight="1">
      <c r="A112" s="145"/>
      <c r="B112" s="145"/>
      <c r="C112" s="142"/>
      <c r="D112" s="145"/>
      <c r="E112" s="142"/>
      <c r="F112" s="142"/>
      <c r="G112" s="183" t="s">
        <v>7</v>
      </c>
      <c r="H112" s="183"/>
      <c r="I112" s="142"/>
      <c r="J112" s="142"/>
      <c r="K112" s="142"/>
      <c r="L112" s="1"/>
      <c r="M112" s="1"/>
      <c r="N112" s="2"/>
      <c r="O112" s="2"/>
      <c r="P112" s="2"/>
      <c r="Q112" s="2"/>
      <c r="R112" s="2"/>
      <c r="S112" s="2"/>
      <c r="T112" s="2"/>
      <c r="U112" s="2"/>
      <c r="V112" s="2"/>
      <c r="W112" s="2"/>
      <c r="X112" s="2"/>
      <c r="Y112" s="2"/>
      <c r="Z112" s="2"/>
    </row>
    <row r="113" spans="1:26" ht="12.75" customHeight="1">
      <c r="A113" s="145"/>
      <c r="B113" s="145"/>
      <c r="C113" s="142"/>
      <c r="D113" s="145"/>
      <c r="E113" s="142"/>
      <c r="F113" s="142"/>
      <c r="G113" s="145"/>
      <c r="H113" s="145"/>
      <c r="I113" s="142"/>
      <c r="J113" s="142"/>
      <c r="K113" s="142"/>
      <c r="L113" s="1"/>
      <c r="M113" s="1"/>
      <c r="N113" s="2"/>
      <c r="O113" s="2"/>
      <c r="P113" s="2"/>
      <c r="Q113" s="2"/>
      <c r="R113" s="2"/>
      <c r="S113" s="2"/>
      <c r="T113" s="2"/>
      <c r="U113" s="2"/>
      <c r="V113" s="2"/>
      <c r="W113" s="2"/>
      <c r="X113" s="2"/>
      <c r="Y113" s="2"/>
      <c r="Z113" s="2"/>
    </row>
    <row r="114" spans="1:26" ht="16.5" customHeight="1">
      <c r="A114" s="1"/>
      <c r="B114" s="1"/>
      <c r="C114" s="1"/>
      <c r="D114" s="1"/>
      <c r="E114" s="1"/>
      <c r="F114" s="1"/>
      <c r="G114" s="1"/>
      <c r="H114" s="1"/>
      <c r="I114" s="1"/>
      <c r="J114" s="1"/>
      <c r="K114" s="1"/>
      <c r="L114" s="1"/>
      <c r="M114" s="1"/>
      <c r="N114" s="2"/>
      <c r="O114" s="2"/>
      <c r="P114" s="2"/>
      <c r="Q114" s="2"/>
      <c r="R114" s="2"/>
      <c r="S114" s="2"/>
      <c r="T114" s="2"/>
      <c r="U114" s="2"/>
      <c r="V114" s="2"/>
      <c r="W114" s="2"/>
      <c r="X114" s="2"/>
      <c r="Y114" s="2"/>
      <c r="Z114" s="2"/>
    </row>
    <row r="115" spans="1:26" ht="16.5" customHeight="1">
      <c r="A115" s="1"/>
      <c r="B115" s="1"/>
      <c r="C115" s="1"/>
      <c r="D115" s="1"/>
      <c r="E115" s="1"/>
      <c r="F115" s="1"/>
      <c r="G115" s="1"/>
      <c r="H115" s="1"/>
      <c r="I115" s="1"/>
      <c r="J115" s="1"/>
      <c r="K115" s="1"/>
      <c r="L115" s="1"/>
      <c r="M115" s="1"/>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autoFilter ref="A1:I22"/>
  <phoneticPr fontId="50" type="noConversion"/>
  <dataValidations count="1">
    <dataValidation type="list" allowBlank="1" sqref="G2:G22">
      <formula1>$G$32:$G$35</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00FF"/>
  </sheetPr>
  <dimension ref="A1:Z1000"/>
  <sheetViews>
    <sheetView workbookViewId="0">
      <selection activeCell="G2" sqref="G2:G48"/>
    </sheetView>
  </sheetViews>
  <sheetFormatPr defaultColWidth="13.5" defaultRowHeight="15" customHeight="1"/>
  <cols>
    <col min="1" max="1" width="6.5" customWidth="1"/>
    <col min="2" max="2" width="10.125" customWidth="1"/>
    <col min="3" max="3" width="8.375" customWidth="1"/>
    <col min="4" max="4" width="4.25" customWidth="1"/>
    <col min="5" max="5" width="34.25" customWidth="1"/>
    <col min="6" max="6" width="20.875" customWidth="1"/>
    <col min="7" max="7" width="9" customWidth="1"/>
    <col min="8" max="8" width="7.625" customWidth="1"/>
    <col min="9" max="9" width="7.5" customWidth="1"/>
    <col min="10" max="10" width="5.5" customWidth="1"/>
    <col min="11" max="20" width="16.625" customWidth="1"/>
    <col min="21" max="26" width="10.5" customWidth="1"/>
  </cols>
  <sheetData>
    <row r="1" spans="1:26" ht="13.5" customHeight="1">
      <c r="A1" s="184" t="s">
        <v>0</v>
      </c>
      <c r="B1" s="185" t="s">
        <v>1</v>
      </c>
      <c r="C1" s="185" t="s">
        <v>30</v>
      </c>
      <c r="D1" s="185" t="s">
        <v>31</v>
      </c>
      <c r="E1" s="185" t="s">
        <v>32</v>
      </c>
      <c r="F1" s="185" t="s">
        <v>33</v>
      </c>
      <c r="G1" s="185" t="s">
        <v>34</v>
      </c>
      <c r="H1" s="186" t="s">
        <v>38</v>
      </c>
      <c r="I1" s="186" t="s">
        <v>36</v>
      </c>
      <c r="J1" s="187" t="s">
        <v>937</v>
      </c>
      <c r="K1" s="1"/>
      <c r="L1" s="1"/>
      <c r="M1" s="2"/>
      <c r="N1" s="2"/>
      <c r="O1" s="2"/>
      <c r="P1" s="2"/>
      <c r="Q1" s="2"/>
      <c r="R1" s="2"/>
      <c r="S1" s="2"/>
      <c r="T1" s="2"/>
      <c r="U1" s="2"/>
      <c r="V1" s="2"/>
      <c r="W1" s="2"/>
      <c r="X1" s="2"/>
      <c r="Y1" s="2"/>
      <c r="Z1" s="2"/>
    </row>
    <row r="2" spans="1:26" ht="63.75" customHeight="1">
      <c r="A2" s="188" t="s">
        <v>1321</v>
      </c>
      <c r="B2" s="189" t="s">
        <v>1322</v>
      </c>
      <c r="C2" s="190" t="s">
        <v>1323</v>
      </c>
      <c r="D2" s="189" t="s">
        <v>1324</v>
      </c>
      <c r="E2" s="190" t="s">
        <v>1325</v>
      </c>
      <c r="F2" s="190" t="s">
        <v>1326</v>
      </c>
      <c r="G2" s="191"/>
      <c r="H2" s="192">
        <v>90</v>
      </c>
      <c r="I2" s="193"/>
      <c r="J2" s="194" t="s">
        <v>24</v>
      </c>
      <c r="K2" s="1"/>
      <c r="L2" s="1"/>
      <c r="M2" s="2"/>
      <c r="N2" s="2"/>
      <c r="O2" s="2"/>
      <c r="P2" s="2"/>
      <c r="Q2" s="2"/>
      <c r="R2" s="2"/>
      <c r="S2" s="2"/>
      <c r="T2" s="2"/>
      <c r="U2" s="2"/>
      <c r="V2" s="2"/>
      <c r="W2" s="2"/>
      <c r="X2" s="2"/>
      <c r="Y2" s="2"/>
      <c r="Z2" s="2"/>
    </row>
    <row r="3" spans="1:26" ht="51" customHeight="1">
      <c r="A3" s="188"/>
      <c r="B3" s="195" t="s">
        <v>1327</v>
      </c>
      <c r="C3" s="196" t="s">
        <v>1328</v>
      </c>
      <c r="D3" s="195" t="s">
        <v>1324</v>
      </c>
      <c r="E3" s="196" t="s">
        <v>1329</v>
      </c>
      <c r="F3" s="196" t="s">
        <v>1330</v>
      </c>
      <c r="G3" s="195"/>
      <c r="H3" s="197"/>
      <c r="I3" s="198"/>
      <c r="J3" s="194"/>
      <c r="K3" s="1"/>
      <c r="L3" s="1"/>
      <c r="M3" s="2"/>
      <c r="N3" s="2"/>
      <c r="O3" s="2"/>
      <c r="P3" s="2"/>
      <c r="Q3" s="2"/>
      <c r="R3" s="2"/>
      <c r="S3" s="2"/>
      <c r="T3" s="2"/>
      <c r="U3" s="2"/>
      <c r="V3" s="2"/>
      <c r="W3" s="2"/>
      <c r="X3" s="2"/>
      <c r="Y3" s="2"/>
      <c r="Z3" s="2"/>
    </row>
    <row r="4" spans="1:26" ht="89.25" customHeight="1">
      <c r="A4" s="188"/>
      <c r="B4" s="195" t="s">
        <v>1331</v>
      </c>
      <c r="C4" s="196" t="s">
        <v>1332</v>
      </c>
      <c r="D4" s="195" t="s">
        <v>1324</v>
      </c>
      <c r="E4" s="196" t="s">
        <v>1333</v>
      </c>
      <c r="F4" s="199" t="s">
        <v>1334</v>
      </c>
      <c r="G4" s="66"/>
      <c r="H4" s="197"/>
      <c r="I4" s="198"/>
      <c r="J4" s="200"/>
      <c r="K4" s="1"/>
      <c r="L4" s="1"/>
      <c r="M4" s="2"/>
      <c r="N4" s="2"/>
      <c r="O4" s="2"/>
      <c r="P4" s="2"/>
      <c r="Q4" s="2"/>
      <c r="R4" s="2"/>
      <c r="S4" s="2"/>
      <c r="T4" s="2"/>
      <c r="U4" s="2"/>
      <c r="V4" s="2"/>
      <c r="W4" s="2"/>
      <c r="X4" s="2"/>
      <c r="Y4" s="2"/>
      <c r="Z4" s="2"/>
    </row>
    <row r="5" spans="1:26" ht="114.75" customHeight="1">
      <c r="A5" s="201"/>
      <c r="B5" s="202" t="s">
        <v>1335</v>
      </c>
      <c r="C5" s="203" t="s">
        <v>1336</v>
      </c>
      <c r="D5" s="202" t="s">
        <v>1324</v>
      </c>
      <c r="E5" s="203" t="s">
        <v>1337</v>
      </c>
      <c r="F5" s="204" t="s">
        <v>1334</v>
      </c>
      <c r="G5" s="205"/>
      <c r="H5" s="206">
        <v>15</v>
      </c>
      <c r="I5" s="207"/>
      <c r="J5" s="194" t="s">
        <v>27</v>
      </c>
      <c r="K5" s="1"/>
      <c r="L5" s="1"/>
      <c r="M5" s="2"/>
      <c r="N5" s="2"/>
      <c r="O5" s="2"/>
      <c r="P5" s="2"/>
      <c r="Q5" s="2"/>
      <c r="R5" s="2"/>
      <c r="S5" s="2"/>
      <c r="T5" s="2"/>
      <c r="U5" s="2"/>
      <c r="V5" s="2"/>
      <c r="W5" s="2"/>
      <c r="X5" s="2"/>
      <c r="Y5" s="2"/>
      <c r="Z5" s="2"/>
    </row>
    <row r="6" spans="1:26" ht="16.5" customHeight="1">
      <c r="A6" s="208"/>
      <c r="B6" s="208"/>
      <c r="C6" s="209"/>
      <c r="D6" s="208"/>
      <c r="E6" s="209"/>
      <c r="F6" s="209"/>
      <c r="G6" s="208"/>
      <c r="H6" s="208"/>
      <c r="I6" s="209"/>
      <c r="J6" s="209"/>
      <c r="K6" s="1"/>
      <c r="L6" s="1"/>
      <c r="M6" s="2"/>
      <c r="N6" s="2"/>
      <c r="O6" s="2"/>
      <c r="P6" s="2"/>
      <c r="Q6" s="2"/>
      <c r="R6" s="2"/>
      <c r="S6" s="2"/>
      <c r="T6" s="2"/>
      <c r="U6" s="2"/>
      <c r="V6" s="2"/>
      <c r="W6" s="2"/>
      <c r="X6" s="2"/>
      <c r="Y6" s="2"/>
      <c r="Z6" s="2"/>
    </row>
    <row r="7" spans="1:26" ht="180" customHeight="1">
      <c r="A7" s="210" t="s">
        <v>25</v>
      </c>
      <c r="B7" s="28" t="s">
        <v>1338</v>
      </c>
      <c r="C7" s="211" t="s">
        <v>1339</v>
      </c>
      <c r="D7" s="212" t="s">
        <v>1340</v>
      </c>
      <c r="E7" s="213" t="s">
        <v>1341</v>
      </c>
      <c r="F7" s="214" t="s">
        <v>74</v>
      </c>
      <c r="G7" s="215"/>
      <c r="H7" s="216">
        <v>50</v>
      </c>
      <c r="I7" s="217" t="s">
        <v>1342</v>
      </c>
      <c r="J7" s="194" t="s">
        <v>27</v>
      </c>
      <c r="K7" s="1"/>
      <c r="L7" s="1"/>
      <c r="M7" s="2"/>
      <c r="N7" s="2"/>
      <c r="O7" s="2"/>
      <c r="P7" s="2"/>
      <c r="Q7" s="2"/>
      <c r="R7" s="2"/>
      <c r="S7" s="2"/>
      <c r="T7" s="2"/>
      <c r="U7" s="2"/>
      <c r="V7" s="2"/>
      <c r="W7" s="2"/>
      <c r="X7" s="2"/>
      <c r="Y7" s="2"/>
      <c r="Z7" s="2"/>
    </row>
    <row r="8" spans="1:26" ht="210" customHeight="1">
      <c r="A8" s="218"/>
      <c r="B8" s="28" t="s">
        <v>1343</v>
      </c>
      <c r="C8" s="219" t="s">
        <v>1344</v>
      </c>
      <c r="D8" s="220" t="s">
        <v>1345</v>
      </c>
      <c r="E8" s="221" t="s">
        <v>1346</v>
      </c>
      <c r="F8" s="222" t="s">
        <v>1347</v>
      </c>
      <c r="G8" s="223"/>
      <c r="H8" s="223">
        <v>100</v>
      </c>
      <c r="I8" s="198"/>
      <c r="J8" s="194" t="s">
        <v>24</v>
      </c>
      <c r="K8" s="1"/>
      <c r="L8" s="1"/>
      <c r="M8" s="2"/>
      <c r="N8" s="2"/>
      <c r="O8" s="2"/>
      <c r="P8" s="2"/>
      <c r="Q8" s="2"/>
      <c r="R8" s="2"/>
      <c r="S8" s="2"/>
      <c r="T8" s="2"/>
      <c r="U8" s="2"/>
      <c r="V8" s="2"/>
      <c r="W8" s="2"/>
      <c r="X8" s="2"/>
      <c r="Y8" s="2"/>
      <c r="Z8" s="2"/>
    </row>
    <row r="9" spans="1:26" ht="165" customHeight="1">
      <c r="A9" s="218"/>
      <c r="B9" s="28" t="s">
        <v>1348</v>
      </c>
      <c r="C9" s="36" t="s">
        <v>129</v>
      </c>
      <c r="D9" s="48" t="s">
        <v>1349</v>
      </c>
      <c r="E9" s="41" t="s">
        <v>130</v>
      </c>
      <c r="F9" s="41" t="s">
        <v>131</v>
      </c>
      <c r="G9" s="195"/>
      <c r="H9" s="195"/>
      <c r="I9" s="198"/>
      <c r="J9" s="200"/>
      <c r="K9" s="1"/>
      <c r="L9" s="1"/>
      <c r="M9" s="2"/>
      <c r="N9" s="2"/>
      <c r="O9" s="2"/>
      <c r="P9" s="2"/>
      <c r="Q9" s="2"/>
      <c r="R9" s="2"/>
      <c r="S9" s="2"/>
      <c r="T9" s="2"/>
      <c r="U9" s="2"/>
      <c r="V9" s="2"/>
      <c r="W9" s="2"/>
      <c r="X9" s="2"/>
      <c r="Y9" s="2"/>
      <c r="Z9" s="2"/>
    </row>
    <row r="10" spans="1:26" ht="165" customHeight="1">
      <c r="A10" s="218"/>
      <c r="B10" s="28" t="s">
        <v>1350</v>
      </c>
      <c r="C10" s="36" t="s">
        <v>134</v>
      </c>
      <c r="D10" s="48" t="s">
        <v>1349</v>
      </c>
      <c r="E10" s="41" t="s">
        <v>130</v>
      </c>
      <c r="F10" s="41" t="s">
        <v>135</v>
      </c>
      <c r="G10" s="195"/>
      <c r="H10" s="195"/>
      <c r="I10" s="198"/>
      <c r="J10" s="200"/>
      <c r="K10" s="1"/>
      <c r="L10" s="1"/>
      <c r="M10" s="2"/>
      <c r="N10" s="2"/>
      <c r="O10" s="2"/>
      <c r="P10" s="2"/>
      <c r="Q10" s="2"/>
      <c r="R10" s="2"/>
      <c r="S10" s="2"/>
      <c r="T10" s="2"/>
      <c r="U10" s="2"/>
      <c r="V10" s="2"/>
      <c r="W10" s="2"/>
      <c r="X10" s="2"/>
      <c r="Y10" s="2"/>
      <c r="Z10" s="2"/>
    </row>
    <row r="11" spans="1:26" ht="225" customHeight="1">
      <c r="A11" s="218"/>
      <c r="B11" s="28" t="s">
        <v>1351</v>
      </c>
      <c r="C11" s="36" t="s">
        <v>145</v>
      </c>
      <c r="D11" s="37" t="s">
        <v>1352</v>
      </c>
      <c r="E11" s="41" t="s">
        <v>146</v>
      </c>
      <c r="F11" s="41" t="s">
        <v>147</v>
      </c>
      <c r="G11" s="195"/>
      <c r="H11" s="195"/>
      <c r="I11" s="198"/>
      <c r="J11" s="200"/>
      <c r="K11" s="1"/>
      <c r="L11" s="1"/>
      <c r="M11" s="2"/>
      <c r="N11" s="2"/>
      <c r="O11" s="2"/>
      <c r="P11" s="2"/>
      <c r="Q11" s="2"/>
      <c r="R11" s="2"/>
      <c r="S11" s="2"/>
      <c r="T11" s="2"/>
      <c r="U11" s="2"/>
      <c r="V11" s="2"/>
      <c r="W11" s="2"/>
      <c r="X11" s="2"/>
      <c r="Y11" s="2"/>
      <c r="Z11" s="2"/>
    </row>
    <row r="12" spans="1:26" ht="225" customHeight="1">
      <c r="A12" s="218"/>
      <c r="B12" s="28" t="s">
        <v>1353</v>
      </c>
      <c r="C12" s="224" t="s">
        <v>170</v>
      </c>
      <c r="D12" s="225" t="s">
        <v>1345</v>
      </c>
      <c r="E12" s="226" t="s">
        <v>171</v>
      </c>
      <c r="F12" s="226" t="s">
        <v>172</v>
      </c>
      <c r="G12" s="223"/>
      <c r="H12" s="223">
        <v>15</v>
      </c>
      <c r="I12" s="198"/>
      <c r="J12" s="194" t="s">
        <v>24</v>
      </c>
      <c r="K12" s="1"/>
      <c r="L12" s="1"/>
      <c r="M12" s="2"/>
      <c r="N12" s="2"/>
      <c r="O12" s="2"/>
      <c r="P12" s="2"/>
      <c r="Q12" s="2"/>
      <c r="R12" s="2"/>
      <c r="S12" s="2"/>
      <c r="T12" s="2"/>
      <c r="U12" s="2"/>
      <c r="V12" s="2"/>
      <c r="W12" s="2"/>
      <c r="X12" s="2"/>
      <c r="Y12" s="2"/>
      <c r="Z12" s="2"/>
    </row>
    <row r="13" spans="1:26" ht="256.5" customHeight="1">
      <c r="A13" s="218"/>
      <c r="B13" s="28" t="s">
        <v>1354</v>
      </c>
      <c r="C13" s="36" t="s">
        <v>198</v>
      </c>
      <c r="D13" s="37" t="s">
        <v>1349</v>
      </c>
      <c r="E13" s="41" t="s">
        <v>199</v>
      </c>
      <c r="F13" s="41" t="s">
        <v>200</v>
      </c>
      <c r="G13" s="195"/>
      <c r="H13" s="195"/>
      <c r="I13" s="198"/>
      <c r="J13" s="200"/>
      <c r="K13" s="1"/>
      <c r="L13" s="1"/>
      <c r="M13" s="2"/>
      <c r="N13" s="2"/>
      <c r="O13" s="2"/>
      <c r="P13" s="2"/>
      <c r="Q13" s="2"/>
      <c r="R13" s="2"/>
      <c r="S13" s="2"/>
      <c r="T13" s="2"/>
      <c r="U13" s="2"/>
      <c r="V13" s="2"/>
      <c r="W13" s="2"/>
      <c r="X13" s="2"/>
      <c r="Y13" s="2"/>
      <c r="Z13" s="2"/>
    </row>
    <row r="14" spans="1:26" ht="210" customHeight="1">
      <c r="A14" s="218"/>
      <c r="B14" s="28" t="s">
        <v>1355</v>
      </c>
      <c r="C14" s="36" t="s">
        <v>210</v>
      </c>
      <c r="D14" s="37" t="s">
        <v>1349</v>
      </c>
      <c r="E14" s="41" t="s">
        <v>211</v>
      </c>
      <c r="F14" s="41" t="s">
        <v>212</v>
      </c>
      <c r="G14" s="227"/>
      <c r="H14" s="195"/>
      <c r="I14" s="198"/>
      <c r="J14" s="228"/>
      <c r="K14" s="1"/>
      <c r="L14" s="1"/>
      <c r="M14" s="2"/>
      <c r="N14" s="2"/>
      <c r="O14" s="2"/>
      <c r="P14" s="2"/>
      <c r="Q14" s="2"/>
      <c r="R14" s="2"/>
      <c r="S14" s="2"/>
      <c r="T14" s="2"/>
      <c r="U14" s="2"/>
      <c r="V14" s="2"/>
      <c r="W14" s="2"/>
      <c r="X14" s="2"/>
      <c r="Y14" s="2"/>
      <c r="Z14" s="2"/>
    </row>
    <row r="15" spans="1:26" ht="300" customHeight="1">
      <c r="A15" s="218"/>
      <c r="B15" s="28" t="s">
        <v>1356</v>
      </c>
      <c r="C15" s="224" t="s">
        <v>223</v>
      </c>
      <c r="D15" s="229" t="s">
        <v>1345</v>
      </c>
      <c r="E15" s="226" t="s">
        <v>224</v>
      </c>
      <c r="F15" s="226" t="s">
        <v>225</v>
      </c>
      <c r="G15" s="223"/>
      <c r="H15" s="223">
        <v>30</v>
      </c>
      <c r="I15" s="198"/>
      <c r="J15" s="194" t="s">
        <v>24</v>
      </c>
      <c r="K15" s="1"/>
      <c r="L15" s="1"/>
      <c r="M15" s="2"/>
      <c r="N15" s="2"/>
      <c r="O15" s="2"/>
      <c r="P15" s="2"/>
      <c r="Q15" s="2"/>
      <c r="R15" s="2"/>
      <c r="S15" s="2"/>
      <c r="T15" s="2"/>
      <c r="U15" s="2"/>
      <c r="V15" s="2"/>
      <c r="W15" s="2"/>
      <c r="X15" s="2"/>
      <c r="Y15" s="2"/>
      <c r="Z15" s="2"/>
    </row>
    <row r="16" spans="1:26" ht="180" customHeight="1">
      <c r="A16" s="218"/>
      <c r="B16" s="28" t="s">
        <v>1357</v>
      </c>
      <c r="C16" s="36" t="s">
        <v>258</v>
      </c>
      <c r="D16" s="37" t="s">
        <v>1345</v>
      </c>
      <c r="E16" s="41" t="s">
        <v>259</v>
      </c>
      <c r="F16" s="41" t="s">
        <v>260</v>
      </c>
      <c r="G16" s="227"/>
      <c r="H16" s="195"/>
      <c r="I16" s="198"/>
      <c r="J16" s="200"/>
      <c r="K16" s="1"/>
      <c r="L16" s="1"/>
      <c r="M16" s="2"/>
      <c r="N16" s="2"/>
      <c r="O16" s="2"/>
      <c r="P16" s="2"/>
      <c r="Q16" s="2"/>
      <c r="R16" s="2"/>
      <c r="S16" s="2"/>
      <c r="T16" s="2"/>
      <c r="U16" s="2"/>
      <c r="V16" s="2"/>
      <c r="W16" s="2"/>
      <c r="X16" s="2"/>
      <c r="Y16" s="2"/>
      <c r="Z16" s="2"/>
    </row>
    <row r="17" spans="1:26" ht="211.5" customHeight="1">
      <c r="A17" s="218"/>
      <c r="B17" s="28" t="s">
        <v>1358</v>
      </c>
      <c r="C17" s="224" t="s">
        <v>302</v>
      </c>
      <c r="D17" s="229" t="s">
        <v>1349</v>
      </c>
      <c r="E17" s="230" t="s">
        <v>303</v>
      </c>
      <c r="F17" s="226" t="s">
        <v>304</v>
      </c>
      <c r="G17" s="223"/>
      <c r="H17" s="223">
        <v>15</v>
      </c>
      <c r="I17" s="198"/>
      <c r="J17" s="194" t="s">
        <v>24</v>
      </c>
      <c r="K17" s="1"/>
      <c r="L17" s="1"/>
      <c r="M17" s="2"/>
      <c r="N17" s="2"/>
      <c r="O17" s="2"/>
      <c r="P17" s="2"/>
      <c r="Q17" s="2"/>
      <c r="R17" s="2"/>
      <c r="S17" s="2"/>
      <c r="T17" s="2"/>
      <c r="U17" s="2"/>
      <c r="V17" s="2"/>
      <c r="W17" s="2"/>
      <c r="X17" s="2"/>
      <c r="Y17" s="2"/>
      <c r="Z17" s="2"/>
    </row>
    <row r="18" spans="1:26" ht="241.5" customHeight="1">
      <c r="A18" s="218"/>
      <c r="B18" s="28" t="s">
        <v>1359</v>
      </c>
      <c r="C18" s="224" t="s">
        <v>306</v>
      </c>
      <c r="D18" s="229" t="s">
        <v>1349</v>
      </c>
      <c r="E18" s="230" t="s">
        <v>307</v>
      </c>
      <c r="F18" s="226" t="s">
        <v>308</v>
      </c>
      <c r="G18" s="223"/>
      <c r="H18" s="223">
        <v>15</v>
      </c>
      <c r="I18" s="198"/>
      <c r="J18" s="194" t="s">
        <v>24</v>
      </c>
      <c r="K18" s="1"/>
      <c r="L18" s="1"/>
      <c r="M18" s="2"/>
      <c r="N18" s="2"/>
      <c r="O18" s="2"/>
      <c r="P18" s="2"/>
      <c r="Q18" s="2"/>
      <c r="R18" s="2"/>
      <c r="S18" s="2"/>
      <c r="T18" s="2"/>
      <c r="U18" s="2"/>
      <c r="V18" s="2"/>
      <c r="W18" s="2"/>
      <c r="X18" s="2"/>
      <c r="Y18" s="2"/>
      <c r="Z18" s="2"/>
    </row>
    <row r="19" spans="1:26" ht="180" customHeight="1">
      <c r="A19" s="218"/>
      <c r="B19" s="28" t="s">
        <v>1360</v>
      </c>
      <c r="C19" s="36" t="s">
        <v>324</v>
      </c>
      <c r="D19" s="37" t="s">
        <v>1352</v>
      </c>
      <c r="E19" s="45" t="s">
        <v>325</v>
      </c>
      <c r="F19" s="41" t="s">
        <v>326</v>
      </c>
      <c r="G19" s="231"/>
      <c r="H19" s="223">
        <v>15</v>
      </c>
      <c r="I19" s="198"/>
      <c r="J19" s="232" t="s">
        <v>24</v>
      </c>
      <c r="K19" s="1"/>
      <c r="L19" s="1"/>
      <c r="M19" s="2"/>
      <c r="N19" s="2"/>
      <c r="O19" s="2"/>
      <c r="P19" s="2"/>
      <c r="Q19" s="2"/>
      <c r="R19" s="2"/>
      <c r="S19" s="2"/>
      <c r="T19" s="2"/>
      <c r="U19" s="2"/>
      <c r="V19" s="2"/>
      <c r="W19" s="2"/>
      <c r="X19" s="2"/>
      <c r="Y19" s="2"/>
      <c r="Z19" s="2"/>
    </row>
    <row r="20" spans="1:26" ht="210" customHeight="1">
      <c r="A20" s="218"/>
      <c r="B20" s="28" t="s">
        <v>1361</v>
      </c>
      <c r="C20" s="36" t="s">
        <v>370</v>
      </c>
      <c r="D20" s="37" t="s">
        <v>1352</v>
      </c>
      <c r="E20" s="41" t="s">
        <v>371</v>
      </c>
      <c r="F20" s="41" t="s">
        <v>372</v>
      </c>
      <c r="G20" s="227"/>
      <c r="H20" s="195"/>
      <c r="I20" s="198"/>
      <c r="J20" s="228"/>
      <c r="K20" s="1"/>
      <c r="L20" s="1"/>
      <c r="M20" s="2"/>
      <c r="N20" s="2"/>
      <c r="O20" s="2"/>
      <c r="P20" s="2"/>
      <c r="Q20" s="2"/>
      <c r="R20" s="2"/>
      <c r="S20" s="2"/>
      <c r="T20" s="2"/>
      <c r="U20" s="2"/>
      <c r="V20" s="2"/>
      <c r="W20" s="2"/>
      <c r="X20" s="2"/>
      <c r="Y20" s="2"/>
      <c r="Z20" s="2"/>
    </row>
    <row r="21" spans="1:26" ht="240" customHeight="1">
      <c r="A21" s="218"/>
      <c r="B21" s="28" t="s">
        <v>1362</v>
      </c>
      <c r="C21" s="36" t="s">
        <v>374</v>
      </c>
      <c r="D21" s="37" t="s">
        <v>1352</v>
      </c>
      <c r="E21" s="41" t="s">
        <v>375</v>
      </c>
      <c r="F21" s="41" t="s">
        <v>376</v>
      </c>
      <c r="G21" s="227"/>
      <c r="H21" s="195"/>
      <c r="I21" s="198"/>
      <c r="J21" s="200"/>
      <c r="K21" s="1"/>
      <c r="L21" s="1"/>
      <c r="M21" s="2"/>
      <c r="N21" s="2"/>
      <c r="O21" s="2"/>
      <c r="P21" s="2"/>
      <c r="Q21" s="2"/>
      <c r="R21" s="2"/>
      <c r="S21" s="2"/>
      <c r="T21" s="2"/>
      <c r="U21" s="2"/>
      <c r="V21" s="2"/>
      <c r="W21" s="2"/>
      <c r="X21" s="2"/>
      <c r="Y21" s="2"/>
      <c r="Z21" s="2"/>
    </row>
    <row r="22" spans="1:26" ht="210" customHeight="1">
      <c r="A22" s="218"/>
      <c r="B22" s="28" t="s">
        <v>1363</v>
      </c>
      <c r="C22" s="36" t="s">
        <v>402</v>
      </c>
      <c r="D22" s="37" t="s">
        <v>1349</v>
      </c>
      <c r="E22" s="41" t="s">
        <v>403</v>
      </c>
      <c r="F22" s="41" t="s">
        <v>404</v>
      </c>
      <c r="G22" s="231"/>
      <c r="H22" s="223">
        <v>40</v>
      </c>
      <c r="I22" s="198"/>
      <c r="J22" s="194" t="s">
        <v>24</v>
      </c>
      <c r="K22" s="1"/>
      <c r="L22" s="1"/>
      <c r="M22" s="2"/>
      <c r="N22" s="2"/>
      <c r="O22" s="2"/>
      <c r="P22" s="2"/>
      <c r="Q22" s="2"/>
      <c r="R22" s="2"/>
      <c r="S22" s="2"/>
      <c r="T22" s="2"/>
      <c r="U22" s="2"/>
      <c r="V22" s="2"/>
      <c r="W22" s="2"/>
      <c r="X22" s="2"/>
      <c r="Y22" s="2"/>
      <c r="Z22" s="2"/>
    </row>
    <row r="23" spans="1:26" ht="180" customHeight="1">
      <c r="A23" s="218"/>
      <c r="B23" s="28" t="s">
        <v>1364</v>
      </c>
      <c r="C23" s="233" t="s">
        <v>429</v>
      </c>
      <c r="D23" s="234" t="s">
        <v>1345</v>
      </c>
      <c r="E23" s="235" t="s">
        <v>430</v>
      </c>
      <c r="F23" s="235" t="s">
        <v>431</v>
      </c>
      <c r="G23" s="223"/>
      <c r="H23" s="223">
        <v>110</v>
      </c>
      <c r="I23" s="198"/>
      <c r="J23" s="194" t="s">
        <v>24</v>
      </c>
      <c r="K23" s="1"/>
      <c r="L23" s="1"/>
      <c r="M23" s="2"/>
      <c r="N23" s="2"/>
      <c r="O23" s="2"/>
      <c r="P23" s="2"/>
      <c r="Q23" s="2"/>
      <c r="R23" s="2"/>
      <c r="S23" s="2"/>
      <c r="T23" s="2"/>
      <c r="U23" s="2"/>
      <c r="V23" s="2"/>
      <c r="W23" s="2"/>
      <c r="X23" s="2"/>
      <c r="Y23" s="2"/>
      <c r="Z23" s="2"/>
    </row>
    <row r="24" spans="1:26" ht="225" customHeight="1">
      <c r="A24" s="218"/>
      <c r="B24" s="28" t="s">
        <v>1365</v>
      </c>
      <c r="C24" s="36" t="s">
        <v>465</v>
      </c>
      <c r="D24" s="37" t="s">
        <v>1345</v>
      </c>
      <c r="E24" s="41" t="s">
        <v>466</v>
      </c>
      <c r="F24" s="41" t="s">
        <v>467</v>
      </c>
      <c r="G24" s="195"/>
      <c r="H24" s="195"/>
      <c r="I24" s="198"/>
      <c r="J24" s="200"/>
      <c r="K24" s="1"/>
      <c r="L24" s="1"/>
      <c r="M24" s="2"/>
      <c r="N24" s="2"/>
      <c r="O24" s="2"/>
      <c r="P24" s="2"/>
      <c r="Q24" s="2"/>
      <c r="R24" s="2"/>
      <c r="S24" s="2"/>
      <c r="T24" s="2"/>
      <c r="U24" s="2"/>
      <c r="V24" s="2"/>
      <c r="W24" s="2"/>
      <c r="X24" s="2"/>
      <c r="Y24" s="2"/>
      <c r="Z24" s="2"/>
    </row>
    <row r="25" spans="1:26" ht="228" customHeight="1">
      <c r="A25" s="218"/>
      <c r="B25" s="28" t="s">
        <v>1366</v>
      </c>
      <c r="C25" s="36" t="s">
        <v>469</v>
      </c>
      <c r="D25" s="37" t="s">
        <v>1345</v>
      </c>
      <c r="E25" s="41" t="s">
        <v>470</v>
      </c>
      <c r="F25" s="41" t="s">
        <v>471</v>
      </c>
      <c r="G25" s="195"/>
      <c r="H25" s="195"/>
      <c r="I25" s="198"/>
      <c r="J25" s="194" t="s">
        <v>27</v>
      </c>
      <c r="K25" s="1"/>
      <c r="L25" s="1"/>
      <c r="M25" s="2"/>
      <c r="N25" s="2"/>
      <c r="O25" s="2"/>
      <c r="P25" s="2"/>
      <c r="Q25" s="2"/>
      <c r="R25" s="2"/>
      <c r="S25" s="2"/>
      <c r="T25" s="2"/>
      <c r="U25" s="2"/>
      <c r="V25" s="2"/>
      <c r="W25" s="2"/>
      <c r="X25" s="2"/>
      <c r="Y25" s="2"/>
      <c r="Z25" s="2"/>
    </row>
    <row r="26" spans="1:26" ht="16.5" customHeight="1">
      <c r="A26" s="236"/>
      <c r="B26" s="236"/>
      <c r="C26" s="237"/>
      <c r="D26" s="236"/>
      <c r="E26" s="237"/>
      <c r="F26" s="237"/>
      <c r="G26" s="236"/>
      <c r="H26" s="236"/>
      <c r="I26" s="237"/>
      <c r="J26" s="237"/>
      <c r="K26" s="1"/>
      <c r="L26" s="1"/>
      <c r="M26" s="2"/>
      <c r="N26" s="2"/>
      <c r="O26" s="2"/>
      <c r="P26" s="2"/>
      <c r="Q26" s="2"/>
      <c r="R26" s="2"/>
      <c r="S26" s="2"/>
      <c r="T26" s="2"/>
      <c r="U26" s="2"/>
      <c r="V26" s="2"/>
      <c r="W26" s="2"/>
      <c r="X26" s="2"/>
      <c r="Y26" s="2"/>
      <c r="Z26" s="2"/>
    </row>
    <row r="27" spans="1:26" ht="180" customHeight="1">
      <c r="A27" s="238" t="s">
        <v>28</v>
      </c>
      <c r="B27" s="28" t="s">
        <v>1367</v>
      </c>
      <c r="C27" s="211" t="s">
        <v>1339</v>
      </c>
      <c r="D27" s="212" t="s">
        <v>1340</v>
      </c>
      <c r="E27" s="239" t="s">
        <v>1341</v>
      </c>
      <c r="F27" s="214" t="s">
        <v>74</v>
      </c>
      <c r="G27" s="240"/>
      <c r="H27" s="231">
        <v>30</v>
      </c>
      <c r="I27" s="241"/>
      <c r="J27" s="242" t="s">
        <v>29</v>
      </c>
      <c r="K27" s="1"/>
      <c r="L27" s="1"/>
      <c r="M27" s="2"/>
      <c r="N27" s="2"/>
      <c r="O27" s="2"/>
      <c r="P27" s="2"/>
      <c r="Q27" s="2"/>
      <c r="R27" s="2"/>
      <c r="S27" s="2"/>
      <c r="T27" s="2"/>
      <c r="U27" s="2"/>
      <c r="V27" s="2"/>
      <c r="W27" s="2"/>
      <c r="X27" s="2"/>
      <c r="Y27" s="2"/>
      <c r="Z27" s="2"/>
    </row>
    <row r="28" spans="1:26" ht="210" customHeight="1">
      <c r="A28" s="243"/>
      <c r="B28" s="28" t="s">
        <v>1368</v>
      </c>
      <c r="C28" s="219" t="s">
        <v>1344</v>
      </c>
      <c r="D28" s="220" t="s">
        <v>1345</v>
      </c>
      <c r="E28" s="244" t="s">
        <v>1346</v>
      </c>
      <c r="F28" s="222" t="s">
        <v>1347</v>
      </c>
      <c r="G28" s="231"/>
      <c r="H28" s="231">
        <v>110</v>
      </c>
      <c r="I28" s="198"/>
      <c r="J28" s="245" t="s">
        <v>29</v>
      </c>
      <c r="K28" s="1"/>
      <c r="L28" s="1"/>
      <c r="M28" s="2"/>
      <c r="N28" s="2"/>
      <c r="O28" s="2"/>
      <c r="P28" s="2"/>
      <c r="Q28" s="2"/>
      <c r="R28" s="2"/>
      <c r="S28" s="2"/>
      <c r="T28" s="2"/>
      <c r="U28" s="2"/>
      <c r="V28" s="2"/>
      <c r="W28" s="2"/>
      <c r="X28" s="2"/>
      <c r="Y28" s="2"/>
      <c r="Z28" s="2"/>
    </row>
    <row r="29" spans="1:26" ht="165" customHeight="1">
      <c r="A29" s="243"/>
      <c r="B29" s="28" t="s">
        <v>1369</v>
      </c>
      <c r="C29" s="36" t="s">
        <v>129</v>
      </c>
      <c r="D29" s="48" t="s">
        <v>1349</v>
      </c>
      <c r="E29" s="41" t="s">
        <v>130</v>
      </c>
      <c r="F29" s="41" t="s">
        <v>131</v>
      </c>
      <c r="G29" s="227"/>
      <c r="H29" s="227"/>
      <c r="I29" s="198"/>
      <c r="J29" s="246"/>
      <c r="K29" s="1"/>
      <c r="L29" s="1"/>
      <c r="M29" s="2"/>
      <c r="N29" s="2"/>
      <c r="O29" s="2"/>
      <c r="P29" s="2"/>
      <c r="Q29" s="2"/>
      <c r="R29" s="2"/>
      <c r="S29" s="2"/>
      <c r="T29" s="2"/>
      <c r="U29" s="2"/>
      <c r="V29" s="2"/>
      <c r="W29" s="2"/>
      <c r="X29" s="2"/>
      <c r="Y29" s="2"/>
      <c r="Z29" s="2"/>
    </row>
    <row r="30" spans="1:26" ht="165" customHeight="1">
      <c r="A30" s="243"/>
      <c r="B30" s="28" t="s">
        <v>1370</v>
      </c>
      <c r="C30" s="36" t="s">
        <v>134</v>
      </c>
      <c r="D30" s="48" t="s">
        <v>1349</v>
      </c>
      <c r="E30" s="41" t="s">
        <v>130</v>
      </c>
      <c r="F30" s="41" t="s">
        <v>135</v>
      </c>
      <c r="G30" s="227"/>
      <c r="H30" s="227"/>
      <c r="I30" s="198"/>
      <c r="J30" s="246"/>
      <c r="K30" s="1"/>
      <c r="L30" s="1"/>
      <c r="M30" s="2"/>
      <c r="N30" s="2"/>
      <c r="O30" s="2"/>
      <c r="P30" s="2"/>
      <c r="Q30" s="2"/>
      <c r="R30" s="2"/>
      <c r="S30" s="2"/>
      <c r="T30" s="2"/>
      <c r="U30" s="2"/>
      <c r="V30" s="2"/>
      <c r="W30" s="2"/>
      <c r="X30" s="2"/>
      <c r="Y30" s="2"/>
      <c r="Z30" s="2"/>
    </row>
    <row r="31" spans="1:26" ht="225" customHeight="1">
      <c r="A31" s="243"/>
      <c r="B31" s="28" t="s">
        <v>1371</v>
      </c>
      <c r="C31" s="36" t="s">
        <v>145</v>
      </c>
      <c r="D31" s="37" t="s">
        <v>1352</v>
      </c>
      <c r="E31" s="41" t="s">
        <v>146</v>
      </c>
      <c r="F31" s="41" t="s">
        <v>147</v>
      </c>
      <c r="G31" s="195"/>
      <c r="H31" s="195"/>
      <c r="I31" s="198"/>
      <c r="J31" s="200"/>
      <c r="K31" s="1"/>
      <c r="L31" s="1"/>
      <c r="M31" s="2"/>
      <c r="N31" s="2"/>
      <c r="O31" s="2"/>
      <c r="P31" s="2"/>
      <c r="Q31" s="2"/>
      <c r="R31" s="2"/>
      <c r="S31" s="2"/>
      <c r="T31" s="2"/>
      <c r="U31" s="2"/>
      <c r="V31" s="2"/>
      <c r="W31" s="2"/>
      <c r="X31" s="2"/>
      <c r="Y31" s="2"/>
      <c r="Z31" s="2"/>
    </row>
    <row r="32" spans="1:26" ht="225" customHeight="1">
      <c r="A32" s="243"/>
      <c r="B32" s="28" t="s">
        <v>1372</v>
      </c>
      <c r="C32" s="247" t="s">
        <v>170</v>
      </c>
      <c r="D32" s="248" t="s">
        <v>1345</v>
      </c>
      <c r="E32" s="249" t="s">
        <v>171</v>
      </c>
      <c r="F32" s="249" t="s">
        <v>172</v>
      </c>
      <c r="G32" s="231"/>
      <c r="H32" s="231">
        <v>40</v>
      </c>
      <c r="I32" s="198"/>
      <c r="J32" s="245" t="s">
        <v>27</v>
      </c>
      <c r="K32" s="1"/>
      <c r="L32" s="1"/>
      <c r="M32" s="2"/>
      <c r="N32" s="2"/>
      <c r="O32" s="2"/>
      <c r="P32" s="2"/>
      <c r="Q32" s="2"/>
      <c r="R32" s="2"/>
      <c r="S32" s="2"/>
      <c r="T32" s="2"/>
      <c r="U32" s="2"/>
      <c r="V32" s="2"/>
      <c r="W32" s="2"/>
      <c r="X32" s="2"/>
      <c r="Y32" s="2"/>
      <c r="Z32" s="2"/>
    </row>
    <row r="33" spans="1:26" ht="256.5" customHeight="1">
      <c r="A33" s="243"/>
      <c r="B33" s="28" t="s">
        <v>1373</v>
      </c>
      <c r="C33" s="36" t="s">
        <v>198</v>
      </c>
      <c r="D33" s="37" t="s">
        <v>1349</v>
      </c>
      <c r="E33" s="41" t="s">
        <v>199</v>
      </c>
      <c r="F33" s="41" t="s">
        <v>200</v>
      </c>
      <c r="G33" s="227"/>
      <c r="H33" s="227"/>
      <c r="I33" s="198"/>
      <c r="J33" s="246"/>
      <c r="K33" s="1"/>
      <c r="L33" s="1"/>
      <c r="M33" s="2"/>
      <c r="N33" s="2"/>
      <c r="O33" s="2"/>
      <c r="P33" s="2"/>
      <c r="Q33" s="2"/>
      <c r="R33" s="2"/>
      <c r="S33" s="2"/>
      <c r="T33" s="2"/>
      <c r="U33" s="2"/>
      <c r="V33" s="2"/>
      <c r="W33" s="2"/>
      <c r="X33" s="2"/>
      <c r="Y33" s="2"/>
      <c r="Z33" s="2"/>
    </row>
    <row r="34" spans="1:26" ht="210" customHeight="1">
      <c r="A34" s="243"/>
      <c r="B34" s="28" t="s">
        <v>1374</v>
      </c>
      <c r="C34" s="36" t="s">
        <v>210</v>
      </c>
      <c r="D34" s="37" t="s">
        <v>1349</v>
      </c>
      <c r="E34" s="41" t="s">
        <v>211</v>
      </c>
      <c r="F34" s="41" t="s">
        <v>212</v>
      </c>
      <c r="G34" s="227"/>
      <c r="H34" s="227"/>
      <c r="I34" s="198"/>
      <c r="J34" s="246"/>
      <c r="K34" s="1"/>
      <c r="L34" s="1"/>
      <c r="M34" s="2"/>
      <c r="N34" s="2"/>
      <c r="O34" s="2"/>
      <c r="P34" s="2"/>
      <c r="Q34" s="2"/>
      <c r="R34" s="2"/>
      <c r="S34" s="2"/>
      <c r="T34" s="2"/>
      <c r="U34" s="2"/>
      <c r="V34" s="2"/>
      <c r="W34" s="2"/>
      <c r="X34" s="2"/>
      <c r="Y34" s="2"/>
      <c r="Z34" s="2"/>
    </row>
    <row r="35" spans="1:26" ht="300" customHeight="1">
      <c r="A35" s="243"/>
      <c r="B35" s="28" t="s">
        <v>1375</v>
      </c>
      <c r="C35" s="224" t="s">
        <v>223</v>
      </c>
      <c r="D35" s="229" t="s">
        <v>1345</v>
      </c>
      <c r="E35" s="226" t="s">
        <v>224</v>
      </c>
      <c r="F35" s="226" t="s">
        <v>225</v>
      </c>
      <c r="G35" s="231"/>
      <c r="H35" s="223">
        <v>30</v>
      </c>
      <c r="I35" s="198"/>
      <c r="J35" s="245" t="s">
        <v>27</v>
      </c>
      <c r="K35" s="1"/>
      <c r="L35" s="1"/>
      <c r="M35" s="2"/>
      <c r="N35" s="2"/>
      <c r="O35" s="2"/>
      <c r="P35" s="2"/>
      <c r="Q35" s="2"/>
      <c r="R35" s="2"/>
      <c r="S35" s="2"/>
      <c r="T35" s="2"/>
      <c r="U35" s="2"/>
      <c r="V35" s="2"/>
      <c r="W35" s="2"/>
      <c r="X35" s="2"/>
      <c r="Y35" s="2"/>
      <c r="Z35" s="2"/>
    </row>
    <row r="36" spans="1:26" ht="180" customHeight="1">
      <c r="A36" s="243"/>
      <c r="B36" s="28" t="s">
        <v>1376</v>
      </c>
      <c r="C36" s="36" t="s">
        <v>258</v>
      </c>
      <c r="D36" s="37" t="s">
        <v>1345</v>
      </c>
      <c r="E36" s="41" t="s">
        <v>259</v>
      </c>
      <c r="F36" s="41" t="s">
        <v>260</v>
      </c>
      <c r="G36" s="227"/>
      <c r="H36" s="195"/>
      <c r="I36" s="198"/>
      <c r="J36" s="200"/>
      <c r="K36" s="1"/>
      <c r="L36" s="1"/>
      <c r="M36" s="2"/>
      <c r="N36" s="2"/>
      <c r="O36" s="2"/>
      <c r="P36" s="2"/>
      <c r="Q36" s="2"/>
      <c r="R36" s="2"/>
      <c r="S36" s="2"/>
      <c r="T36" s="2"/>
      <c r="U36" s="2"/>
      <c r="V36" s="2"/>
      <c r="W36" s="2"/>
      <c r="X36" s="2"/>
      <c r="Y36" s="2"/>
      <c r="Z36" s="2"/>
    </row>
    <row r="37" spans="1:26" ht="211.5" customHeight="1">
      <c r="A37" s="243"/>
      <c r="B37" s="28" t="s">
        <v>1377</v>
      </c>
      <c r="C37" s="224" t="s">
        <v>302</v>
      </c>
      <c r="D37" s="229" t="s">
        <v>1349</v>
      </c>
      <c r="E37" s="230" t="s">
        <v>303</v>
      </c>
      <c r="F37" s="226" t="s">
        <v>304</v>
      </c>
      <c r="G37" s="231"/>
      <c r="H37" s="223">
        <v>15</v>
      </c>
      <c r="I37" s="250"/>
      <c r="J37" s="232" t="s">
        <v>27</v>
      </c>
      <c r="K37" s="1"/>
      <c r="L37" s="1"/>
      <c r="M37" s="2"/>
      <c r="N37" s="2"/>
      <c r="O37" s="2"/>
      <c r="P37" s="2"/>
      <c r="Q37" s="2"/>
      <c r="R37" s="2"/>
      <c r="S37" s="2"/>
      <c r="T37" s="2"/>
      <c r="U37" s="2"/>
      <c r="V37" s="2"/>
      <c r="W37" s="2"/>
      <c r="X37" s="2"/>
      <c r="Y37" s="2"/>
      <c r="Z37" s="2"/>
    </row>
    <row r="38" spans="1:26" ht="241.5" customHeight="1">
      <c r="A38" s="243"/>
      <c r="B38" s="28" t="s">
        <v>1378</v>
      </c>
      <c r="C38" s="224" t="s">
        <v>306</v>
      </c>
      <c r="D38" s="229" t="s">
        <v>1349</v>
      </c>
      <c r="E38" s="230" t="s">
        <v>307</v>
      </c>
      <c r="F38" s="226" t="s">
        <v>308</v>
      </c>
      <c r="G38" s="231"/>
      <c r="H38" s="223">
        <v>15</v>
      </c>
      <c r="I38" s="250"/>
      <c r="J38" s="232" t="s">
        <v>27</v>
      </c>
      <c r="K38" s="1"/>
      <c r="L38" s="1"/>
      <c r="M38" s="2"/>
      <c r="N38" s="2"/>
      <c r="O38" s="2"/>
      <c r="P38" s="2"/>
      <c r="Q38" s="2"/>
      <c r="R38" s="2"/>
      <c r="S38" s="2"/>
      <c r="T38" s="2"/>
      <c r="U38" s="2"/>
      <c r="V38" s="2"/>
      <c r="W38" s="2"/>
      <c r="X38" s="2"/>
      <c r="Y38" s="2"/>
      <c r="Z38" s="2"/>
    </row>
    <row r="39" spans="1:26" ht="180" customHeight="1">
      <c r="A39" s="243"/>
      <c r="B39" s="28" t="s">
        <v>1379</v>
      </c>
      <c r="C39" s="36" t="s">
        <v>324</v>
      </c>
      <c r="D39" s="37" t="s">
        <v>1352</v>
      </c>
      <c r="E39" s="45" t="s">
        <v>325</v>
      </c>
      <c r="F39" s="41" t="s">
        <v>326</v>
      </c>
      <c r="G39" s="195"/>
      <c r="H39" s="195"/>
      <c r="I39" s="198"/>
      <c r="J39" s="200"/>
      <c r="K39" s="1"/>
      <c r="L39" s="1"/>
      <c r="M39" s="2"/>
      <c r="N39" s="2"/>
      <c r="O39" s="2"/>
      <c r="P39" s="2"/>
      <c r="Q39" s="2"/>
      <c r="R39" s="2"/>
      <c r="S39" s="2"/>
      <c r="T39" s="2"/>
      <c r="U39" s="2"/>
      <c r="V39" s="2"/>
      <c r="W39" s="2"/>
      <c r="X39" s="2"/>
      <c r="Y39" s="2"/>
      <c r="Z39" s="2"/>
    </row>
    <row r="40" spans="1:26" ht="210" customHeight="1">
      <c r="A40" s="243"/>
      <c r="B40" s="28" t="s">
        <v>1380</v>
      </c>
      <c r="C40" s="36" t="s">
        <v>370</v>
      </c>
      <c r="D40" s="37" t="s">
        <v>1352</v>
      </c>
      <c r="E40" s="41" t="s">
        <v>371</v>
      </c>
      <c r="F40" s="41" t="s">
        <v>372</v>
      </c>
      <c r="G40" s="227"/>
      <c r="H40" s="195"/>
      <c r="I40" s="198"/>
      <c r="J40" s="200"/>
      <c r="K40" s="1"/>
      <c r="L40" s="1"/>
      <c r="M40" s="2"/>
      <c r="N40" s="2"/>
      <c r="O40" s="2"/>
      <c r="P40" s="2"/>
      <c r="Q40" s="2"/>
      <c r="R40" s="2"/>
      <c r="S40" s="2"/>
      <c r="T40" s="2"/>
      <c r="U40" s="2"/>
      <c r="V40" s="2"/>
      <c r="W40" s="2"/>
      <c r="X40" s="2"/>
      <c r="Y40" s="2"/>
      <c r="Z40" s="2"/>
    </row>
    <row r="41" spans="1:26" ht="240" customHeight="1">
      <c r="A41" s="243"/>
      <c r="B41" s="28" t="s">
        <v>1381</v>
      </c>
      <c r="C41" s="36" t="s">
        <v>374</v>
      </c>
      <c r="D41" s="37" t="s">
        <v>1352</v>
      </c>
      <c r="E41" s="41" t="s">
        <v>375</v>
      </c>
      <c r="F41" s="41" t="s">
        <v>376</v>
      </c>
      <c r="G41" s="227"/>
      <c r="H41" s="195"/>
      <c r="I41" s="198"/>
      <c r="J41" s="200"/>
      <c r="K41" s="1"/>
      <c r="L41" s="1"/>
      <c r="M41" s="2"/>
      <c r="N41" s="2"/>
      <c r="O41" s="2"/>
      <c r="P41" s="2"/>
      <c r="Q41" s="2"/>
      <c r="R41" s="2"/>
      <c r="S41" s="2"/>
      <c r="T41" s="2"/>
      <c r="U41" s="2"/>
      <c r="V41" s="2"/>
      <c r="W41" s="2"/>
      <c r="X41" s="2"/>
      <c r="Y41" s="2"/>
      <c r="Z41" s="2"/>
    </row>
    <row r="42" spans="1:26" ht="210" customHeight="1">
      <c r="A42" s="243"/>
      <c r="B42" s="28" t="s">
        <v>1382</v>
      </c>
      <c r="C42" s="36" t="s">
        <v>402</v>
      </c>
      <c r="D42" s="37" t="s">
        <v>1349</v>
      </c>
      <c r="E42" s="41" t="s">
        <v>403</v>
      </c>
      <c r="F42" s="41" t="s">
        <v>404</v>
      </c>
      <c r="G42" s="227"/>
      <c r="H42" s="195"/>
      <c r="I42" s="198"/>
      <c r="J42" s="200"/>
      <c r="K42" s="1"/>
      <c r="L42" s="1"/>
      <c r="M42" s="2"/>
      <c r="N42" s="2"/>
      <c r="O42" s="2"/>
      <c r="P42" s="2"/>
      <c r="Q42" s="2"/>
      <c r="R42" s="2"/>
      <c r="S42" s="2"/>
      <c r="T42" s="2"/>
      <c r="U42" s="2"/>
      <c r="V42" s="2"/>
      <c r="W42" s="2"/>
      <c r="X42" s="2"/>
      <c r="Y42" s="2"/>
      <c r="Z42" s="2"/>
    </row>
    <row r="43" spans="1:26" ht="180" customHeight="1">
      <c r="A43" s="243"/>
      <c r="B43" s="28" t="s">
        <v>1383</v>
      </c>
      <c r="C43" s="224" t="s">
        <v>429</v>
      </c>
      <c r="D43" s="229" t="s">
        <v>1345</v>
      </c>
      <c r="E43" s="226" t="s">
        <v>430</v>
      </c>
      <c r="F43" s="226" t="s">
        <v>431</v>
      </c>
      <c r="G43" s="231"/>
      <c r="H43" s="223">
        <v>60</v>
      </c>
      <c r="I43" s="198"/>
      <c r="J43" s="232" t="s">
        <v>29</v>
      </c>
      <c r="K43" s="1"/>
      <c r="L43" s="1"/>
      <c r="M43" s="2"/>
      <c r="N43" s="2"/>
      <c r="O43" s="2"/>
      <c r="P43" s="2"/>
      <c r="Q43" s="2"/>
      <c r="R43" s="2"/>
      <c r="S43" s="2"/>
      <c r="T43" s="2"/>
      <c r="U43" s="2"/>
      <c r="V43" s="2"/>
      <c r="W43" s="2"/>
      <c r="X43" s="2"/>
      <c r="Y43" s="2"/>
      <c r="Z43" s="2"/>
    </row>
    <row r="44" spans="1:26" ht="225" customHeight="1">
      <c r="A44" s="243"/>
      <c r="B44" s="28" t="s">
        <v>1384</v>
      </c>
      <c r="C44" s="36" t="s">
        <v>465</v>
      </c>
      <c r="D44" s="37" t="s">
        <v>1345</v>
      </c>
      <c r="E44" s="41" t="s">
        <v>466</v>
      </c>
      <c r="F44" s="41" t="s">
        <v>467</v>
      </c>
      <c r="G44" s="227"/>
      <c r="H44" s="195"/>
      <c r="I44" s="198"/>
      <c r="J44" s="228"/>
      <c r="K44" s="1"/>
      <c r="L44" s="1"/>
      <c r="M44" s="2"/>
      <c r="N44" s="2"/>
      <c r="O44" s="2"/>
      <c r="P44" s="2"/>
      <c r="Q44" s="2"/>
      <c r="R44" s="2"/>
      <c r="S44" s="2"/>
      <c r="T44" s="2"/>
      <c r="U44" s="2"/>
      <c r="V44" s="2"/>
      <c r="W44" s="2"/>
      <c r="X44" s="2"/>
      <c r="Y44" s="2"/>
      <c r="Z44" s="2"/>
    </row>
    <row r="45" spans="1:26" ht="228" customHeight="1">
      <c r="A45" s="243"/>
      <c r="B45" s="28" t="s">
        <v>1385</v>
      </c>
      <c r="C45" s="36" t="s">
        <v>469</v>
      </c>
      <c r="D45" s="37" t="s">
        <v>1345</v>
      </c>
      <c r="E45" s="41" t="s">
        <v>470</v>
      </c>
      <c r="F45" s="41" t="s">
        <v>471</v>
      </c>
      <c r="G45" s="227"/>
      <c r="H45" s="195"/>
      <c r="I45" s="198"/>
      <c r="J45" s="228"/>
      <c r="K45" s="1"/>
      <c r="L45" s="1"/>
      <c r="M45" s="2"/>
      <c r="N45" s="2"/>
      <c r="O45" s="2"/>
      <c r="P45" s="2"/>
      <c r="Q45" s="2"/>
      <c r="R45" s="2"/>
      <c r="S45" s="2"/>
      <c r="T45" s="2"/>
      <c r="U45" s="2"/>
      <c r="V45" s="2"/>
      <c r="W45" s="2"/>
      <c r="X45" s="2"/>
      <c r="Y45" s="2"/>
      <c r="Z45" s="2"/>
    </row>
    <row r="46" spans="1:26" ht="16.5" customHeight="1">
      <c r="A46" s="236"/>
      <c r="B46" s="236"/>
      <c r="C46" s="237"/>
      <c r="D46" s="236"/>
      <c r="E46" s="237"/>
      <c r="F46" s="237"/>
      <c r="G46" s="236"/>
      <c r="H46" s="236"/>
      <c r="I46" s="237"/>
      <c r="J46" s="237"/>
      <c r="K46" s="1"/>
      <c r="L46" s="1"/>
      <c r="M46" s="2"/>
      <c r="N46" s="2"/>
      <c r="O46" s="2"/>
      <c r="P46" s="2"/>
      <c r="Q46" s="2"/>
      <c r="R46" s="2"/>
      <c r="S46" s="2"/>
      <c r="T46" s="2"/>
      <c r="U46" s="2"/>
      <c r="V46" s="2"/>
      <c r="W46" s="2"/>
      <c r="X46" s="2"/>
      <c r="Y46" s="2"/>
      <c r="Z46" s="2"/>
    </row>
    <row r="47" spans="1:26" ht="16.5" customHeight="1">
      <c r="A47" s="236"/>
      <c r="B47" s="236"/>
      <c r="C47" s="237"/>
      <c r="D47" s="236"/>
      <c r="E47" s="237"/>
      <c r="F47" s="237"/>
      <c r="G47" s="236"/>
      <c r="H47" s="236"/>
      <c r="I47" s="237"/>
      <c r="J47" s="237"/>
      <c r="K47" s="1"/>
      <c r="L47" s="1"/>
      <c r="M47" s="2"/>
      <c r="N47" s="2"/>
      <c r="O47" s="2"/>
      <c r="P47" s="2"/>
      <c r="Q47" s="2"/>
      <c r="R47" s="2"/>
      <c r="S47" s="2"/>
      <c r="T47" s="2"/>
      <c r="U47" s="2"/>
      <c r="V47" s="2"/>
      <c r="W47" s="2"/>
      <c r="X47" s="2"/>
      <c r="Y47" s="2"/>
      <c r="Z47" s="2"/>
    </row>
    <row r="48" spans="1:26" ht="16.5" customHeight="1">
      <c r="A48" s="236"/>
      <c r="B48" s="236"/>
      <c r="C48" s="237"/>
      <c r="D48" s="236"/>
      <c r="E48" s="237"/>
      <c r="F48" s="237"/>
      <c r="G48" s="236"/>
      <c r="H48" s="251">
        <f>SUM(H2:H45)</f>
        <v>795</v>
      </c>
      <c r="I48" s="237"/>
      <c r="J48" s="237"/>
      <c r="K48" s="1"/>
      <c r="L48" s="1"/>
      <c r="M48" s="2"/>
      <c r="N48" s="2"/>
      <c r="O48" s="2"/>
      <c r="P48" s="2"/>
      <c r="Q48" s="2"/>
      <c r="R48" s="2"/>
      <c r="S48" s="2"/>
      <c r="T48" s="2"/>
      <c r="U48" s="2"/>
      <c r="V48" s="2"/>
      <c r="W48" s="2"/>
      <c r="X48" s="2"/>
      <c r="Y48" s="2"/>
      <c r="Z48" s="2"/>
    </row>
    <row r="49" spans="1:26" ht="16.5" customHeight="1">
      <c r="A49" s="236"/>
      <c r="B49" s="236"/>
      <c r="C49" s="237"/>
      <c r="D49" s="236"/>
      <c r="E49" s="237"/>
      <c r="F49" s="237"/>
      <c r="G49" s="236"/>
      <c r="H49" s="236"/>
      <c r="I49" s="237"/>
      <c r="J49" s="237"/>
      <c r="K49" s="1"/>
      <c r="L49" s="1"/>
      <c r="M49" s="2"/>
      <c r="N49" s="2"/>
      <c r="O49" s="2"/>
      <c r="P49" s="2"/>
      <c r="Q49" s="2"/>
      <c r="R49" s="2"/>
      <c r="S49" s="2"/>
      <c r="T49" s="2"/>
      <c r="U49" s="2"/>
      <c r="V49" s="2"/>
      <c r="W49" s="2"/>
      <c r="X49" s="2"/>
      <c r="Y49" s="2"/>
      <c r="Z49" s="2"/>
    </row>
    <row r="50" spans="1:26" ht="16.5" customHeight="1">
      <c r="A50" s="236"/>
      <c r="B50" s="236"/>
      <c r="C50" s="237"/>
      <c r="D50" s="236"/>
      <c r="E50" s="237"/>
      <c r="F50" s="237"/>
      <c r="G50" s="236"/>
      <c r="H50" s="236"/>
      <c r="I50" s="237"/>
      <c r="J50" s="237"/>
      <c r="K50" s="1"/>
      <c r="L50" s="1"/>
      <c r="M50" s="2"/>
      <c r="N50" s="2"/>
      <c r="O50" s="2"/>
      <c r="P50" s="2"/>
      <c r="Q50" s="2"/>
      <c r="R50" s="2"/>
      <c r="S50" s="2"/>
      <c r="T50" s="2"/>
      <c r="U50" s="2"/>
      <c r="V50" s="2"/>
      <c r="W50" s="2"/>
      <c r="X50" s="2"/>
      <c r="Y50" s="2"/>
      <c r="Z50" s="2"/>
    </row>
    <row r="51" spans="1:26" ht="16.5" customHeight="1">
      <c r="A51" s="144" t="s">
        <v>4</v>
      </c>
      <c r="B51" s="236"/>
      <c r="C51" s="237"/>
      <c r="D51" s="236"/>
      <c r="E51" s="237"/>
      <c r="F51" s="237"/>
      <c r="G51" s="236"/>
      <c r="H51" s="236"/>
      <c r="I51" s="237"/>
      <c r="J51" s="237"/>
      <c r="K51" s="1"/>
      <c r="L51" s="1"/>
      <c r="M51" s="2"/>
      <c r="N51" s="2"/>
      <c r="O51" s="2"/>
      <c r="P51" s="2"/>
      <c r="Q51" s="2"/>
      <c r="R51" s="2"/>
      <c r="S51" s="2"/>
      <c r="T51" s="2"/>
      <c r="U51" s="2"/>
      <c r="V51" s="2"/>
      <c r="W51" s="2"/>
      <c r="X51" s="2"/>
      <c r="Y51" s="2"/>
      <c r="Z51" s="2"/>
    </row>
    <row r="52" spans="1:26" ht="16.5" customHeight="1">
      <c r="A52" s="144" t="s">
        <v>5</v>
      </c>
      <c r="B52" s="236"/>
      <c r="C52" s="237"/>
      <c r="D52" s="236"/>
      <c r="E52" s="237"/>
      <c r="F52" s="237"/>
      <c r="G52" s="236"/>
      <c r="H52" s="236"/>
      <c r="I52" s="237"/>
      <c r="J52" s="237"/>
      <c r="K52" s="1"/>
      <c r="L52" s="1"/>
      <c r="M52" s="2"/>
      <c r="N52" s="2"/>
      <c r="O52" s="2"/>
      <c r="P52" s="2"/>
      <c r="Q52" s="2"/>
      <c r="R52" s="2"/>
      <c r="S52" s="2"/>
      <c r="T52" s="2"/>
      <c r="U52" s="2"/>
      <c r="V52" s="2"/>
      <c r="W52" s="2"/>
      <c r="X52" s="2"/>
      <c r="Y52" s="2"/>
      <c r="Z52" s="2"/>
    </row>
    <row r="53" spans="1:26" ht="16.5" customHeight="1">
      <c r="A53" s="144" t="s">
        <v>6</v>
      </c>
      <c r="B53" s="236"/>
      <c r="C53" s="237"/>
      <c r="D53" s="236"/>
      <c r="E53" s="237"/>
      <c r="F53" s="237"/>
      <c r="G53" s="236"/>
      <c r="H53" s="236"/>
      <c r="I53" s="237"/>
      <c r="J53" s="237"/>
      <c r="K53" s="1"/>
      <c r="L53" s="1"/>
      <c r="M53" s="2"/>
      <c r="N53" s="2"/>
      <c r="O53" s="2"/>
      <c r="P53" s="2"/>
      <c r="Q53" s="2"/>
      <c r="R53" s="2"/>
      <c r="S53" s="2"/>
      <c r="T53" s="2"/>
      <c r="U53" s="2"/>
      <c r="V53" s="2"/>
      <c r="W53" s="2"/>
      <c r="X53" s="2"/>
      <c r="Y53" s="2"/>
      <c r="Z53" s="2"/>
    </row>
    <row r="54" spans="1:26" ht="16.5" customHeight="1">
      <c r="A54" s="144" t="s">
        <v>7</v>
      </c>
      <c r="B54" s="236"/>
      <c r="C54" s="237"/>
      <c r="D54" s="236"/>
      <c r="E54" s="237"/>
      <c r="F54" s="237"/>
      <c r="G54" s="236"/>
      <c r="H54" s="236"/>
      <c r="I54" s="237"/>
      <c r="J54" s="237"/>
      <c r="K54" s="1"/>
      <c r="L54" s="1"/>
      <c r="M54" s="2"/>
      <c r="N54" s="2"/>
      <c r="O54" s="2"/>
      <c r="P54" s="2"/>
      <c r="Q54" s="2"/>
      <c r="R54" s="2"/>
      <c r="S54" s="2"/>
      <c r="T54" s="2"/>
      <c r="U54" s="2"/>
      <c r="V54" s="2"/>
      <c r="W54" s="2"/>
      <c r="X54" s="2"/>
      <c r="Y54" s="2"/>
      <c r="Z54" s="2"/>
    </row>
    <row r="55" spans="1:26" ht="16.5" customHeight="1">
      <c r="A55" s="236"/>
      <c r="B55" s="236"/>
      <c r="C55" s="237"/>
      <c r="D55" s="236"/>
      <c r="E55" s="237"/>
      <c r="F55" s="237"/>
      <c r="G55" s="236"/>
      <c r="H55" s="236"/>
      <c r="I55" s="237"/>
      <c r="J55" s="237"/>
      <c r="K55" s="1"/>
      <c r="L55" s="1"/>
      <c r="M55" s="2"/>
      <c r="N55" s="2"/>
      <c r="O55" s="2"/>
      <c r="P55" s="2"/>
      <c r="Q55" s="2"/>
      <c r="R55" s="2"/>
      <c r="S55" s="2"/>
      <c r="T55" s="2"/>
      <c r="U55" s="2"/>
      <c r="V55" s="2"/>
      <c r="W55" s="2"/>
      <c r="X55" s="2"/>
      <c r="Y55" s="2"/>
      <c r="Z55" s="2"/>
    </row>
    <row r="56" spans="1:26" ht="16.5" customHeight="1">
      <c r="A56" s="236"/>
      <c r="B56" s="236"/>
      <c r="C56" s="237"/>
      <c r="D56" s="236"/>
      <c r="E56" s="237"/>
      <c r="F56" s="237"/>
      <c r="G56" s="236"/>
      <c r="H56" s="236"/>
      <c r="I56" s="237"/>
      <c r="J56" s="237"/>
      <c r="K56" s="1"/>
      <c r="L56" s="1"/>
      <c r="M56" s="2"/>
      <c r="N56" s="2"/>
      <c r="O56" s="2"/>
      <c r="P56" s="2"/>
      <c r="Q56" s="2"/>
      <c r="R56" s="2"/>
      <c r="S56" s="2"/>
      <c r="T56" s="2"/>
      <c r="U56" s="2"/>
      <c r="V56" s="2"/>
      <c r="W56" s="2"/>
      <c r="X56" s="2"/>
      <c r="Y56" s="2"/>
      <c r="Z56" s="2"/>
    </row>
    <row r="57" spans="1:26" ht="16.5" customHeight="1">
      <c r="A57" s="236"/>
      <c r="B57" s="236"/>
      <c r="C57" s="237"/>
      <c r="D57" s="236"/>
      <c r="E57" s="237"/>
      <c r="F57" s="237"/>
      <c r="G57" s="236"/>
      <c r="H57" s="236"/>
      <c r="I57" s="237"/>
      <c r="J57" s="237"/>
      <c r="K57" s="1"/>
      <c r="L57" s="1"/>
      <c r="M57" s="2"/>
      <c r="N57" s="2"/>
      <c r="O57" s="2"/>
      <c r="P57" s="2"/>
      <c r="Q57" s="2"/>
      <c r="R57" s="2"/>
      <c r="S57" s="2"/>
      <c r="T57" s="2"/>
      <c r="U57" s="2"/>
      <c r="V57" s="2"/>
      <c r="W57" s="2"/>
      <c r="X57" s="2"/>
      <c r="Y57" s="2"/>
      <c r="Z57" s="2"/>
    </row>
    <row r="58" spans="1:26" ht="16.5" customHeight="1">
      <c r="A58" s="236"/>
      <c r="B58" s="236"/>
      <c r="C58" s="237"/>
      <c r="D58" s="236"/>
      <c r="E58" s="237"/>
      <c r="F58" s="237"/>
      <c r="G58" s="236"/>
      <c r="H58" s="236"/>
      <c r="I58" s="237"/>
      <c r="J58" s="237"/>
      <c r="K58" s="1"/>
      <c r="L58" s="1"/>
      <c r="M58" s="2"/>
      <c r="N58" s="2"/>
      <c r="O58" s="2"/>
      <c r="P58" s="2"/>
      <c r="Q58" s="2"/>
      <c r="R58" s="2"/>
      <c r="S58" s="2"/>
      <c r="T58" s="2"/>
      <c r="U58" s="2"/>
      <c r="V58" s="2"/>
      <c r="W58" s="2"/>
      <c r="X58" s="2"/>
      <c r="Y58" s="2"/>
      <c r="Z58" s="2"/>
    </row>
    <row r="59" spans="1:26" ht="16.5" customHeight="1">
      <c r="A59" s="236"/>
      <c r="B59" s="236"/>
      <c r="C59" s="237"/>
      <c r="D59" s="236"/>
      <c r="E59" s="237"/>
      <c r="F59" s="237"/>
      <c r="G59" s="236"/>
      <c r="H59" s="236"/>
      <c r="I59" s="237"/>
      <c r="J59" s="237"/>
      <c r="K59" s="1"/>
      <c r="L59" s="1"/>
      <c r="M59" s="2"/>
      <c r="N59" s="2"/>
      <c r="O59" s="2"/>
      <c r="P59" s="2"/>
      <c r="Q59" s="2"/>
      <c r="R59" s="2"/>
      <c r="S59" s="2"/>
      <c r="T59" s="2"/>
      <c r="U59" s="2"/>
      <c r="V59" s="2"/>
      <c r="W59" s="2"/>
      <c r="X59" s="2"/>
      <c r="Y59" s="2"/>
      <c r="Z59" s="2"/>
    </row>
    <row r="60" spans="1:26" ht="16.5" customHeight="1">
      <c r="A60" s="236"/>
      <c r="B60" s="236"/>
      <c r="C60" s="237"/>
      <c r="D60" s="236"/>
      <c r="E60" s="237"/>
      <c r="F60" s="237"/>
      <c r="G60" s="236"/>
      <c r="H60" s="236"/>
      <c r="I60" s="237"/>
      <c r="J60" s="237"/>
      <c r="K60" s="1"/>
      <c r="L60" s="1"/>
      <c r="M60" s="2"/>
      <c r="N60" s="2"/>
      <c r="O60" s="2"/>
      <c r="P60" s="2"/>
      <c r="Q60" s="2"/>
      <c r="R60" s="2"/>
      <c r="S60" s="2"/>
      <c r="T60" s="2"/>
      <c r="U60" s="2"/>
      <c r="V60" s="2"/>
      <c r="W60" s="2"/>
      <c r="X60" s="2"/>
      <c r="Y60" s="2"/>
      <c r="Z60" s="2"/>
    </row>
    <row r="61" spans="1:26" ht="16.5" customHeight="1">
      <c r="A61" s="236"/>
      <c r="B61" s="236"/>
      <c r="C61" s="237"/>
      <c r="D61" s="236"/>
      <c r="E61" s="237"/>
      <c r="F61" s="237"/>
      <c r="G61" s="252" t="s">
        <v>4</v>
      </c>
      <c r="H61" s="252"/>
      <c r="I61" s="237"/>
      <c r="J61" s="237"/>
      <c r="K61" s="1"/>
      <c r="L61" s="1"/>
      <c r="M61" s="2"/>
      <c r="N61" s="2"/>
      <c r="O61" s="2"/>
      <c r="P61" s="2"/>
      <c r="Q61" s="2"/>
      <c r="R61" s="2"/>
      <c r="S61" s="2"/>
      <c r="T61" s="2"/>
      <c r="U61" s="2"/>
      <c r="V61" s="2"/>
      <c r="W61" s="2"/>
      <c r="X61" s="2"/>
      <c r="Y61" s="2"/>
      <c r="Z61" s="2"/>
    </row>
    <row r="62" spans="1:26" ht="16.5" customHeight="1">
      <c r="A62" s="236"/>
      <c r="B62" s="236"/>
      <c r="C62" s="237"/>
      <c r="D62" s="236"/>
      <c r="E62" s="237"/>
      <c r="F62" s="237"/>
      <c r="G62" s="252" t="s">
        <v>5</v>
      </c>
      <c r="H62" s="252"/>
      <c r="I62" s="237"/>
      <c r="J62" s="237"/>
      <c r="K62" s="1"/>
      <c r="L62" s="1"/>
      <c r="M62" s="2"/>
      <c r="N62" s="2"/>
      <c r="O62" s="2"/>
      <c r="P62" s="2"/>
      <c r="Q62" s="2"/>
      <c r="R62" s="2"/>
      <c r="S62" s="2"/>
      <c r="T62" s="2"/>
      <c r="U62" s="2"/>
      <c r="V62" s="2"/>
      <c r="W62" s="2"/>
      <c r="X62" s="2"/>
      <c r="Y62" s="2"/>
      <c r="Z62" s="2"/>
    </row>
    <row r="63" spans="1:26" ht="16.5" customHeight="1">
      <c r="A63" s="236"/>
      <c r="B63" s="236"/>
      <c r="C63" s="237"/>
      <c r="D63" s="236"/>
      <c r="E63" s="237"/>
      <c r="F63" s="237"/>
      <c r="G63" s="252" t="s">
        <v>6</v>
      </c>
      <c r="H63" s="252"/>
      <c r="I63" s="237"/>
      <c r="J63" s="237"/>
      <c r="K63" s="1"/>
      <c r="L63" s="1"/>
      <c r="M63" s="2"/>
      <c r="N63" s="2"/>
      <c r="O63" s="2"/>
      <c r="P63" s="2"/>
      <c r="Q63" s="2"/>
      <c r="R63" s="2"/>
      <c r="S63" s="2"/>
      <c r="T63" s="2"/>
      <c r="U63" s="2"/>
      <c r="V63" s="2"/>
      <c r="W63" s="2"/>
      <c r="X63" s="2"/>
      <c r="Y63" s="2"/>
      <c r="Z63" s="2"/>
    </row>
    <row r="64" spans="1:26" ht="16.5" customHeight="1">
      <c r="A64" s="236"/>
      <c r="B64" s="236"/>
      <c r="C64" s="237"/>
      <c r="D64" s="236"/>
      <c r="E64" s="237"/>
      <c r="F64" s="237"/>
      <c r="G64" s="252" t="s">
        <v>7</v>
      </c>
      <c r="H64" s="252"/>
      <c r="I64" s="237"/>
      <c r="J64" s="237"/>
      <c r="K64" s="1"/>
      <c r="L64" s="1"/>
      <c r="M64" s="2"/>
      <c r="N64" s="2"/>
      <c r="O64" s="2"/>
      <c r="P64" s="2"/>
      <c r="Q64" s="2"/>
      <c r="R64" s="2"/>
      <c r="S64" s="2"/>
      <c r="T64" s="2"/>
      <c r="U64" s="2"/>
      <c r="V64" s="2"/>
      <c r="W64" s="2"/>
      <c r="X64" s="2"/>
      <c r="Y64" s="2"/>
      <c r="Z64" s="2"/>
    </row>
    <row r="65" spans="1:26" ht="16.5" customHeight="1">
      <c r="A65" s="236"/>
      <c r="B65" s="236"/>
      <c r="C65" s="237"/>
      <c r="D65" s="236"/>
      <c r="E65" s="237"/>
      <c r="F65" s="237"/>
      <c r="G65" s="236"/>
      <c r="H65" s="236"/>
      <c r="I65" s="237"/>
      <c r="J65" s="237"/>
      <c r="K65" s="1"/>
      <c r="L65" s="1"/>
      <c r="M65" s="2"/>
      <c r="N65" s="2"/>
      <c r="O65" s="2"/>
      <c r="P65" s="2"/>
      <c r="Q65" s="2"/>
      <c r="R65" s="2"/>
      <c r="S65" s="2"/>
      <c r="T65" s="2"/>
      <c r="U65" s="2"/>
      <c r="V65" s="2"/>
      <c r="W65" s="2"/>
      <c r="X65" s="2"/>
      <c r="Y65" s="2"/>
      <c r="Z65" s="2"/>
    </row>
    <row r="66" spans="1:26" ht="16.5" customHeight="1">
      <c r="A66" s="1"/>
      <c r="B66" s="1"/>
      <c r="C66" s="1"/>
      <c r="D66" s="1"/>
      <c r="E66" s="1"/>
      <c r="F66" s="1"/>
      <c r="G66" s="1"/>
      <c r="H66" s="1"/>
      <c r="I66" s="1"/>
      <c r="J66" s="1"/>
      <c r="K66" s="1"/>
      <c r="L66" s="1"/>
      <c r="M66" s="2"/>
      <c r="N66" s="2"/>
      <c r="O66" s="2"/>
      <c r="P66" s="2"/>
      <c r="Q66" s="2"/>
      <c r="R66" s="2"/>
      <c r="S66" s="2"/>
      <c r="T66" s="2"/>
      <c r="U66" s="2"/>
      <c r="V66" s="2"/>
      <c r="W66" s="2"/>
      <c r="X66" s="2"/>
      <c r="Y66" s="2"/>
      <c r="Z66" s="2"/>
    </row>
    <row r="67" spans="1:26" ht="16.5" customHeight="1">
      <c r="A67" s="1"/>
      <c r="B67" s="1"/>
      <c r="C67" s="1"/>
      <c r="D67" s="1"/>
      <c r="E67" s="1"/>
      <c r="F67" s="1"/>
      <c r="G67" s="1"/>
      <c r="H67" s="1"/>
      <c r="I67" s="1"/>
      <c r="J67" s="1"/>
      <c r="K67" s="1"/>
      <c r="L67" s="1"/>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J3"/>
  <phoneticPr fontId="50" type="noConversion"/>
  <conditionalFormatting sqref="G2 G4">
    <cfRule type="cellIs" dxfId="16" priority="1" operator="equal">
      <formula>"Block"</formula>
    </cfRule>
  </conditionalFormatting>
  <conditionalFormatting sqref="G2 G4">
    <cfRule type="cellIs" dxfId="15" priority="2" operator="equal">
      <formula>"N/A"</formula>
    </cfRule>
  </conditionalFormatting>
  <conditionalFormatting sqref="G2 G4">
    <cfRule type="cellIs" dxfId="14" priority="3" operator="equal">
      <formula>"Fail"</formula>
    </cfRule>
  </conditionalFormatting>
  <conditionalFormatting sqref="G2 G4">
    <cfRule type="cellIs" dxfId="13" priority="4" operator="equal">
      <formula>"Pass"</formula>
    </cfRule>
  </conditionalFormatting>
  <conditionalFormatting sqref="G2 G4">
    <cfRule type="cellIs" dxfId="12" priority="5" operator="equal">
      <formula>"N/A"</formula>
    </cfRule>
  </conditionalFormatting>
  <conditionalFormatting sqref="G2 G4">
    <cfRule type="cellIs" dxfId="11" priority="6" operator="equal">
      <formula>"Block"</formula>
    </cfRule>
  </conditionalFormatting>
  <conditionalFormatting sqref="G2 G4">
    <cfRule type="cellIs" dxfId="10" priority="7" operator="equal">
      <formula>"Fail"</formula>
    </cfRule>
  </conditionalFormatting>
  <conditionalFormatting sqref="G2 G4">
    <cfRule type="cellIs" dxfId="9" priority="8" operator="equal">
      <formula>"Pass"</formula>
    </cfRule>
  </conditionalFormatting>
  <dataValidations count="1">
    <dataValidation type="list" allowBlank="1" sqref="G2:G45">
      <formula1>$A$51:$A$54</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FFFF00"/>
  </sheetPr>
  <dimension ref="A1:Z1000"/>
  <sheetViews>
    <sheetView topLeftCell="A10" workbookViewId="0">
      <selection activeCell="F22" sqref="F22"/>
    </sheetView>
  </sheetViews>
  <sheetFormatPr defaultColWidth="13.5" defaultRowHeight="15" customHeight="1"/>
  <cols>
    <col min="1" max="1" width="5" customWidth="1"/>
    <col min="2" max="17" width="5.25" customWidth="1"/>
    <col min="18" max="26" width="10.5" customWidth="1"/>
  </cols>
  <sheetData>
    <row r="1" spans="1:26" ht="18" customHeight="1">
      <c r="A1" s="307" t="s">
        <v>1386</v>
      </c>
      <c r="B1" s="308"/>
      <c r="C1" s="308"/>
      <c r="D1" s="308"/>
      <c r="E1" s="308"/>
      <c r="F1" s="308"/>
      <c r="G1" s="309"/>
      <c r="H1" s="253"/>
      <c r="I1" s="2"/>
      <c r="J1" s="2"/>
      <c r="K1" s="2"/>
      <c r="L1" s="2"/>
      <c r="M1" s="2"/>
      <c r="N1" s="2"/>
      <c r="O1" s="2"/>
      <c r="P1" s="2"/>
      <c r="Q1" s="2"/>
      <c r="R1" s="2"/>
      <c r="S1" s="2"/>
      <c r="T1" s="2"/>
      <c r="U1" s="2"/>
      <c r="V1" s="2"/>
      <c r="W1" s="2"/>
      <c r="X1" s="2"/>
      <c r="Y1" s="2"/>
      <c r="Z1" s="2"/>
    </row>
    <row r="2" spans="1:26" ht="17.25" customHeight="1">
      <c r="A2" s="310" t="s">
        <v>1387</v>
      </c>
      <c r="B2" s="308"/>
      <c r="C2" s="308"/>
      <c r="D2" s="308"/>
      <c r="E2" s="308"/>
      <c r="F2" s="308"/>
      <c r="G2" s="309"/>
      <c r="H2" s="253"/>
      <c r="I2" s="2"/>
      <c r="J2" s="2"/>
      <c r="K2" s="2"/>
      <c r="L2" s="2"/>
      <c r="M2" s="2"/>
      <c r="N2" s="2"/>
      <c r="O2" s="2"/>
      <c r="P2" s="2"/>
      <c r="Q2" s="2"/>
      <c r="R2" s="2"/>
      <c r="S2" s="2"/>
      <c r="T2" s="2"/>
      <c r="U2" s="2"/>
      <c r="V2" s="2"/>
      <c r="W2" s="2"/>
      <c r="X2" s="2"/>
      <c r="Y2" s="2"/>
      <c r="Z2" s="2"/>
    </row>
    <row r="3" spans="1:26" ht="16.5" customHeight="1">
      <c r="A3" s="311" t="s">
        <v>1388</v>
      </c>
      <c r="B3" s="282"/>
      <c r="C3" s="282"/>
      <c r="D3" s="282"/>
      <c r="E3" s="282"/>
      <c r="F3" s="282"/>
      <c r="G3" s="312"/>
      <c r="H3" s="313"/>
      <c r="I3" s="2"/>
      <c r="J3" s="2"/>
      <c r="K3" s="2"/>
      <c r="L3" s="2"/>
      <c r="M3" s="2"/>
      <c r="N3" s="2"/>
      <c r="O3" s="2"/>
      <c r="P3" s="2"/>
      <c r="Q3" s="2"/>
      <c r="R3" s="2"/>
      <c r="S3" s="2"/>
      <c r="T3" s="2"/>
      <c r="U3" s="2"/>
      <c r="V3" s="2"/>
      <c r="W3" s="2"/>
      <c r="X3" s="2"/>
      <c r="Y3" s="2"/>
      <c r="Z3" s="2"/>
    </row>
    <row r="4" spans="1:26" ht="16.5" customHeight="1">
      <c r="A4" s="306" t="s">
        <v>1389</v>
      </c>
      <c r="B4" s="275"/>
      <c r="C4" s="275"/>
      <c r="D4" s="275"/>
      <c r="E4" s="275"/>
      <c r="F4" s="275"/>
      <c r="G4" s="271"/>
      <c r="H4" s="286"/>
      <c r="I4" s="2"/>
      <c r="J4" s="2"/>
      <c r="K4" s="2"/>
      <c r="L4" s="2"/>
      <c r="M4" s="2"/>
      <c r="N4" s="2"/>
      <c r="O4" s="2"/>
      <c r="P4" s="2"/>
      <c r="Q4" s="2"/>
      <c r="R4" s="2"/>
      <c r="S4" s="2"/>
      <c r="T4" s="2"/>
      <c r="U4" s="2"/>
      <c r="V4" s="2"/>
      <c r="W4" s="2"/>
      <c r="X4" s="2"/>
      <c r="Y4" s="2"/>
      <c r="Z4" s="2"/>
    </row>
    <row r="5" spans="1:26" ht="16.5" customHeight="1">
      <c r="A5" s="306" t="s">
        <v>1390</v>
      </c>
      <c r="B5" s="275"/>
      <c r="C5" s="275"/>
      <c r="D5" s="275"/>
      <c r="E5" s="275"/>
      <c r="F5" s="275"/>
      <c r="G5" s="271"/>
      <c r="H5" s="253"/>
      <c r="I5" s="2"/>
      <c r="J5" s="2"/>
      <c r="K5" s="2"/>
      <c r="L5" s="2"/>
      <c r="M5" s="2"/>
      <c r="N5" s="2"/>
      <c r="O5" s="2"/>
      <c r="P5" s="2"/>
      <c r="Q5" s="2"/>
      <c r="R5" s="2"/>
      <c r="S5" s="2"/>
      <c r="T5" s="2"/>
      <c r="U5" s="2"/>
      <c r="V5" s="2"/>
      <c r="W5" s="2"/>
      <c r="X5" s="2"/>
      <c r="Y5" s="2"/>
      <c r="Z5" s="2"/>
    </row>
    <row r="6" spans="1:26" ht="16.5" customHeight="1">
      <c r="A6" s="306" t="s">
        <v>1391</v>
      </c>
      <c r="B6" s="275"/>
      <c r="C6" s="275"/>
      <c r="D6" s="275"/>
      <c r="E6" s="275"/>
      <c r="F6" s="275"/>
      <c r="G6" s="271"/>
      <c r="H6" s="253"/>
      <c r="I6" s="2"/>
      <c r="J6" s="2"/>
      <c r="K6" s="2"/>
      <c r="L6" s="2"/>
      <c r="M6" s="2"/>
      <c r="N6" s="2"/>
      <c r="O6" s="2"/>
      <c r="P6" s="2"/>
      <c r="Q6" s="2"/>
      <c r="R6" s="2"/>
      <c r="S6" s="2"/>
      <c r="T6" s="2"/>
      <c r="U6" s="2"/>
      <c r="V6" s="2"/>
      <c r="W6" s="2"/>
      <c r="X6" s="2"/>
      <c r="Y6" s="2"/>
      <c r="Z6" s="2"/>
    </row>
    <row r="7" spans="1:26" ht="17.25" customHeight="1">
      <c r="A7" s="303" t="s">
        <v>1392</v>
      </c>
      <c r="B7" s="304"/>
      <c r="C7" s="304"/>
      <c r="D7" s="304"/>
      <c r="E7" s="304"/>
      <c r="F7" s="304"/>
      <c r="G7" s="305"/>
      <c r="H7" s="253"/>
      <c r="I7" s="2"/>
      <c r="J7" s="2"/>
      <c r="K7" s="2"/>
      <c r="L7" s="2"/>
      <c r="M7" s="2"/>
      <c r="N7" s="2"/>
      <c r="O7" s="2"/>
      <c r="P7" s="2"/>
      <c r="Q7" s="2"/>
      <c r="R7" s="2"/>
      <c r="S7" s="2"/>
      <c r="T7" s="2"/>
      <c r="U7" s="2"/>
      <c r="V7" s="2"/>
      <c r="W7" s="2"/>
      <c r="X7" s="2"/>
      <c r="Y7" s="2"/>
      <c r="Z7" s="2"/>
    </row>
    <row r="8" spans="1:26" ht="17.25" customHeight="1">
      <c r="A8" s="310" t="s">
        <v>1393</v>
      </c>
      <c r="B8" s="308"/>
      <c r="C8" s="308"/>
      <c r="D8" s="308"/>
      <c r="E8" s="308"/>
      <c r="F8" s="308"/>
      <c r="G8" s="309"/>
      <c r="H8" s="253"/>
      <c r="I8" s="2"/>
      <c r="J8" s="2"/>
      <c r="K8" s="2"/>
      <c r="L8" s="2"/>
      <c r="M8" s="2"/>
      <c r="N8" s="2"/>
      <c r="O8" s="2"/>
      <c r="P8" s="2"/>
      <c r="Q8" s="2"/>
      <c r="R8" s="2"/>
      <c r="S8" s="2"/>
      <c r="T8" s="2"/>
      <c r="U8" s="2"/>
      <c r="V8" s="2"/>
      <c r="W8" s="2"/>
      <c r="X8" s="2"/>
      <c r="Y8" s="2"/>
      <c r="Z8" s="2"/>
    </row>
    <row r="9" spans="1:26" ht="32.25" customHeight="1">
      <c r="A9" s="254" t="s">
        <v>1394</v>
      </c>
      <c r="B9" s="255" t="s">
        <v>1395</v>
      </c>
      <c r="C9" s="256" t="s">
        <v>1396</v>
      </c>
      <c r="D9" s="256" t="s">
        <v>1397</v>
      </c>
      <c r="E9" s="256" t="s">
        <v>1394</v>
      </c>
      <c r="F9" s="256" t="s">
        <v>1396</v>
      </c>
      <c r="G9" s="256" t="s">
        <v>1397</v>
      </c>
      <c r="H9" s="253"/>
      <c r="I9" s="2"/>
      <c r="J9" s="2"/>
      <c r="K9" s="2"/>
      <c r="L9" s="2"/>
      <c r="M9" s="2"/>
      <c r="N9" s="2"/>
      <c r="O9" s="2"/>
      <c r="P9" s="2"/>
      <c r="Q9" s="2"/>
      <c r="R9" s="2"/>
      <c r="S9" s="2"/>
      <c r="T9" s="2"/>
      <c r="U9" s="2"/>
      <c r="V9" s="2"/>
      <c r="W9" s="2"/>
      <c r="X9" s="2"/>
      <c r="Y9" s="2"/>
      <c r="Z9" s="2"/>
    </row>
    <row r="10" spans="1:26" ht="17.25" customHeight="1">
      <c r="A10" s="314" t="s">
        <v>1398</v>
      </c>
      <c r="B10" s="256" t="s">
        <v>1399</v>
      </c>
      <c r="C10" s="257"/>
      <c r="D10" s="257"/>
      <c r="E10" s="314" t="s">
        <v>1400</v>
      </c>
      <c r="F10" s="258"/>
      <c r="G10" s="257"/>
      <c r="H10" s="253"/>
      <c r="I10" s="2"/>
      <c r="J10" s="2"/>
      <c r="K10" s="2"/>
      <c r="L10" s="2"/>
      <c r="M10" s="2"/>
      <c r="N10" s="2"/>
      <c r="O10" s="2"/>
      <c r="P10" s="2"/>
      <c r="Q10" s="2"/>
      <c r="R10" s="2"/>
      <c r="S10" s="2"/>
      <c r="T10" s="2"/>
      <c r="U10" s="2"/>
      <c r="V10" s="2"/>
      <c r="W10" s="2"/>
      <c r="X10" s="2"/>
      <c r="Y10" s="2"/>
      <c r="Z10" s="2"/>
    </row>
    <row r="11" spans="1:26" ht="17.25" customHeight="1">
      <c r="A11" s="301"/>
      <c r="B11" s="256" t="s">
        <v>1401</v>
      </c>
      <c r="C11" s="257"/>
      <c r="D11" s="257"/>
      <c r="E11" s="301"/>
      <c r="F11" s="258"/>
      <c r="G11" s="257"/>
      <c r="H11" s="253"/>
      <c r="I11" s="2"/>
      <c r="J11" s="2"/>
      <c r="K11" s="2"/>
      <c r="L11" s="2"/>
      <c r="M11" s="2"/>
      <c r="N11" s="2"/>
      <c r="O11" s="2"/>
      <c r="P11" s="2"/>
      <c r="Q11" s="2"/>
      <c r="R11" s="2"/>
      <c r="S11" s="2"/>
      <c r="T11" s="2"/>
      <c r="U11" s="2"/>
      <c r="V11" s="2"/>
      <c r="W11" s="2"/>
      <c r="X11" s="2"/>
      <c r="Y11" s="2"/>
      <c r="Z11" s="2"/>
    </row>
    <row r="12" spans="1:26" ht="17.25" customHeight="1">
      <c r="A12" s="301"/>
      <c r="B12" s="256" t="s">
        <v>1402</v>
      </c>
      <c r="C12" s="257"/>
      <c r="D12" s="257"/>
      <c r="E12" s="301"/>
      <c r="F12" s="258"/>
      <c r="G12" s="257"/>
      <c r="H12" s="253"/>
      <c r="I12" s="2"/>
      <c r="J12" s="2"/>
      <c r="K12" s="2"/>
      <c r="L12" s="2"/>
      <c r="M12" s="2"/>
      <c r="N12" s="2"/>
      <c r="O12" s="2"/>
      <c r="P12" s="2"/>
      <c r="Q12" s="2"/>
      <c r="R12" s="2"/>
      <c r="S12" s="2"/>
      <c r="T12" s="2"/>
      <c r="U12" s="2"/>
      <c r="V12" s="2"/>
      <c r="W12" s="2"/>
      <c r="X12" s="2"/>
      <c r="Y12" s="2"/>
      <c r="Z12" s="2"/>
    </row>
    <row r="13" spans="1:26" ht="17.25" customHeight="1">
      <c r="A13" s="301"/>
      <c r="B13" s="256" t="s">
        <v>1403</v>
      </c>
      <c r="C13" s="257"/>
      <c r="D13" s="257"/>
      <c r="E13" s="301"/>
      <c r="F13" s="258"/>
      <c r="G13" s="257"/>
      <c r="H13" s="253"/>
      <c r="I13" s="2"/>
      <c r="J13" s="2"/>
      <c r="K13" s="2"/>
      <c r="L13" s="2"/>
      <c r="M13" s="2"/>
      <c r="N13" s="2"/>
      <c r="O13" s="2"/>
      <c r="P13" s="2"/>
      <c r="Q13" s="2"/>
      <c r="R13" s="2"/>
      <c r="S13" s="2"/>
      <c r="T13" s="2"/>
      <c r="U13" s="2"/>
      <c r="V13" s="2"/>
      <c r="W13" s="2"/>
      <c r="X13" s="2"/>
      <c r="Y13" s="2"/>
      <c r="Z13" s="2"/>
    </row>
    <row r="14" spans="1:26" ht="17.25" customHeight="1">
      <c r="A14" s="302"/>
      <c r="B14" s="256" t="s">
        <v>1404</v>
      </c>
      <c r="C14" s="257"/>
      <c r="D14" s="257"/>
      <c r="E14" s="302"/>
      <c r="F14" s="258"/>
      <c r="G14" s="257"/>
      <c r="H14" s="253"/>
      <c r="I14" s="2"/>
      <c r="J14" s="2"/>
      <c r="K14" s="2"/>
      <c r="L14" s="2"/>
      <c r="M14" s="2"/>
      <c r="N14" s="2"/>
      <c r="O14" s="2"/>
      <c r="P14" s="2"/>
      <c r="Q14" s="2"/>
      <c r="R14" s="2"/>
      <c r="S14" s="2"/>
      <c r="T14" s="2"/>
      <c r="U14" s="2"/>
      <c r="V14" s="2"/>
      <c r="W14" s="2"/>
      <c r="X14" s="2"/>
      <c r="Y14" s="2"/>
      <c r="Z14" s="2"/>
    </row>
    <row r="15" spans="1:26" ht="17.25" customHeight="1">
      <c r="A15" s="314" t="s">
        <v>1405</v>
      </c>
      <c r="B15" s="256" t="s">
        <v>1399</v>
      </c>
      <c r="C15" s="258"/>
      <c r="D15" s="257"/>
      <c r="E15" s="314" t="s">
        <v>1406</v>
      </c>
      <c r="F15" s="258"/>
      <c r="G15" s="258"/>
      <c r="H15" s="253"/>
      <c r="I15" s="2"/>
      <c r="J15" s="2"/>
      <c r="K15" s="2"/>
      <c r="L15" s="2"/>
      <c r="M15" s="2"/>
      <c r="N15" s="2"/>
      <c r="O15" s="2"/>
      <c r="P15" s="2"/>
      <c r="Q15" s="2"/>
      <c r="R15" s="2"/>
      <c r="S15" s="2"/>
      <c r="T15" s="2"/>
      <c r="U15" s="2"/>
      <c r="V15" s="2"/>
      <c r="W15" s="2"/>
      <c r="X15" s="2"/>
      <c r="Y15" s="2"/>
      <c r="Z15" s="2"/>
    </row>
    <row r="16" spans="1:26" ht="17.25" customHeight="1">
      <c r="A16" s="301"/>
      <c r="B16" s="256" t="s">
        <v>1401</v>
      </c>
      <c r="C16" s="257"/>
      <c r="D16" s="257"/>
      <c r="E16" s="301"/>
      <c r="F16" s="258"/>
      <c r="G16" s="258"/>
      <c r="H16" s="253"/>
      <c r="I16" s="2"/>
      <c r="J16" s="2"/>
      <c r="K16" s="2"/>
      <c r="L16" s="2"/>
      <c r="M16" s="2"/>
      <c r="N16" s="2"/>
      <c r="O16" s="2"/>
      <c r="P16" s="2"/>
      <c r="Q16" s="2"/>
      <c r="R16" s="2"/>
      <c r="S16" s="2"/>
      <c r="T16" s="2"/>
      <c r="U16" s="2"/>
      <c r="V16" s="2"/>
      <c r="W16" s="2"/>
      <c r="X16" s="2"/>
      <c r="Y16" s="2"/>
      <c r="Z16" s="2"/>
    </row>
    <row r="17" spans="1:26" ht="17.25" customHeight="1">
      <c r="A17" s="301"/>
      <c r="B17" s="256" t="s">
        <v>1402</v>
      </c>
      <c r="C17" s="257"/>
      <c r="D17" s="257"/>
      <c r="E17" s="301"/>
      <c r="F17" s="258"/>
      <c r="G17" s="258"/>
      <c r="H17" s="253"/>
      <c r="I17" s="2"/>
      <c r="J17" s="2"/>
      <c r="K17" s="2"/>
      <c r="L17" s="2"/>
      <c r="M17" s="2"/>
      <c r="N17" s="2"/>
      <c r="O17" s="2"/>
      <c r="P17" s="2"/>
      <c r="Q17" s="2"/>
      <c r="R17" s="2"/>
      <c r="S17" s="2"/>
      <c r="T17" s="2"/>
      <c r="U17" s="2"/>
      <c r="V17" s="2"/>
      <c r="W17" s="2"/>
      <c r="X17" s="2"/>
      <c r="Y17" s="2"/>
      <c r="Z17" s="2"/>
    </row>
    <row r="18" spans="1:26" ht="17.25" customHeight="1">
      <c r="A18" s="301"/>
      <c r="B18" s="256" t="s">
        <v>1403</v>
      </c>
      <c r="C18" s="258"/>
      <c r="D18" s="257"/>
      <c r="E18" s="301"/>
      <c r="F18" s="258"/>
      <c r="G18" s="258"/>
      <c r="H18" s="253"/>
      <c r="I18" s="2"/>
      <c r="J18" s="2"/>
      <c r="K18" s="2"/>
      <c r="L18" s="2"/>
      <c r="M18" s="2"/>
      <c r="N18" s="2"/>
      <c r="O18" s="2"/>
      <c r="P18" s="2"/>
      <c r="Q18" s="2"/>
      <c r="R18" s="2"/>
      <c r="S18" s="2"/>
      <c r="T18" s="2"/>
      <c r="U18" s="2"/>
      <c r="V18" s="2"/>
      <c r="W18" s="2"/>
      <c r="X18" s="2"/>
      <c r="Y18" s="2"/>
      <c r="Z18" s="2"/>
    </row>
    <row r="19" spans="1:26" ht="17.25" customHeight="1">
      <c r="A19" s="302"/>
      <c r="B19" s="256" t="s">
        <v>1404</v>
      </c>
      <c r="C19" s="258"/>
      <c r="D19" s="257"/>
      <c r="E19" s="302"/>
      <c r="F19" s="258"/>
      <c r="G19" s="257"/>
      <c r="H19" s="253"/>
      <c r="I19" s="1"/>
      <c r="J19" s="2"/>
      <c r="K19" s="2"/>
      <c r="L19" s="2"/>
      <c r="M19" s="2"/>
      <c r="N19" s="2"/>
      <c r="O19" s="2"/>
      <c r="P19" s="2"/>
      <c r="Q19" s="2"/>
      <c r="R19" s="2"/>
      <c r="S19" s="2"/>
      <c r="T19" s="2"/>
      <c r="U19" s="2"/>
      <c r="V19" s="2"/>
      <c r="W19" s="2"/>
      <c r="X19" s="2"/>
      <c r="Y19" s="2"/>
      <c r="Z19" s="2"/>
    </row>
    <row r="20" spans="1:26" ht="17.25" customHeight="1">
      <c r="A20" s="314" t="s">
        <v>1407</v>
      </c>
      <c r="B20" s="256" t="s">
        <v>1399</v>
      </c>
      <c r="C20" s="258"/>
      <c r="D20" s="257"/>
      <c r="E20" s="314" t="s">
        <v>1408</v>
      </c>
      <c r="F20" s="259" t="s">
        <v>7</v>
      </c>
      <c r="G20" s="259" t="s">
        <v>7</v>
      </c>
      <c r="H20" s="253"/>
      <c r="I20" s="2"/>
      <c r="J20" s="2"/>
      <c r="K20" s="2"/>
      <c r="L20" s="2"/>
      <c r="M20" s="2"/>
      <c r="N20" s="2"/>
      <c r="O20" s="2"/>
      <c r="P20" s="2"/>
      <c r="Q20" s="2"/>
      <c r="R20" s="2"/>
      <c r="S20" s="2"/>
      <c r="T20" s="2"/>
      <c r="U20" s="2"/>
      <c r="V20" s="2"/>
      <c r="W20" s="2"/>
      <c r="X20" s="2"/>
      <c r="Y20" s="2"/>
      <c r="Z20" s="2"/>
    </row>
    <row r="21" spans="1:26" ht="17.25" customHeight="1">
      <c r="A21" s="301"/>
      <c r="B21" s="256" t="s">
        <v>1401</v>
      </c>
      <c r="C21" s="258"/>
      <c r="D21" s="257"/>
      <c r="E21" s="301"/>
      <c r="F21" s="259" t="s">
        <v>7</v>
      </c>
      <c r="G21" s="259" t="s">
        <v>7</v>
      </c>
      <c r="H21" s="253"/>
      <c r="I21" s="2"/>
      <c r="J21" s="2"/>
      <c r="K21" s="2"/>
      <c r="L21" s="2"/>
      <c r="M21" s="2"/>
      <c r="N21" s="2"/>
      <c r="O21" s="2"/>
      <c r="P21" s="2"/>
      <c r="Q21" s="2"/>
      <c r="R21" s="2"/>
      <c r="S21" s="2"/>
      <c r="T21" s="2"/>
      <c r="U21" s="2"/>
      <c r="V21" s="2"/>
      <c r="W21" s="2"/>
      <c r="X21" s="2"/>
      <c r="Y21" s="2"/>
      <c r="Z21" s="2"/>
    </row>
    <row r="22" spans="1:26" ht="17.25" customHeight="1">
      <c r="A22" s="301"/>
      <c r="B22" s="256" t="s">
        <v>1402</v>
      </c>
      <c r="C22" s="258"/>
      <c r="D22" s="257"/>
      <c r="E22" s="301"/>
      <c r="F22" s="259" t="s">
        <v>7</v>
      </c>
      <c r="G22" s="259" t="s">
        <v>7</v>
      </c>
      <c r="H22" s="253"/>
      <c r="I22" s="2"/>
      <c r="J22" s="2"/>
      <c r="K22" s="2"/>
      <c r="L22" s="2"/>
      <c r="M22" s="2"/>
      <c r="N22" s="2"/>
      <c r="O22" s="2"/>
      <c r="P22" s="2"/>
      <c r="Q22" s="2"/>
      <c r="R22" s="2"/>
      <c r="S22" s="2"/>
      <c r="T22" s="2"/>
      <c r="U22" s="2"/>
      <c r="V22" s="2"/>
      <c r="W22" s="2"/>
      <c r="X22" s="2"/>
      <c r="Y22" s="2"/>
      <c r="Z22" s="2"/>
    </row>
    <row r="23" spans="1:26" ht="17.25" customHeight="1">
      <c r="A23" s="301"/>
      <c r="B23" s="256" t="s">
        <v>1403</v>
      </c>
      <c r="C23" s="258"/>
      <c r="D23" s="257"/>
      <c r="E23" s="301"/>
      <c r="F23" s="259" t="s">
        <v>7</v>
      </c>
      <c r="G23" s="259" t="s">
        <v>7</v>
      </c>
      <c r="H23" s="253"/>
      <c r="I23" s="2"/>
      <c r="J23" s="2"/>
      <c r="K23" s="2"/>
      <c r="L23" s="2"/>
      <c r="M23" s="2"/>
      <c r="N23" s="2"/>
      <c r="O23" s="2"/>
      <c r="P23" s="2"/>
      <c r="Q23" s="2"/>
      <c r="R23" s="2"/>
      <c r="S23" s="2"/>
      <c r="T23" s="2"/>
      <c r="U23" s="2"/>
      <c r="V23" s="2"/>
      <c r="W23" s="2"/>
      <c r="X23" s="2"/>
      <c r="Y23" s="2"/>
      <c r="Z23" s="2"/>
    </row>
    <row r="24" spans="1:26" ht="17.25" customHeight="1">
      <c r="A24" s="302"/>
      <c r="B24" s="256" t="s">
        <v>1404</v>
      </c>
      <c r="C24" s="258"/>
      <c r="D24" s="257"/>
      <c r="E24" s="302"/>
      <c r="F24" s="259" t="s">
        <v>7</v>
      </c>
      <c r="G24" s="259" t="s">
        <v>7</v>
      </c>
      <c r="H24" s="253"/>
      <c r="I24" s="2"/>
      <c r="J24" s="2"/>
      <c r="K24" s="2"/>
      <c r="L24" s="2"/>
      <c r="M24" s="2"/>
      <c r="N24" s="2"/>
      <c r="O24" s="2"/>
      <c r="P24" s="2"/>
      <c r="Q24" s="2"/>
      <c r="R24" s="2"/>
      <c r="S24" s="2"/>
      <c r="T24" s="2"/>
      <c r="U24" s="2"/>
      <c r="V24" s="2"/>
      <c r="W24" s="2"/>
      <c r="X24" s="2"/>
      <c r="Y24" s="2"/>
      <c r="Z24" s="2"/>
    </row>
    <row r="25" spans="1:26" ht="16.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6.5" customHeight="1">
      <c r="A26" s="260"/>
      <c r="B26" s="2"/>
      <c r="C26" s="2"/>
      <c r="D26" s="2"/>
      <c r="E26" s="2"/>
      <c r="F26" s="2"/>
      <c r="G26" s="2"/>
      <c r="H26" s="2"/>
      <c r="I26" s="2"/>
      <c r="J26" s="2"/>
      <c r="K26" s="2"/>
      <c r="L26" s="2"/>
      <c r="M26" s="2"/>
      <c r="N26" s="2"/>
      <c r="O26" s="2"/>
      <c r="P26" s="2"/>
      <c r="Q26" s="2"/>
      <c r="R26" s="2"/>
      <c r="S26" s="2"/>
      <c r="T26" s="2"/>
      <c r="U26" s="2"/>
      <c r="V26" s="2"/>
      <c r="W26" s="2"/>
      <c r="X26" s="2"/>
      <c r="Y26" s="2"/>
      <c r="Z26" s="2"/>
    </row>
    <row r="27" spans="1:26" ht="16.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6.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H3:H4"/>
    <mergeCell ref="E15:E19"/>
    <mergeCell ref="E10:E14"/>
    <mergeCell ref="E20:E24"/>
    <mergeCell ref="A10:A14"/>
    <mergeCell ref="A15:A19"/>
    <mergeCell ref="A20:A24"/>
    <mergeCell ref="A8:G8"/>
    <mergeCell ref="A7:G7"/>
    <mergeCell ref="A5:G5"/>
    <mergeCell ref="A6:G6"/>
    <mergeCell ref="A1:G1"/>
    <mergeCell ref="A2:G2"/>
    <mergeCell ref="A4:G4"/>
    <mergeCell ref="A3:G3"/>
  </mergeCells>
  <phoneticPr fontId="5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已命名的範圍</vt:lpstr>
      </vt:variant>
      <vt:variant>
        <vt:i4>38</vt:i4>
      </vt:variant>
    </vt:vector>
  </HeadingPairs>
  <TitlesOfParts>
    <vt:vector size="49" baseType="lpstr">
      <vt:lpstr>Test Result</vt:lpstr>
      <vt:lpstr>Android_APP</vt:lpstr>
      <vt:lpstr>Android_Interaction&amp;Interrupt</vt:lpstr>
      <vt:lpstr>iOS_APP</vt:lpstr>
      <vt:lpstr>iOS_Interaction&amp;Interrupt</vt:lpstr>
      <vt:lpstr>Table_A</vt:lpstr>
      <vt:lpstr>Handheld compatibility test</vt:lpstr>
      <vt:lpstr>WiFi_Function</vt:lpstr>
      <vt:lpstr>HW_Detection</vt:lpstr>
      <vt:lpstr>Stress</vt:lpstr>
      <vt:lpstr>Performance test</vt:lpstr>
      <vt:lpstr>Android_APP!Z_0A9DB7BD_DD79_449B_9614_7591A971EF40_.wvu.FilterData</vt:lpstr>
      <vt:lpstr>iOS_APP!Z_0A9DB7BD_DD79_449B_9614_7591A971EF40_.wvu.FilterData</vt:lpstr>
      <vt:lpstr>Android_APP!Z_1F1E951A_E4BB_481C_AAC7_11DFFFE6BB9C_.wvu.FilterData</vt:lpstr>
      <vt:lpstr>iOS_APP!Z_1F1E951A_E4BB_481C_AAC7_11DFFFE6BB9C_.wvu.FilterData</vt:lpstr>
      <vt:lpstr>Android_APP!Z_2A91264B_8F45_417A_A734_E7FFBB123186_.wvu.FilterData</vt:lpstr>
      <vt:lpstr>iOS_APP!Z_2A91264B_8F45_417A_A734_E7FFBB123186_.wvu.FilterData</vt:lpstr>
      <vt:lpstr>Android_APP!Z_2F74CDBF_69C4_4588_84F5_7680E59CCC03_.wvu.FilterData</vt:lpstr>
      <vt:lpstr>iOS_APP!Z_2F74CDBF_69C4_4588_84F5_7680E59CCC03_.wvu.FilterData</vt:lpstr>
      <vt:lpstr>Android_APP!Z_3D2B482A_1A2D_4E0E_809B_A7C00748332F_.wvu.FilterData</vt:lpstr>
      <vt:lpstr>iOS_APP!Z_3D2B482A_1A2D_4E0E_809B_A7C00748332F_.wvu.FilterData</vt:lpstr>
      <vt:lpstr>Android_APP!Z_5E5380AE_41BD_4791_B39C_CBD0DAF05C3B_.wvu.FilterData</vt:lpstr>
      <vt:lpstr>iOS_APP!Z_5E5380AE_41BD_4791_B39C_CBD0DAF05C3B_.wvu.FilterData</vt:lpstr>
      <vt:lpstr>Android_APP!Z_6F47E96C_4BDA_46EB_8CBE_CD344E48DF0D_.wvu.FilterData</vt:lpstr>
      <vt:lpstr>iOS_APP!Z_6F47E96C_4BDA_46EB_8CBE_CD344E48DF0D_.wvu.FilterData</vt:lpstr>
      <vt:lpstr>Android_APP!Z_8F280940_88B4_4BE5_A926_B6D7E02F7A5B_.wvu.FilterData</vt:lpstr>
      <vt:lpstr>iOS_APP!Z_8F280940_88B4_4BE5_A926_B6D7E02F7A5B_.wvu.FilterData</vt:lpstr>
      <vt:lpstr>Android_APP!Z_955DBB02_4684_4ED0_9AB3_5B632A63576A_.wvu.FilterData</vt:lpstr>
      <vt:lpstr>iOS_APP!Z_955DBB02_4684_4ED0_9AB3_5B632A63576A_.wvu.FilterData</vt:lpstr>
      <vt:lpstr>Android_APP!Z_98424A04_F8FF_4DDF_A46D_A29A1C3421C6_.wvu.FilterData</vt:lpstr>
      <vt:lpstr>iOS_APP!Z_98424A04_F8FF_4DDF_A46D_A29A1C3421C6_.wvu.FilterData</vt:lpstr>
      <vt:lpstr>Android_APP!Z_A3AC3464_3F50_4DD3_98C2_6B5BD76D0047_.wvu.FilterData</vt:lpstr>
      <vt:lpstr>iOS_APP!Z_A3AC3464_3F50_4DD3_98C2_6B5BD76D0047_.wvu.FilterData</vt:lpstr>
      <vt:lpstr>Android_APP!Z_B89A4C7D_B49E_4F11_8E20_2671B91570A8_.wvu.FilterData</vt:lpstr>
      <vt:lpstr>iOS_APP!Z_B89A4C7D_B49E_4F11_8E20_2671B91570A8_.wvu.FilterData</vt:lpstr>
      <vt:lpstr>Android_APP!Z_C2EC18C0_A716_4DB0_8DEB_91226D8BBE39_.wvu.FilterData</vt:lpstr>
      <vt:lpstr>iOS_APP!Z_C2EC18C0_A716_4DB0_8DEB_91226D8BBE39_.wvu.FilterData</vt:lpstr>
      <vt:lpstr>Android_APP!Z_CBD4FD54_F51E_41B7_B68D_716D68F8AE17_.wvu.FilterData</vt:lpstr>
      <vt:lpstr>iOS_APP!Z_CBD4FD54_F51E_41B7_B68D_716D68F8AE17_.wvu.FilterData</vt:lpstr>
      <vt:lpstr>Android_APP!Z_D7A8581A_51B5_4FFA_B193_121AA86E201A_.wvu.FilterData</vt:lpstr>
      <vt:lpstr>iOS_APP!Z_D7A8581A_51B5_4FFA_B193_121AA86E201A_.wvu.FilterData</vt:lpstr>
      <vt:lpstr>Android_APP!Z_DA5E35DE_5C37_48FF_B79C_2A8E673B8044_.wvu.FilterData</vt:lpstr>
      <vt:lpstr>iOS_APP!Z_DA5E35DE_5C37_48FF_B79C_2A8E673B8044_.wvu.FilterData</vt:lpstr>
      <vt:lpstr>Android_APP!Z_DF30D121_D531_4EDA_853D_49580DE96131_.wvu.FilterData</vt:lpstr>
      <vt:lpstr>iOS_APP!Z_DF30D121_D531_4EDA_853D_49580DE96131_.wvu.FilterData</vt:lpstr>
      <vt:lpstr>Android_APP!Z_EF6EAFB4_B7A0_4EA9_A88F_57123C659F5E_.wvu.FilterData</vt:lpstr>
      <vt:lpstr>iOS_APP!Z_EF6EAFB4_B7A0_4EA9_A88F_57123C659F5E_.wvu.FilterData</vt:lpstr>
      <vt:lpstr>Android_APP!Z_FAD35BA8_F3CC_42EA_B49D_C1390305F125_.wvu.FilterData</vt:lpstr>
      <vt:lpstr>iOS_APP!Z_FAD35BA8_F3CC_42EA_B49D_C1390305F125_.wvu.FilterData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SamKH_Huang-黃凱賢</dc:creator>
  <cp:lastModifiedBy>SamKH_Huang</cp:lastModifiedBy>
  <dcterms:created xsi:type="dcterms:W3CDTF">2017-09-21T10:25:46Z</dcterms:created>
  <dcterms:modified xsi:type="dcterms:W3CDTF">2017-09-22T09:21:59Z</dcterms:modified>
</cp:coreProperties>
</file>