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D:\__Workspace\Hardware\【分件】Chimera_5_XMU_修改\"/>
    </mc:Choice>
  </mc:AlternateContent>
  <xr:revisionPtr revIDLastSave="0" documentId="13_ncr:1_{20B509D0-44D1-402D-9571-2AF11C89ABEF}"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81029"/>
</workbook>
</file>

<file path=xl/calcChain.xml><?xml version="1.0" encoding="utf-8"?>
<calcChain xmlns="http://schemas.openxmlformats.org/spreadsheetml/2006/main">
  <c r="G46" i="1" l="1"/>
  <c r="G47" i="1"/>
  <c r="G48" i="1"/>
  <c r="G49" i="1"/>
  <c r="G70" i="1"/>
  <c r="G71" i="1"/>
  <c r="G82" i="1"/>
  <c r="G59" i="1"/>
  <c r="G60" i="1"/>
  <c r="G61" i="1"/>
  <c r="G62" i="1"/>
  <c r="G63" i="1"/>
  <c r="G81" i="1"/>
  <c r="G97" i="1"/>
  <c r="G96" i="1"/>
  <c r="G95" i="1"/>
  <c r="G94" i="1"/>
  <c r="G93" i="1"/>
  <c r="G92" i="1"/>
  <c r="G91" i="1"/>
  <c r="G90" i="1"/>
  <c r="G88" i="1"/>
  <c r="G87" i="1"/>
  <c r="G84" i="1"/>
  <c r="G80" i="1"/>
  <c r="G79" i="1"/>
  <c r="G77" i="1"/>
  <c r="G76" i="1"/>
  <c r="G74" i="1"/>
  <c r="G73" i="1"/>
  <c r="G72" i="1"/>
  <c r="G69" i="1"/>
  <c r="G65" i="1"/>
  <c r="G64" i="1"/>
  <c r="G99" i="1" l="1"/>
  <c r="G98" i="1"/>
</calcChain>
</file>

<file path=xl/sharedStrings.xml><?xml version="1.0" encoding="utf-8"?>
<sst xmlns="http://schemas.openxmlformats.org/spreadsheetml/2006/main" count="215" uniqueCount="186">
  <si>
    <t>序号</t>
  </si>
  <si>
    <t>名称</t>
  </si>
  <si>
    <t>型号</t>
  </si>
  <si>
    <t>数量</t>
  </si>
  <si>
    <t>单位</t>
  </si>
  <si>
    <t>单价</t>
  </si>
  <si>
    <t>总价</t>
  </si>
  <si>
    <t>备注</t>
  </si>
  <si>
    <t>链接</t>
  </si>
  <si>
    <t>机架-碳纤维板</t>
  </si>
  <si>
    <t>铝柱</t>
  </si>
  <si>
    <t>M3六角形铝柱联接柱双内牙大头中间缩杆六角柱双头内牙长螺母顶柱-淘宝网 (taobao.com)</t>
  </si>
  <si>
    <t>单头六角缩杆铝柱螺丝内外牙柱间隔柱顶柱联接柱隔离螺母柱M3黑色-淘宝网 (taobao.com)</t>
  </si>
  <si>
    <t>M3D6内外牙铝柱单头螺丝铝合金长螺母无人机联接柱支架圆形隔离柱-淘宝网 (taobao.com)</t>
  </si>
  <si>
    <t>网纹铝柱间隔柱长螺母联接柱模型飞机身铝棒 M3双内牙菠萝纹彩色-淘宝网 (taobao.com)</t>
  </si>
  <si>
    <t>螺丝</t>
  </si>
  <si>
    <t>https://item.taobao.com/item.htm?spm=a1z10.3-c-s.w4002-23213606238.24.622330691nap8C&amp;id=21248092034</t>
  </si>
  <si>
    <t>圆杯螺钉国标圆头内六角机丝牙螺栓10.9级半圆头内六角螺丝M2-M10-淘宝网 (taobao.com)</t>
  </si>
  <si>
    <t>防松螺母</t>
  </si>
  <si>
    <t>M3</t>
  </si>
  <si>
    <t>https://item.taobao.com/item.htm?spm=a1z10.3-c-s.w4002-23213606238.9.41013069QPc2Kc&amp;id=9558815975</t>
  </si>
  <si>
    <t>M2</t>
  </si>
  <si>
    <t>M2.5</t>
  </si>
  <si>
    <t>垫片</t>
  </si>
  <si>
    <t>https://item.taobao.com/item.htm?spm=a1z10.3-c-s.w4002-23213606238.13.607f3069Pd9kY1&amp;id=1828890815</t>
  </si>
  <si>
    <t>开口弹簧垫片弹垫圈 201不锈钢弹垫防松平垫M4-5-6-8-10-12-14-16-淘宝网 (taobao.com)</t>
  </si>
  <si>
    <t>减震球</t>
  </si>
  <si>
    <t>个</t>
  </si>
  <si>
    <t>动力系统</t>
  </si>
  <si>
    <t>电机</t>
  </si>
  <si>
    <t>桨叶</t>
  </si>
  <si>
    <t>电子调速器</t>
  </si>
  <si>
    <t>四合一</t>
  </si>
  <si>
    <t>TMOTOR 5寸 花飞竞速FPV 四合一电调 乘风 V45A V50A V2版 3~6S-淘宝网 (taobao.com)</t>
  </si>
  <si>
    <t>电调线-杜邦线转接</t>
  </si>
  <si>
    <t>XT60-E插头</t>
  </si>
  <si>
    <t>Amass 艾迈斯 XT60航模动力电池插头XT60E-M 可固定带螺母 XT60E-淘宝网 (taobao.com)</t>
  </si>
  <si>
    <t>XT60插头</t>
  </si>
  <si>
    <t>公头-母头一对</t>
  </si>
  <si>
    <t>电调板-机架XT60插头，买个蓝色的吧</t>
  </si>
  <si>
    <t>正品艾迈斯XT60航模动力电池插头XT60黄、黑、蓝普通版公头母插头-淘宝网 (taobao.com)</t>
  </si>
  <si>
    <t>母头</t>
  </si>
  <si>
    <t>XT30插头</t>
  </si>
  <si>
    <t>Amass艾迈斯XT30公母系列迷你航模动力电池插头XT30UPB焊接电路板-淘宝网 (taobao.com)</t>
  </si>
  <si>
    <t>公头</t>
  </si>
  <si>
    <t>硅胶线</t>
  </si>
  <si>
    <t>20AWG 1米 红色</t>
  </si>
  <si>
    <t>红黑各2米</t>
  </si>
  <si>
    <t>高品质 硅胶线 12 14 16 18 22AWG 超软 多股耐高温 航模DIY-淘宝网 (taobao.com)</t>
  </si>
  <si>
    <t>20AWG 1米 黑色</t>
  </si>
  <si>
    <t>线材定制</t>
  </si>
  <si>
    <t>后续组装2号-3号机时决定</t>
  </si>
  <si>
    <t>电子线SH1.0单头100MM28号1571端子线200可定制150订做2P纯铜3P4P-淘宝网 (taobao.com)</t>
  </si>
  <si>
    <t>SH1.0/MX1.25/GH1.25/PH2.0/XH2.54MM耐高温特软硅胶线航模电子线-淘宝网 (taobao.com)</t>
  </si>
  <si>
    <t>无人机内环控制模块</t>
  </si>
  <si>
    <t>飞控</t>
  </si>
  <si>
    <t>套</t>
  </si>
  <si>
    <t>遥控器</t>
  </si>
  <si>
    <t>天地飞ET07 单控 左手油门</t>
  </si>
  <si>
    <t>天地飞ET07 新天7 10通道航模 无人机遥控器 直升机 多轴 固定翼-淘宝网 (taobao.com)</t>
  </si>
  <si>
    <t>遥控器接收机</t>
  </si>
  <si>
    <t>RF201S</t>
  </si>
  <si>
    <t>天地飞遥控器RD201W 4/6/7/9通接收机WFR04S 07S 09S ET07 RF207S-淘宝网 (taobao.com)</t>
  </si>
  <si>
    <t>电池</t>
  </si>
  <si>
    <t>格氏电池 格式航模3S锂电池 12V固定翼2200mAh航模电池2s4s6sACE-淘宝网 (taobao.com)</t>
  </si>
  <si>
    <t>图像和数传</t>
  </si>
  <si>
    <t>思翼A8 Mini 云台</t>
  </si>
  <si>
    <t>SIYI思翼A8mini 4K AI 变焦无人机云台相机 识别跟踪 迷你吊舱-淘宝网 (taobao.com)</t>
  </si>
  <si>
    <t>数传</t>
  </si>
  <si>
    <t>100mW 915MHz</t>
  </si>
  <si>
    <t>对</t>
  </si>
  <si>
    <t>虽然飞机可以靠Wi-Fi，但是还是带着吧</t>
  </si>
  <si>
    <t>HolybroV3数传 915mhz 开源 PIXhawk PX4 APM飞控 3DR无线数传模-淘宝网 (taobao.com)</t>
  </si>
  <si>
    <t>机载计算模块</t>
  </si>
  <si>
    <t>ASUS Tinker Edge R</t>
  </si>
  <si>
    <t>信息学院老师负责提供</t>
  </si>
  <si>
    <t>华硕tinker edge R瑞芯微rk3399pro开发板AI人工智能NPU/安卓ARM-淘宝网 (taobao.com)</t>
  </si>
  <si>
    <t>电源模块</t>
  </si>
  <si>
    <t>12V 3A</t>
  </si>
  <si>
    <t>DC-DC58V48V36V24V转12V5V9V12转5V电源模块车载USB头装换LED电源-淘宝网 (taobao.com)</t>
  </si>
  <si>
    <t>充电器</t>
  </si>
  <si>
    <t>天空创新skyrc锂电池充电器B6 nano平衡充320W 15A 6s手机APP操作-淘宝网 (taobao.com)</t>
  </si>
  <si>
    <t>其他材料和工具</t>
  </si>
  <si>
    <t>尼龙扎带</t>
  </si>
  <si>
    <r>
      <rPr>
        <sz val="11"/>
        <color theme="1"/>
        <rFont val="微软雅黑"/>
        <charset val="134"/>
      </rPr>
      <t>3*100</t>
    </r>
    <r>
      <rPr>
        <sz val="11"/>
        <color rgb="FF333333"/>
        <rFont val="微软雅黑"/>
        <charset val="134"/>
      </rPr>
      <t>宽1.9黑1公斤</t>
    </r>
  </si>
  <si>
    <t>尼龙扎带塑料扎带按公斤批发白色绑扎带多种规格大号卡扣厂家直销-tmall.com天猫</t>
  </si>
  <si>
    <t>减震泡沫</t>
  </si>
  <si>
    <t>【8毫米厚】3.5厘米宽*2米长度</t>
  </si>
  <si>
    <t>3M双面胶强力黑色EVA泡沫海绵胶带防滑加厚电子马达减震缓冲胶带-tmall.com天猫</t>
  </si>
  <si>
    <t>泡沫胶</t>
  </si>
  <si>
    <t>15MM宽*1MM厚*5米</t>
  </si>
  <si>
    <t>3M双面胶EVA强力高粘黑色泡沫胶车用加厚防撞减震泡棉胶带1-3mm厚-tmall.com天猫</t>
  </si>
  <si>
    <t>橡胶锤</t>
  </si>
  <si>
    <t>安装锤-30mm</t>
  </si>
  <si>
    <t>安装锤小号橡胶锤橡皮锤子实心胶锤橡胶小锤头贴地砖瓷砖专用皮锤-tmall.com天猫</t>
  </si>
  <si>
    <t>台虎钳</t>
  </si>
  <si>
    <t>轻型3寸(净重5公斤)360°旋转</t>
  </si>
  <si>
    <t>包邮重型台虎钳轻型小台钳工作台可旋转桌虎钳3 4 5 6 8 10 12寸-tmall.com天猫</t>
  </si>
  <si>
    <t>螺丝刀</t>
  </si>
  <si>
    <t>T型内六角扳手1.5mm-10mm平头单个内六方六棱六角工具套装螺丝刀-tmall.com天猫</t>
  </si>
  <si>
    <t>锉刀</t>
  </si>
  <si>
    <t>6寸5件套</t>
  </si>
  <si>
    <t>钳工锉扁平钢锉刀圆形三角型半圆打磨工具整形锉木工矬子6 8 10寸-tmall.com天猫</t>
  </si>
  <si>
    <t>砂纸</t>
  </si>
  <si>
    <t>220目 20张</t>
  </si>
  <si>
    <t>砂纸打磨抛光水磨水砂纸粗磨细磨精磨沙纸文玩木工干磨汽车沙皮纸-tmall.com天猫</t>
  </si>
  <si>
    <t>500目 20张</t>
  </si>
  <si>
    <t>总计（不包括器材）</t>
  </si>
  <si>
    <t>总计</t>
  </si>
  <si>
    <r>
      <t>8</t>
    </r>
    <r>
      <rPr>
        <sz val="11"/>
        <color theme="1"/>
        <rFont val="微软雅黑"/>
        <family val="2"/>
        <charset val="134"/>
      </rPr>
      <t>pin sh 1.0-杜邦2.54，需要订制</t>
    </r>
    <phoneticPr fontId="6" type="noConversion"/>
  </si>
  <si>
    <t>FPV梦工厂 8P 转接线 40a 大力飞塔 连接线 排线 穿越机-淘宝网 (taobao.com)</t>
  </si>
  <si>
    <t>网线</t>
    <phoneticPr fontId="6" type="noConversion"/>
  </si>
  <si>
    <r>
      <t>0</t>
    </r>
    <r>
      <rPr>
        <sz val="11"/>
        <color theme="1"/>
        <rFont val="微软雅黑"/>
        <family val="2"/>
        <charset val="134"/>
      </rPr>
      <t>.1m</t>
    </r>
    <phoneticPr fontId="6" type="noConversion"/>
  </si>
  <si>
    <t>网线家用5类六高速纯铜电脑机顶盒路由器光纤宽带5类短线10cm1m5m-tmall.com天猫</t>
  </si>
  <si>
    <t>USB-TTL转换模块</t>
    <phoneticPr fontId="6" type="noConversion"/>
  </si>
  <si>
    <t>CP2102下载线器USB转串口模块带壳</t>
    <phoneticPr fontId="6" type="noConversion"/>
  </si>
  <si>
    <t>CP2102模块USB转TTL升级板UBS转串口STC单片机下载刷机六合一UART-tmall.com天猫</t>
  </si>
  <si>
    <t>主结构-1</t>
    <phoneticPr fontId="6" type="noConversion"/>
  </si>
  <si>
    <t>主结构-2</t>
    <phoneticPr fontId="6" type="noConversion"/>
  </si>
  <si>
    <t>鲁班猫壳-上盖</t>
    <phoneticPr fontId="6" type="noConversion"/>
  </si>
  <si>
    <t>鲁班猫壳-底板</t>
    <phoneticPr fontId="6" type="noConversion"/>
  </si>
  <si>
    <t>机臂-2</t>
    <phoneticPr fontId="6" type="noConversion"/>
  </si>
  <si>
    <t>机臂-3</t>
    <phoneticPr fontId="6" type="noConversion"/>
  </si>
  <si>
    <t>防撞圈固定板</t>
    <phoneticPr fontId="6" type="noConversion"/>
  </si>
  <si>
    <t>防撞圈</t>
    <phoneticPr fontId="6" type="noConversion"/>
  </si>
  <si>
    <t>电池板</t>
    <phoneticPr fontId="6" type="noConversion"/>
  </si>
  <si>
    <t>底板</t>
    <phoneticPr fontId="6" type="noConversion"/>
  </si>
  <si>
    <t>云台板-Gport</t>
    <phoneticPr fontId="6" type="noConversion"/>
  </si>
  <si>
    <t xml:space="preserve"> </t>
    <phoneticPr fontId="6" type="noConversion"/>
  </si>
  <si>
    <t>云台板-单轴</t>
    <phoneticPr fontId="6" type="noConversion"/>
  </si>
  <si>
    <t>综合天线接口</t>
    <phoneticPr fontId="6" type="noConversion"/>
  </si>
  <si>
    <t>飞塔保护壳</t>
    <phoneticPr fontId="6" type="noConversion"/>
  </si>
  <si>
    <t>飞控转接板</t>
    <phoneticPr fontId="6" type="noConversion"/>
  </si>
  <si>
    <t>防撞圈安装件-左前右后</t>
    <phoneticPr fontId="6" type="noConversion"/>
  </si>
  <si>
    <t>防撞圈安装件-右前左后</t>
    <phoneticPr fontId="6" type="noConversion"/>
  </si>
  <si>
    <t>分电PCB</t>
    <phoneticPr fontId="6" type="noConversion"/>
  </si>
  <si>
    <t>PCB-FR4-1.6mm</t>
    <phoneticPr fontId="6" type="noConversion"/>
  </si>
  <si>
    <t>打印件-尼龙</t>
    <phoneticPr fontId="6" type="noConversion"/>
  </si>
  <si>
    <t>2mm</t>
    <phoneticPr fontId="6" type="noConversion"/>
  </si>
  <si>
    <t>2.5mm</t>
    <phoneticPr fontId="6" type="noConversion"/>
  </si>
  <si>
    <r>
      <t>4</t>
    </r>
    <r>
      <rPr>
        <sz val="11"/>
        <color theme="1"/>
        <rFont val="微软雅黑"/>
        <family val="2"/>
        <charset val="134"/>
      </rPr>
      <t>.5mm</t>
    </r>
    <phoneticPr fontId="6" type="noConversion"/>
  </si>
  <si>
    <r>
      <t>2</t>
    </r>
    <r>
      <rPr>
        <sz val="11"/>
        <color theme="1"/>
        <rFont val="微软雅黑"/>
        <family val="2"/>
        <charset val="134"/>
      </rPr>
      <t>.5mm</t>
    </r>
    <phoneticPr fontId="6" type="noConversion"/>
  </si>
  <si>
    <t>驭御风三代2207电机FPV穿越机动力Pacer无人机P2207 V3.0花飞航模-淘宝网 (taobao.com)</t>
  </si>
  <si>
    <r>
      <t>K</t>
    </r>
    <r>
      <rPr>
        <sz val="11"/>
        <color theme="1"/>
        <rFont val="微软雅黑"/>
        <family val="2"/>
        <charset val="134"/>
      </rPr>
      <t>V2550</t>
    </r>
    <phoneticPr fontId="6" type="noConversion"/>
  </si>
  <si>
    <r>
      <t>V</t>
    </r>
    <r>
      <rPr>
        <sz val="11"/>
        <color theme="1"/>
        <rFont val="微软雅黑"/>
        <family val="2"/>
        <charset val="134"/>
      </rPr>
      <t>50A</t>
    </r>
    <phoneticPr fontId="6" type="noConversion"/>
  </si>
  <si>
    <t>GEMFAN 乾丰5152 三叶高速桨 FPV穿越机四轴竞速机 5寸 5.1寸-淘宝网 (taobao.com)</t>
  </si>
  <si>
    <t>AV球 减震球 避震球 避振球 承重 黑100g 红300g 黄200g 蓝150g-淘宝网 (taobao.com)</t>
  </si>
  <si>
    <t>小号9×13</t>
    <phoneticPr fontId="6" type="noConversion"/>
  </si>
  <si>
    <t>M2M3航模硅胶减震球F4 F7飞控飞塔fpv穿越机橡胶减震避震球弹性柱-淘宝网 (taobao.com)</t>
  </si>
  <si>
    <t>M3</t>
    <phoneticPr fontId="6" type="noConversion"/>
  </si>
  <si>
    <t>NxtPX4v2 开源PX4飞控 H7飞控双BMI088小体积高性能 20*20mm孔距-淘宝网 (taobao.com)</t>
  </si>
  <si>
    <t>单飞控</t>
    <phoneticPr fontId="6" type="noConversion"/>
  </si>
  <si>
    <t>光流测距一体模组MTF-01无人机定位模块8米激光测距PMW3901传感器-淘宝网 (taobao.com)</t>
  </si>
  <si>
    <t>微空M9 三频四模亚米级GNSS模组MG902 GPS模块罗盘5883无人机M9N-淘宝网 (taobao.com)</t>
  </si>
  <si>
    <t>GPS</t>
    <phoneticPr fontId="6" type="noConversion"/>
  </si>
  <si>
    <t>光流</t>
    <phoneticPr fontId="6" type="noConversion"/>
  </si>
  <si>
    <t>块</t>
    <phoneticPr fontId="6" type="noConversion"/>
  </si>
  <si>
    <t>MTF01P Px4</t>
    <phoneticPr fontId="6" type="noConversion"/>
  </si>
  <si>
    <t>电子元器件散件-分电板</t>
    <phoneticPr fontId="6" type="noConversion"/>
  </si>
  <si>
    <t>稳压模块</t>
    <phoneticPr fontId="6" type="noConversion"/>
  </si>
  <si>
    <t>AJ39-12V</t>
    <phoneticPr fontId="6" type="noConversion"/>
  </si>
  <si>
    <t>注意电压，12V，这个会买很多，前往不能搞混</t>
    <phoneticPr fontId="6" type="noConversion"/>
  </si>
  <si>
    <t>DC-DC降压电源模块5.5V-36V输入转3.3/5/9V12V输出3A大功率降压板-淘宝网 (taobao.com)</t>
  </si>
  <si>
    <t>块</t>
    <phoneticPr fontId="6" type="noConversion"/>
  </si>
  <si>
    <t>连接端子</t>
    <phoneticPr fontId="6" type="noConversion"/>
  </si>
  <si>
    <t>个</t>
    <phoneticPr fontId="6" type="noConversion"/>
  </si>
  <si>
    <t>SH1.0mm立贴/卧贴针座SMT连接器座子 2P/3/4/5/6-10P插座/接插件-淘宝网 (taobao.com)</t>
  </si>
  <si>
    <t>MX1.25mm立贴/卧贴/2P/3P/4/5-12P 贴片连接器接插件 SMT针座端子-淘宝网 (taobao.com)</t>
  </si>
  <si>
    <t>SH1.0mm-4Pin-立贴</t>
    <phoneticPr fontId="6" type="noConversion"/>
  </si>
  <si>
    <t>MX1.25mm-4Pin-卧贴</t>
    <phoneticPr fontId="6" type="noConversion"/>
  </si>
  <si>
    <t>定制网线RJ45转端子4芯8芯XH2.54双绞线PH2.0转8P监控数据线1.25-淘宝网 (taobao.com)</t>
  </si>
  <si>
    <t>线定制</t>
    <phoneticPr fontId="6" type="noConversion"/>
  </si>
  <si>
    <t>根</t>
    <phoneticPr fontId="6" type="noConversion"/>
  </si>
  <si>
    <t>RJ45转SH1.0mm-4pin 7.5cm</t>
    <phoneticPr fontId="6" type="noConversion"/>
  </si>
  <si>
    <t>4p5p双层屏蔽SH1.0/MX1.25/PH2.0/XH2.54杜邦2.54端子屏蔽线28AWG-淘宝网 (taobao.com)</t>
  </si>
  <si>
    <t>计算机板-分电板，问一下能不能订7.5cm的，不行就是10cm</t>
    <phoneticPr fontId="6" type="noConversion"/>
  </si>
  <si>
    <t>MX1.25mm-4pin转MX1.25mm-4pin 反相 5cm 带信号屏蔽</t>
    <phoneticPr fontId="6" type="noConversion"/>
  </si>
  <si>
    <t>SH1.0mm-4pin转SH1.0mm-4pin 反相 5cm</t>
    <phoneticPr fontId="6" type="noConversion"/>
  </si>
  <si>
    <t>飞控-分电板</t>
    <phoneticPr fontId="6" type="noConversion"/>
  </si>
  <si>
    <t>自组网网口-分电板，问一下能不能订5cm的，不行就是10cm</t>
    <phoneticPr fontId="6" type="noConversion"/>
  </si>
  <si>
    <t>SH1.0mm-4pin转SH1.0mm-4pin 反相 15cm</t>
    <phoneticPr fontId="6" type="noConversion"/>
  </si>
  <si>
    <t>分电板-GPIO，这个好像可以直接买</t>
    <phoneticPr fontId="6" type="noConversion"/>
  </si>
  <si>
    <t>自组网供电</t>
    <phoneticPr fontId="6" type="noConversion"/>
  </si>
  <si>
    <r>
      <t>MX1.25mm-4pin 单头</t>
    </r>
    <r>
      <rPr>
        <sz val="11"/>
        <color theme="1"/>
        <rFont val="微软雅黑"/>
        <family val="2"/>
        <charset val="134"/>
      </rPr>
      <t xml:space="preserve"> 10cm</t>
    </r>
    <phoneticPr fontId="6" type="noConversion"/>
  </si>
  <si>
    <t>天线固定胶</t>
    <phoneticPr fontId="6" type="noConversion"/>
  </si>
  <si>
    <t>天线固定胶水适用于睿思凯FRSKY R9 mini X4RSB XM+ R-XSR接收机-淘宝网 (taobao.com)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</si>
</sst>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charset val="134"/>
      <scheme val="minor"/>
    </font>
    <font>
      <sz val="11"/>
      <color theme="1"/>
      <name val="微软雅黑"/>
      <charset val="134"/>
    </font>
    <font>
      <u/>
      <sz val="11"/>
      <color theme="10"/>
      <name val="微软雅黑"/>
      <charset val="134"/>
    </font>
    <font>
      <u/>
      <sz val="11"/>
      <color theme="10"/>
      <name val="等线"/>
      <charset val="134"/>
      <scheme val="minor"/>
    </font>
    <font>
      <u/>
      <sz val="11"/>
      <color rgb="FF800080"/>
      <name val="等线"/>
      <charset val="134"/>
      <scheme val="minor"/>
    </font>
    <font>
      <sz val="11"/>
      <color rgb="FF333333"/>
      <name val="微软雅黑"/>
      <charset val="134"/>
    </font>
    <font>
      <sz val="9"/>
      <name val="等线"/>
      <charset val="134"/>
      <scheme val="minor"/>
    </font>
    <font>
      <sz val="11"/>
      <color theme="1"/>
      <name val="微软雅黑"/>
      <family val="2"/>
      <charset val="134"/>
    </font>
  </fonts>
  <fills count="6">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2" borderId="0" xfId="0" applyFont="1" applyFill="1" applyAlignment="1">
      <alignment vertical="center"/>
    </xf>
    <xf numFmtId="0" fontId="2" fillId="0" borderId="0" xfId="1" applyFont="1" applyAlignment="1">
      <alignment vertical="center"/>
    </xf>
    <xf numFmtId="0" fontId="3" fillId="0" borderId="0" xfId="1" applyAlignment="1">
      <alignment vertical="center"/>
    </xf>
    <xf numFmtId="0" fontId="4" fillId="0" borderId="0" xfId="1" applyFont="1"/>
    <xf numFmtId="0" fontId="3" fillId="0" borderId="0" xfId="1"/>
    <xf numFmtId="0" fontId="1" fillId="3" borderId="0" xfId="0" applyFont="1" applyFill="1" applyAlignment="1">
      <alignment vertical="center"/>
    </xf>
    <xf numFmtId="0" fontId="7" fillId="0" borderId="0" xfId="0" applyFont="1" applyAlignment="1">
      <alignment vertical="center"/>
    </xf>
    <xf numFmtId="0" fontId="1" fillId="4" borderId="0" xfId="0" applyFont="1" applyFill="1" applyAlignment="1">
      <alignment vertical="center"/>
    </xf>
    <xf numFmtId="0" fontId="7" fillId="4" borderId="0" xfId="0" applyFont="1" applyFill="1" applyAlignment="1">
      <alignment vertical="center"/>
    </xf>
    <xf numFmtId="0" fontId="1" fillId="0" borderId="0" xfId="0" applyFont="1" applyAlignment="1">
      <alignment horizontal="center" vertical="center"/>
    </xf>
    <xf numFmtId="0" fontId="7"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3" fillId="0" borderId="0" xfId="1" applyAlignment="1">
      <alignment horizontal="center" vertical="center"/>
    </xf>
    <xf numFmtId="0" fontId="4" fillId="0" borderId="0" xfId="1" applyFont="1" applyAlignment="1">
      <alignment horizontal="center" vertical="center"/>
    </xf>
    <xf numFmtId="0" fontId="2" fillId="0" borderId="0" xfId="1" applyFont="1" applyAlignment="1">
      <alignment horizontal="center" vertical="center"/>
    </xf>
    <xf numFmtId="0" fontId="1" fillId="5" borderId="0" xfId="0" applyFont="1" applyFill="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244929</xdr:colOff>
      <xdr:row>21</xdr:row>
      <xdr:rowOff>0</xdr:rowOff>
    </xdr:from>
    <xdr:to>
      <xdr:col>26</xdr:col>
      <xdr:colOff>194592</xdr:colOff>
      <xdr:row>56</xdr:row>
      <xdr:rowOff>199304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7989550" y="4157980"/>
          <a:ext cx="6807835" cy="7530465"/>
        </a:xfrm>
        <a:prstGeom prst="rect">
          <a:avLst/>
        </a:prstGeom>
      </xdr:spPr>
    </xdr:pic>
    <xdr:clientData/>
  </xdr:twoCellAnchor>
  <xdr:twoCellAnchor editAs="oneCell">
    <xdr:from>
      <xdr:col>16</xdr:col>
      <xdr:colOff>489857</xdr:colOff>
      <xdr:row>62</xdr:row>
      <xdr:rowOff>190500</xdr:rowOff>
    </xdr:from>
    <xdr:to>
      <xdr:col>27</xdr:col>
      <xdr:colOff>234499</xdr:colOff>
      <xdr:row>99</xdr:row>
      <xdr:rowOff>76631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8234660" y="12344400"/>
          <a:ext cx="7288530" cy="7639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etail.tmall.com/item.htm?abbucket=16&amp;id=619328987582&amp;ns=1&amp;skuId=4542942315386&amp;spm=a21n57.1.0.0.4ada523c0K2io8" TargetMode="External"/><Relationship Id="rId18" Type="http://schemas.openxmlformats.org/officeDocument/2006/relationships/hyperlink" Target="https://detail.tmall.com/item.htm?abbucket=4&amp;id=604549776461&amp;rn=05e9a35c1c233f3e2c8a5f672b3604ad&amp;skuId=4409557235148&amp;spm=a1z10.3-b.w4011-16563592997.57.372970bfVgvJX7" TargetMode="External"/><Relationship Id="rId26" Type="http://schemas.openxmlformats.org/officeDocument/2006/relationships/hyperlink" Target="https://item.taobao.com/item.htm?spm=a1z10.3-c-s.w4002-23213606238.25.470330698GBauC&amp;id=20702315530" TargetMode="External"/><Relationship Id="rId39" Type="http://schemas.openxmlformats.org/officeDocument/2006/relationships/hyperlink" Target="https://detail.tmall.com/item.htm?abbucket=10&amp;id=41337916197&amp;ns=1&amp;spm=a21n57.1.0.0.1dfa523chIKpDQ&amp;skuId=4169944936324" TargetMode="External"/><Relationship Id="rId21" Type="http://schemas.openxmlformats.org/officeDocument/2006/relationships/hyperlink" Target="https://item.taobao.com/item.htm?spm=a1z10.3-c-s.w4002-23213606238.11.6a0e3069BLgj07&amp;id=38731263398" TargetMode="External"/><Relationship Id="rId34" Type="http://schemas.openxmlformats.org/officeDocument/2006/relationships/hyperlink" Target="https://detail.tmall.com/item.htm?abbucket=5&amp;id=654713863939&amp;rn=5f1685e737801aadb4752c36c114a42c&amp;skuId=4890785246464&amp;spm=a1z10.3-b.w4011-2752274948.66.6c384359aOPnZF" TargetMode="External"/><Relationship Id="rId42" Type="http://schemas.openxmlformats.org/officeDocument/2006/relationships/hyperlink" Target="https://item.taobao.com/item.htm?spm=a1z10.3-c-s.w4002-14528659884.9.67dc829cotT4wp&amp;id=22337672173&amp;sku_properties=31309:105375" TargetMode="External"/><Relationship Id="rId47" Type="http://schemas.openxmlformats.org/officeDocument/2006/relationships/hyperlink" Target="https://item.taobao.com/item.htm?spm=a21n57.1.item.4.4c44523chJe8tB&amp;priceTId=213e36c017188698792078917e25b2&amp;utparam=%7B%22aplus_abtest%22:%229fb89e70504917389827bf91c4c5c4e6%22%7D&amp;id=700660552967&amp;ns=1&amp;abbucket=2" TargetMode="External"/><Relationship Id="rId50" Type="http://schemas.openxmlformats.org/officeDocument/2006/relationships/hyperlink" Target="https://item.taobao.com/item.htm?spm=a1z10.3-c-s.w4002-21381017894.36.6e954c4biEo30n&amp;id=599952880911" TargetMode="External"/><Relationship Id="rId55" Type="http://schemas.openxmlformats.org/officeDocument/2006/relationships/drawing" Target="../drawings/drawing1.xml"/><Relationship Id="rId7" Type="http://schemas.openxmlformats.org/officeDocument/2006/relationships/hyperlink" Target="https://item.taobao.com/item.htm?spm=a1z10.3-c-s.w4002-21603605950.9.17b73cabJewxpj&amp;id=556470129838" TargetMode="External"/><Relationship Id="rId2" Type="http://schemas.openxmlformats.org/officeDocument/2006/relationships/hyperlink" Target="https://item.taobao.com/item.htm?spm=a1z10.3-c-s.w4002-21381017894.11.22fe4c4bdu7ObG&amp;id=600376894532" TargetMode="External"/><Relationship Id="rId16" Type="http://schemas.openxmlformats.org/officeDocument/2006/relationships/hyperlink" Target="https://detail.tmall.com/item.htm?abbucket=4&amp;id=18446335488&amp;rn=61ef7c4a985b04b60a23925dcf055c5a&amp;skuId=24821049456&amp;spm=a1z10.3-b.w4011-2752274948.44.182c4359hcSY2j" TargetMode="External"/><Relationship Id="rId29" Type="http://schemas.openxmlformats.org/officeDocument/2006/relationships/hyperlink" Target="https://item.taobao.com/item.htm?spm=a1z10.3-c-s.w4002-23213606238.13.607f3069Pd9kY1&amp;id=1828890815" TargetMode="External"/><Relationship Id="rId11" Type="http://schemas.openxmlformats.org/officeDocument/2006/relationships/hyperlink" Target="https://item.taobao.com/item.htm?spm=a1z10.3-c.w4002-15726726955.20.62986d187CYl2k&amp;id=534411452298" TargetMode="External"/><Relationship Id="rId24" Type="http://schemas.openxmlformats.org/officeDocument/2006/relationships/hyperlink" Target="https://item.taobao.com/item.htm?spm=a1z10.3-c-s.w4002-23213606238.11.b1553069U65VOc&amp;id=636686123256" TargetMode="External"/><Relationship Id="rId32" Type="http://schemas.openxmlformats.org/officeDocument/2006/relationships/hyperlink" Target="https://item.taobao.com/item.htm?spm=a21n57.1.0.0.2566523cfozaP6&amp;id=719638044152&amp;ns=1&amp;abbucket=19" TargetMode="External"/><Relationship Id="rId37" Type="http://schemas.openxmlformats.org/officeDocument/2006/relationships/hyperlink" Target="https://item.taobao.com/item.htm?spm=a21n57.1.0.0.1537523cJuCGqk&amp;id=609343192997&amp;ns=1&amp;abbucket=10" TargetMode="External"/><Relationship Id="rId40" Type="http://schemas.openxmlformats.org/officeDocument/2006/relationships/hyperlink" Target="https://item.taobao.com/item.htm?spm=a21n57.1.item.3.27a3523cBA2Wfz&amp;priceTId=2147812c17183453649536236e7568&amp;id=676469984559&amp;ns=1&amp;abbucket=2&amp;sku_properties=31309:27629118148" TargetMode="External"/><Relationship Id="rId45" Type="http://schemas.openxmlformats.org/officeDocument/2006/relationships/hyperlink" Target="https://item.taobao.com/item.htm?spm=a230r.7195193.1997079397.7.c71e65d6GRAKsp&amp;id=720171355815&amp;abbucket=2" TargetMode="External"/><Relationship Id="rId53" Type="http://schemas.openxmlformats.org/officeDocument/2006/relationships/hyperlink" Target="https://item.taobao.com/item.htm?spm=a21n57.1.item.164.4c44523chJe8tB&amp;priceTId=2147bfba17188717355864496e3d23&amp;utparam=%7B%22aplus_abtest%22:%22b31ca5c39dc780dbf49c2a2df6424885%22%7D&amp;id=581323214322&amp;ns=1&amp;abbucket=2&amp;sku_properties=31309:2354079721" TargetMode="External"/><Relationship Id="rId5" Type="http://schemas.openxmlformats.org/officeDocument/2006/relationships/hyperlink" Target="https://item.taobao.com/item.htm?spm=a1z10.3-c-s.w4002-21381017894.12.78234c4bYjehJJ&amp;id=16475645297" TargetMode="External"/><Relationship Id="rId10" Type="http://schemas.openxmlformats.org/officeDocument/2006/relationships/hyperlink" Target="https://item.taobao.com/item.htm?spm=a21n57.1.0.0.58be22fcSZ9hnC&amp;id=616500941371&amp;ns=1&amp;abbucket=16" TargetMode="External"/><Relationship Id="rId19" Type="http://schemas.openxmlformats.org/officeDocument/2006/relationships/hyperlink" Target="https://item.taobao.com/item.htm?spm=a21n57.1.0.0.74f8523czhKNAG&amp;id=43837109962&amp;ns=1&amp;abbucket=19" TargetMode="External"/><Relationship Id="rId31" Type="http://schemas.openxmlformats.org/officeDocument/2006/relationships/hyperlink" Target="https://item.taobao.com/item.htm?spm=a21n57.1.0.0.2566523cfozaP6&amp;id=738229111974&amp;ns=1&amp;abbucket=19" TargetMode="External"/><Relationship Id="rId44" Type="http://schemas.openxmlformats.org/officeDocument/2006/relationships/hyperlink" Target="https://item.taobao.com/item.htm?spm=a230r.7195193.1997079397.10.c71e65d6GRAKsp&amp;id=692735724689&amp;abbucket=2" TargetMode="External"/><Relationship Id="rId52" Type="http://schemas.openxmlformats.org/officeDocument/2006/relationships/hyperlink" Target="https://item.taobao.com/item.htm?spm=pc_detail.29232929/evo401271b517998.guessitem.d1.7d607dd6nHQuz4&amp;id=753243709584" TargetMode="External"/><Relationship Id="rId4" Type="http://schemas.openxmlformats.org/officeDocument/2006/relationships/hyperlink" Target="https://item.taobao.com/item.htm?spm=a1z10.3-c-s.w4002-21381017894.12.78234c4bYjehJJ&amp;id=16475645297" TargetMode="External"/><Relationship Id="rId9" Type="http://schemas.openxmlformats.org/officeDocument/2006/relationships/hyperlink" Target="https://item.taobao.com/item.htm?spm=a21n57.1.0.0.11ff523ct8V7OG&amp;id=678055848281&amp;ns=1&amp;abbucket=16" TargetMode="External"/><Relationship Id="rId14" Type="http://schemas.openxmlformats.org/officeDocument/2006/relationships/hyperlink" Target="https://detail.tmall.com/item.htm?ali_refid=a3_430582_1006:1459970134:N:B0ivZdTV1UZ8zNPEf2wEmg==:16e27ceaaf58d11e557c3d6ffe64c5f7&amp;ali_trackid=1_16e27ceaaf58d11e557c3d6ffe64c5f7&amp;id=673035425847&amp;skuId=4892656992382&amp;spm=a21n57.1.0.0" TargetMode="External"/><Relationship Id="rId22" Type="http://schemas.openxmlformats.org/officeDocument/2006/relationships/hyperlink" Target="https://item.taobao.com/item.htm?spm=a1z10.3-c-s.w4002-23213606238.11.6a0e3069BLgj07&amp;id=38731263398" TargetMode="External"/><Relationship Id="rId27" Type="http://schemas.openxmlformats.org/officeDocument/2006/relationships/hyperlink" Target="https://item.taobao.com/item.htm?spm=a1z10.3-c-s.w4002-23213606238.24.622330691nap8C&amp;id=21248092034" TargetMode="External"/><Relationship Id="rId30" Type="http://schemas.openxmlformats.org/officeDocument/2006/relationships/hyperlink" Target="https://item.taobao.com/item.htm?spm=a1z10.3-c-s.w4002-23213606238.48.554e3069aSGvX9&amp;id=608307735" TargetMode="External"/><Relationship Id="rId35" Type="http://schemas.openxmlformats.org/officeDocument/2006/relationships/hyperlink" Target="https://detail.tmall.com/item.htm?abbucket=5&amp;id=551719238999&amp;rn=244fc10758e3263fbc6e2229259839d2&amp;skuId=5045596307049&amp;spm=a1z10.3-b.w4011-2752274948.58.42364359e1ZdjO" TargetMode="External"/><Relationship Id="rId43" Type="http://schemas.openxmlformats.org/officeDocument/2006/relationships/hyperlink" Target="https://item.taobao.com/item.htm?spm=a1z10.3-c-s.w4002-14528659884.41.7a1a829cLeTHHf&amp;id=719115773830" TargetMode="External"/><Relationship Id="rId48" Type="http://schemas.openxmlformats.org/officeDocument/2006/relationships/hyperlink" Target="https://item.taobao.com/item.htm?spm=a21n57.1.item.47.4c44523chJe8tB&amp;priceTId=213e36c017188701907781480e25b2&amp;utparam=%7B%22aplus_abtest%22:%22b8e0d7b1f1ebc88d7a49535c6e8e75d3%22%7D&amp;id=688261600369&amp;ns=1&amp;abbucket=2&amp;skuId=5080471143948" TargetMode="External"/><Relationship Id="rId8" Type="http://schemas.openxmlformats.org/officeDocument/2006/relationships/hyperlink" Target="https://item.taobao.com/item.htm?spm=a21n57.1.0.0.11ff523ct8V7OG&amp;id=688682168444&amp;ns=1&amp;abbucket=16" TargetMode="External"/><Relationship Id="rId51" Type="http://schemas.openxmlformats.org/officeDocument/2006/relationships/hyperlink" Target="https://item.taobao.com/item.htm?spm=a21n57.1.item.63.4c44523chJe8tB&amp;priceTId=213e36c017188704862617605e25b2&amp;utparam=%7B%22aplus_abtest%22:%2235dd71e20d3a8d89daafa152217bed81%22%7D&amp;id=779148614810&amp;ns=1&amp;abbucket=2&amp;sku_properties=148242406:37687008" TargetMode="External"/><Relationship Id="rId3" Type="http://schemas.openxmlformats.org/officeDocument/2006/relationships/hyperlink" Target="https://item.taobao.com/item.htm?spm=a1z10.3-c-s.w4002-21381017894.61.33154c4btXVAdc&amp;id=600253374276" TargetMode="External"/><Relationship Id="rId12" Type="http://schemas.openxmlformats.org/officeDocument/2006/relationships/hyperlink" Target="https://item.taobao.com/item.htm?spm=a21n57.1.0.0.7495523ccmkNF4&amp;id=581461164070&amp;ns=1&amp;abbucket=16" TargetMode="External"/><Relationship Id="rId17" Type="http://schemas.openxmlformats.org/officeDocument/2006/relationships/hyperlink" Target="https://detail.tmall.com/item.htm?abbucket=4&amp;id=663037913426&amp;rn=b19400dcafc375d7552f8fe5e8905caa&amp;spm=a1z10.3-b.w4011-2752274948.50.5c6d4359w8BA3n" TargetMode="External"/><Relationship Id="rId25" Type="http://schemas.openxmlformats.org/officeDocument/2006/relationships/hyperlink" Target="https://item.taobao.com/item.htm?spm=a1z10.3-c-s.w4002-23213606238.24.622330691nap8C&amp;id=21248092034" TargetMode="External"/><Relationship Id="rId33" Type="http://schemas.openxmlformats.org/officeDocument/2006/relationships/hyperlink" Target="https://item.taobao.com/item.htm?spm=a21n57.1.0.0.d5d4523cnFkyKV&amp;id=562747044202&amp;ns=1&amp;abbucket=19" TargetMode="External"/><Relationship Id="rId38" Type="http://schemas.openxmlformats.org/officeDocument/2006/relationships/hyperlink" Target="https://detail.tmall.com/item.htm?abbucket=10&amp;id=615012642620&amp;ns=1&amp;skuId=4501149342430&amp;spm=a21n57.1.0.0.5e29523cZa90lK" TargetMode="External"/><Relationship Id="rId46" Type="http://schemas.openxmlformats.org/officeDocument/2006/relationships/hyperlink" Target="https://item.taobao.com/item.htm?spm=a230r.7195193.1997079397.8.c71e65d6GRAKsp&amp;id=694055578683&amp;abbucket=2" TargetMode="External"/><Relationship Id="rId20" Type="http://schemas.openxmlformats.org/officeDocument/2006/relationships/hyperlink" Target="https://item.taobao.com/item.htm?spm=a1z10.3-c-s.w4002-23213606238.47.f0a63069f74eGL&amp;id=533928795126" TargetMode="External"/><Relationship Id="rId41" Type="http://schemas.openxmlformats.org/officeDocument/2006/relationships/hyperlink" Target="https://item.taobao.com/item.htm?spm=a1z10.3-c-s.w4002-14528659884.13.12a4829ceX3Pfx&amp;id=618271586432&amp;sku_properties=31309:3963438427" TargetMode="External"/><Relationship Id="rId54" Type="http://schemas.openxmlformats.org/officeDocument/2006/relationships/printerSettings" Target="../printerSettings/printerSettings1.bin"/><Relationship Id="rId1" Type="http://schemas.openxmlformats.org/officeDocument/2006/relationships/hyperlink" Target="https://item.taobao.com/item.htm?spm=a1z10.3-c-s.w4002-21381017894.36.6e954c4biEo30n&amp;id=599952880911" TargetMode="External"/><Relationship Id="rId6" Type="http://schemas.openxmlformats.org/officeDocument/2006/relationships/hyperlink" Target="https://item.taobao.com/item.htm?spm=a21n57.1.0.0.58be22fcSZ9hnC&amp;id=563624366675&amp;ns=1&amp;abbucket=16" TargetMode="External"/><Relationship Id="rId15" Type="http://schemas.openxmlformats.org/officeDocument/2006/relationships/hyperlink" Target="https://detail.tmall.com/item.htm?ali_refid=a3_430582_1006:1104952600:N:WBMKnObiuF34zTQ%20olPjmg==:0b5bc36a3b7a40c2922a143bdb15d9f1&amp;ali_trackid=162_0b5bc36a3b7a40c2922a143bdb15d9f1&amp;id=20350411232&amp;skuId=99323692409&amp;spm=a21n57.1.0.0" TargetMode="External"/><Relationship Id="rId23" Type="http://schemas.openxmlformats.org/officeDocument/2006/relationships/hyperlink" Target="https://item.taobao.com/item.htm?spm=a1z10.3-c-s.w4002-23213606238.11.6a0e3069BLgj07&amp;id=38731263398" TargetMode="External"/><Relationship Id="rId28" Type="http://schemas.openxmlformats.org/officeDocument/2006/relationships/hyperlink" Target="https://item.taobao.com/item.htm?spm=a1z10.3-c-s.w4002-23213606238.9.41013069QPc2Kc&amp;id=9558815975" TargetMode="External"/><Relationship Id="rId36" Type="http://schemas.openxmlformats.org/officeDocument/2006/relationships/hyperlink" Target="https://item.taobao.com/item.htm?spm=a1z0d.6639537/tb.1997196601.3.51d67484cqyITV&amp;id=551701542887" TargetMode="External"/><Relationship Id="rId49" Type="http://schemas.openxmlformats.org/officeDocument/2006/relationships/hyperlink" Target="https://item.taobao.com/item.htm?spm=a1z10.5-c.w4002-25368749467.11.1d9548aapSLi4v&amp;id=689188739754&amp;skuId=50764008107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99"/>
  <sheetViews>
    <sheetView tabSelected="1" topLeftCell="A70" zoomScale="85" zoomScaleNormal="85" workbookViewId="0">
      <selection activeCell="B86" sqref="B86:H86"/>
    </sheetView>
  </sheetViews>
  <sheetFormatPr defaultColWidth="9" defaultRowHeight="16.5" x14ac:dyDescent="0.2"/>
  <cols>
    <col min="1" max="1" width="9" style="1"/>
    <col min="2" max="2" width="20.75" style="1" customWidth="1"/>
    <col min="3" max="3" width="51.875" style="1" customWidth="1"/>
    <col min="4" max="7" width="9" style="1"/>
    <col min="8" max="8" width="60.25" style="1" customWidth="1"/>
    <col min="9" max="16384" width="9" style="1"/>
  </cols>
  <sheetData>
    <row r="2" spans="1:9" x14ac:dyDescent="0.2">
      <c r="A2" s="1" t="s">
        <v>0</v>
      </c>
      <c r="B2" s="1" t="s">
        <v>1</v>
      </c>
      <c r="C2" s="1" t="s">
        <v>2</v>
      </c>
      <c r="D2" s="1" t="s">
        <v>3</v>
      </c>
      <c r="E2" s="1" t="s">
        <v>4</v>
      </c>
      <c r="F2" s="1" t="s">
        <v>5</v>
      </c>
      <c r="G2" s="1" t="s">
        <v>6</v>
      </c>
      <c r="H2" s="1" t="s">
        <v>7</v>
      </c>
      <c r="I2" s="1" t="s">
        <v>8</v>
      </c>
    </row>
    <row r="3" spans="1:9" x14ac:dyDescent="0.2">
      <c r="A3" s="14" t="s">
        <v>9</v>
      </c>
      <c r="B3" s="14"/>
      <c r="C3" s="14"/>
      <c r="D3" s="14"/>
      <c r="E3" s="14"/>
      <c r="F3" s="14"/>
      <c r="G3" s="14"/>
      <c r="H3" s="14"/>
    </row>
    <row r="4" spans="1:9" x14ac:dyDescent="0.2">
      <c r="A4" s="12"/>
      <c r="B4" s="12" t="s">
        <v>117</v>
      </c>
      <c r="C4" s="13" t="s">
        <v>141</v>
      </c>
      <c r="D4" s="12"/>
      <c r="E4" s="12"/>
      <c r="F4" s="12"/>
      <c r="G4" s="12"/>
      <c r="H4" s="12"/>
    </row>
    <row r="5" spans="1:9" x14ac:dyDescent="0.2">
      <c r="A5" s="12"/>
      <c r="B5" s="12" t="s">
        <v>118</v>
      </c>
      <c r="C5" s="13" t="s">
        <v>141</v>
      </c>
      <c r="D5" s="12"/>
      <c r="E5" s="12"/>
      <c r="F5" s="12"/>
      <c r="G5" s="12"/>
      <c r="H5" s="12"/>
    </row>
    <row r="6" spans="1:9" x14ac:dyDescent="0.2">
      <c r="A6" s="12"/>
      <c r="B6" s="12" t="s">
        <v>121</v>
      </c>
      <c r="C6" s="13" t="s">
        <v>140</v>
      </c>
      <c r="D6" s="12"/>
      <c r="E6" s="12"/>
      <c r="F6" s="12"/>
      <c r="G6" s="12"/>
      <c r="H6" s="12"/>
    </row>
    <row r="7" spans="1:9" x14ac:dyDescent="0.2">
      <c r="A7" s="12"/>
      <c r="B7" s="12" t="s">
        <v>122</v>
      </c>
      <c r="C7" s="13" t="s">
        <v>140</v>
      </c>
      <c r="D7" s="12"/>
      <c r="E7" s="12"/>
      <c r="F7" s="12"/>
      <c r="G7" s="12"/>
      <c r="H7" s="12"/>
    </row>
    <row r="8" spans="1:9" x14ac:dyDescent="0.2">
      <c r="A8" s="12"/>
      <c r="B8" s="12" t="s">
        <v>123</v>
      </c>
      <c r="C8" s="12" t="s">
        <v>139</v>
      </c>
      <c r="D8" s="12"/>
      <c r="E8" s="12"/>
      <c r="F8" s="12"/>
      <c r="G8" s="12"/>
      <c r="H8" s="12"/>
    </row>
    <row r="9" spans="1:9" x14ac:dyDescent="0.2">
      <c r="A9" s="12"/>
      <c r="B9" s="12" t="s">
        <v>124</v>
      </c>
      <c r="C9" s="12" t="s">
        <v>138</v>
      </c>
      <c r="D9" s="12"/>
      <c r="E9" s="12"/>
      <c r="F9" s="12"/>
      <c r="G9" s="12"/>
      <c r="H9" s="12"/>
    </row>
    <row r="10" spans="1:9" x14ac:dyDescent="0.2">
      <c r="A10" s="12"/>
      <c r="B10" s="12" t="s">
        <v>125</v>
      </c>
      <c r="C10" s="12" t="s">
        <v>139</v>
      </c>
      <c r="D10" s="12"/>
      <c r="E10" s="12"/>
      <c r="F10" s="12"/>
      <c r="G10" s="12"/>
      <c r="H10" s="12"/>
    </row>
    <row r="11" spans="1:9" x14ac:dyDescent="0.2">
      <c r="A11" s="12"/>
      <c r="B11" s="12" t="s">
        <v>126</v>
      </c>
      <c r="C11" s="12" t="s">
        <v>139</v>
      </c>
      <c r="D11" s="12"/>
      <c r="E11" s="12"/>
      <c r="F11" s="12"/>
      <c r="G11" s="12"/>
      <c r="H11" s="12"/>
    </row>
    <row r="12" spans="1:9" x14ac:dyDescent="0.2">
      <c r="A12" s="12"/>
      <c r="B12" s="12" t="s">
        <v>127</v>
      </c>
      <c r="C12" s="12" t="s">
        <v>138</v>
      </c>
      <c r="D12" s="12"/>
      <c r="E12" s="12"/>
      <c r="F12" s="12"/>
      <c r="G12" s="12"/>
      <c r="H12" s="12"/>
    </row>
    <row r="13" spans="1:9" x14ac:dyDescent="0.2">
      <c r="A13" s="12"/>
      <c r="B13" s="12" t="s">
        <v>129</v>
      </c>
      <c r="C13" s="14" t="s">
        <v>137</v>
      </c>
      <c r="D13" s="12"/>
      <c r="E13" s="12"/>
      <c r="F13" s="12"/>
      <c r="G13" s="12"/>
      <c r="H13" s="12"/>
    </row>
    <row r="14" spans="1:9" x14ac:dyDescent="0.2">
      <c r="A14" s="12"/>
      <c r="B14" s="12" t="s">
        <v>130</v>
      </c>
      <c r="C14" s="14"/>
      <c r="D14" s="12"/>
      <c r="E14" s="12"/>
      <c r="F14" s="12"/>
      <c r="G14" s="12"/>
      <c r="H14" s="12"/>
    </row>
    <row r="15" spans="1:9" x14ac:dyDescent="0.2">
      <c r="A15" s="12"/>
      <c r="B15" s="12" t="s">
        <v>131</v>
      </c>
      <c r="C15" s="14"/>
      <c r="D15" s="12"/>
      <c r="E15" s="12"/>
      <c r="F15" s="12"/>
      <c r="G15" s="12"/>
      <c r="H15" s="12"/>
    </row>
    <row r="16" spans="1:9" x14ac:dyDescent="0.2">
      <c r="A16" s="12"/>
      <c r="B16" s="12" t="s">
        <v>132</v>
      </c>
      <c r="C16" s="14"/>
      <c r="D16" s="12"/>
      <c r="E16" s="12"/>
      <c r="F16" s="12"/>
      <c r="G16" s="12"/>
      <c r="H16" s="12"/>
    </row>
    <row r="17" spans="1:16" x14ac:dyDescent="0.2">
      <c r="A17" s="12"/>
      <c r="B17" s="12" t="s">
        <v>133</v>
      </c>
      <c r="C17" s="14"/>
      <c r="D17" s="12"/>
      <c r="E17" s="12"/>
      <c r="F17" s="12"/>
      <c r="G17" s="12"/>
      <c r="H17" s="12"/>
    </row>
    <row r="18" spans="1:16" x14ac:dyDescent="0.2">
      <c r="A18" s="12"/>
      <c r="B18" s="12" t="s">
        <v>134</v>
      </c>
      <c r="C18" s="14"/>
      <c r="D18" s="12"/>
      <c r="E18" s="12"/>
      <c r="F18" s="12"/>
      <c r="G18" s="12"/>
      <c r="H18" s="12"/>
    </row>
    <row r="19" spans="1:16" x14ac:dyDescent="0.2">
      <c r="A19" s="12"/>
      <c r="B19" s="12" t="s">
        <v>120</v>
      </c>
      <c r="C19" s="14"/>
      <c r="D19" s="12"/>
      <c r="E19" s="12"/>
      <c r="F19" s="12"/>
      <c r="G19" s="12"/>
      <c r="H19" s="12"/>
    </row>
    <row r="20" spans="1:16" x14ac:dyDescent="0.2">
      <c r="A20" s="12"/>
      <c r="B20" s="12" t="s">
        <v>119</v>
      </c>
      <c r="C20" s="14"/>
      <c r="D20" s="12"/>
      <c r="E20" s="12"/>
      <c r="F20" s="12"/>
      <c r="G20" s="12"/>
      <c r="H20" s="12"/>
    </row>
    <row r="21" spans="1:16" x14ac:dyDescent="0.2">
      <c r="A21" s="12"/>
      <c r="B21" s="12" t="s">
        <v>135</v>
      </c>
      <c r="C21" s="12" t="s">
        <v>136</v>
      </c>
      <c r="D21" s="12"/>
      <c r="E21" s="12"/>
      <c r="F21" s="12"/>
      <c r="G21" s="12"/>
      <c r="H21" s="12"/>
    </row>
    <row r="22" spans="1:16" x14ac:dyDescent="0.2">
      <c r="A22" s="14" t="s">
        <v>128</v>
      </c>
      <c r="B22" s="14"/>
      <c r="C22" s="14"/>
      <c r="D22" s="14"/>
      <c r="E22" s="14"/>
      <c r="F22" s="14"/>
      <c r="G22" s="14"/>
      <c r="H22" s="14"/>
      <c r="I22" s="4"/>
    </row>
    <row r="23" spans="1:16" x14ac:dyDescent="0.2">
      <c r="B23" s="15" t="s">
        <v>10</v>
      </c>
      <c r="I23" s="5" t="s">
        <v>11</v>
      </c>
    </row>
    <row r="24" spans="1:16" x14ac:dyDescent="0.2">
      <c r="B24" s="15"/>
      <c r="I24" s="5" t="s">
        <v>12</v>
      </c>
    </row>
    <row r="25" spans="1:16" x14ac:dyDescent="0.2">
      <c r="B25" s="15"/>
      <c r="I25" s="5" t="s">
        <v>13</v>
      </c>
    </row>
    <row r="26" spans="1:16" x14ac:dyDescent="0.2">
      <c r="B26" s="15"/>
      <c r="I26" s="5" t="s">
        <v>11</v>
      </c>
    </row>
    <row r="27" spans="1:16" x14ac:dyDescent="0.2">
      <c r="B27" s="15"/>
      <c r="I27" s="5" t="s">
        <v>11</v>
      </c>
    </row>
    <row r="28" spans="1:16" x14ac:dyDescent="0.2">
      <c r="B28" s="15"/>
      <c r="I28" s="5" t="s">
        <v>14</v>
      </c>
    </row>
    <row r="29" spans="1:16" x14ac:dyDescent="0.2">
      <c r="B29" s="1" t="s">
        <v>15</v>
      </c>
      <c r="I29" s="16" t="s">
        <v>16</v>
      </c>
      <c r="J29" s="16"/>
      <c r="K29" s="16"/>
      <c r="L29" s="16"/>
      <c r="M29" s="16"/>
      <c r="N29" s="16"/>
      <c r="O29" s="16"/>
      <c r="P29" s="16"/>
    </row>
    <row r="30" spans="1:16" x14ac:dyDescent="0.2">
      <c r="I30" s="16"/>
      <c r="J30" s="16"/>
      <c r="K30" s="16"/>
      <c r="L30" s="16"/>
      <c r="M30" s="16"/>
      <c r="N30" s="16"/>
      <c r="O30" s="16"/>
      <c r="P30" s="16"/>
    </row>
    <row r="31" spans="1:16" x14ac:dyDescent="0.2">
      <c r="I31" s="16"/>
      <c r="J31" s="16"/>
      <c r="K31" s="16"/>
      <c r="L31" s="16"/>
      <c r="M31" s="16"/>
      <c r="N31" s="16"/>
      <c r="O31" s="16"/>
      <c r="P31" s="16"/>
    </row>
    <row r="32" spans="1:16" x14ac:dyDescent="0.2">
      <c r="I32" s="16"/>
      <c r="J32" s="16"/>
      <c r="K32" s="16"/>
      <c r="L32" s="16"/>
      <c r="M32" s="16"/>
      <c r="N32" s="16"/>
      <c r="O32" s="16"/>
      <c r="P32" s="16"/>
    </row>
    <row r="33" spans="1:16" x14ac:dyDescent="0.2">
      <c r="I33" s="5" t="s">
        <v>17</v>
      </c>
      <c r="J33" s="4"/>
      <c r="K33" s="4"/>
      <c r="L33" s="4"/>
      <c r="M33" s="4"/>
      <c r="N33" s="4"/>
      <c r="O33" s="4"/>
      <c r="P33" s="4"/>
    </row>
    <row r="34" spans="1:16" x14ac:dyDescent="0.2">
      <c r="I34" s="16" t="s">
        <v>16</v>
      </c>
      <c r="J34" s="16"/>
      <c r="K34" s="16"/>
      <c r="L34" s="16"/>
      <c r="M34" s="16"/>
      <c r="N34" s="16"/>
      <c r="O34" s="16"/>
      <c r="P34" s="16"/>
    </row>
    <row r="35" spans="1:16" x14ac:dyDescent="0.2">
      <c r="I35" s="16"/>
      <c r="J35" s="16"/>
      <c r="K35" s="16"/>
      <c r="L35" s="16"/>
      <c r="M35" s="16"/>
      <c r="N35" s="16"/>
      <c r="O35" s="16"/>
      <c r="P35" s="16"/>
    </row>
    <row r="36" spans="1:16" x14ac:dyDescent="0.2">
      <c r="B36" s="1" t="s">
        <v>18</v>
      </c>
      <c r="I36" s="17" t="s">
        <v>20</v>
      </c>
      <c r="J36" s="18"/>
      <c r="K36" s="18"/>
      <c r="L36" s="18"/>
      <c r="M36" s="18"/>
      <c r="N36" s="18"/>
      <c r="O36" s="18"/>
      <c r="P36" s="18"/>
    </row>
    <row r="37" spans="1:16" x14ac:dyDescent="0.2">
      <c r="I37" s="18"/>
      <c r="J37" s="18"/>
      <c r="K37" s="18"/>
      <c r="L37" s="18"/>
      <c r="M37" s="18"/>
      <c r="N37" s="18"/>
      <c r="O37" s="18"/>
      <c r="P37" s="18"/>
    </row>
    <row r="38" spans="1:16" x14ac:dyDescent="0.2">
      <c r="I38" s="18"/>
      <c r="J38" s="18"/>
      <c r="K38" s="18"/>
      <c r="L38" s="18"/>
      <c r="M38" s="18"/>
      <c r="N38" s="18"/>
      <c r="O38" s="18"/>
      <c r="P38" s="18"/>
    </row>
    <row r="39" spans="1:16" x14ac:dyDescent="0.2">
      <c r="B39" s="1" t="s">
        <v>23</v>
      </c>
      <c r="I39" s="16" t="s">
        <v>24</v>
      </c>
      <c r="J39" s="16"/>
      <c r="K39" s="16"/>
      <c r="L39" s="16"/>
      <c r="M39" s="16"/>
      <c r="N39" s="16"/>
      <c r="O39" s="16"/>
      <c r="P39" s="16"/>
    </row>
    <row r="40" spans="1:16" x14ac:dyDescent="0.2">
      <c r="I40" s="16"/>
      <c r="J40" s="16"/>
      <c r="K40" s="16"/>
      <c r="L40" s="16"/>
      <c r="M40" s="16"/>
      <c r="N40" s="16"/>
      <c r="O40" s="16"/>
      <c r="P40" s="16"/>
    </row>
    <row r="41" spans="1:16" x14ac:dyDescent="0.2">
      <c r="H41" s="2"/>
      <c r="I41" s="16"/>
      <c r="J41" s="16"/>
      <c r="K41" s="16"/>
      <c r="L41" s="16"/>
      <c r="M41" s="16"/>
      <c r="N41" s="16"/>
      <c r="O41" s="16"/>
      <c r="P41" s="16"/>
    </row>
    <row r="42" spans="1:16" x14ac:dyDescent="0.2">
      <c r="I42" s="6" t="s">
        <v>25</v>
      </c>
    </row>
    <row r="43" spans="1:16" x14ac:dyDescent="0.2">
      <c r="B43" s="1" t="s">
        <v>26</v>
      </c>
      <c r="C43" s="9" t="s">
        <v>147</v>
      </c>
      <c r="I43" s="7" t="s">
        <v>146</v>
      </c>
    </row>
    <row r="44" spans="1:16" x14ac:dyDescent="0.2">
      <c r="B44" s="1" t="s">
        <v>26</v>
      </c>
      <c r="C44" s="9" t="s">
        <v>149</v>
      </c>
      <c r="I44" s="7" t="s">
        <v>148</v>
      </c>
    </row>
    <row r="45" spans="1:16" x14ac:dyDescent="0.2">
      <c r="A45" s="14" t="s">
        <v>158</v>
      </c>
      <c r="B45" s="14"/>
      <c r="C45" s="14"/>
      <c r="D45" s="14"/>
      <c r="E45" s="14"/>
      <c r="F45" s="14"/>
      <c r="G45" s="14"/>
      <c r="H45" s="14"/>
      <c r="I45" s="4"/>
    </row>
    <row r="46" spans="1:16" x14ac:dyDescent="0.2">
      <c r="A46" s="12"/>
      <c r="B46" s="12" t="s">
        <v>159</v>
      </c>
      <c r="C46" s="12" t="s">
        <v>160</v>
      </c>
      <c r="D46" s="12">
        <v>1</v>
      </c>
      <c r="E46" s="12" t="s">
        <v>163</v>
      </c>
      <c r="F46" s="12">
        <v>4</v>
      </c>
      <c r="G46" s="12">
        <f t="shared" ref="G46:G48" si="0">D46*F46</f>
        <v>4</v>
      </c>
      <c r="H46" s="12" t="s">
        <v>161</v>
      </c>
      <c r="I46" s="7" t="s">
        <v>162</v>
      </c>
    </row>
    <row r="47" spans="1:16" x14ac:dyDescent="0.2">
      <c r="A47" s="12"/>
      <c r="B47" s="12" t="s">
        <v>164</v>
      </c>
      <c r="C47" s="12" t="s">
        <v>168</v>
      </c>
      <c r="D47" s="12">
        <v>3</v>
      </c>
      <c r="E47" s="12" t="s">
        <v>165</v>
      </c>
      <c r="F47" s="12">
        <v>0.08</v>
      </c>
      <c r="G47" s="12">
        <f t="shared" si="0"/>
        <v>0.24</v>
      </c>
      <c r="H47" s="12"/>
      <c r="I47" s="7" t="s">
        <v>166</v>
      </c>
    </row>
    <row r="48" spans="1:16" x14ac:dyDescent="0.2">
      <c r="A48" s="12"/>
      <c r="B48" s="12" t="s">
        <v>164</v>
      </c>
      <c r="C48" s="12" t="s">
        <v>169</v>
      </c>
      <c r="D48" s="12">
        <v>1</v>
      </c>
      <c r="E48" s="12" t="s">
        <v>165</v>
      </c>
      <c r="F48" s="12">
        <v>0.05</v>
      </c>
      <c r="G48" s="12">
        <f t="shared" si="0"/>
        <v>0.05</v>
      </c>
      <c r="H48" s="12"/>
      <c r="I48" s="7" t="s">
        <v>167</v>
      </c>
    </row>
    <row r="49" spans="1:9" x14ac:dyDescent="0.2">
      <c r="A49" s="12"/>
      <c r="B49" s="12" t="s">
        <v>42</v>
      </c>
      <c r="C49" s="12" t="s">
        <v>44</v>
      </c>
      <c r="D49" s="12">
        <v>2</v>
      </c>
      <c r="E49" s="12" t="s">
        <v>165</v>
      </c>
      <c r="F49" s="12">
        <v>1.4</v>
      </c>
      <c r="G49" s="12">
        <f t="shared" ref="G49" si="1">D49*F49</f>
        <v>2.8</v>
      </c>
      <c r="H49" s="12"/>
      <c r="I49" s="4" t="s">
        <v>43</v>
      </c>
    </row>
    <row r="50" spans="1:9" x14ac:dyDescent="0.2">
      <c r="A50" s="12"/>
      <c r="B50" s="12" t="s">
        <v>171</v>
      </c>
      <c r="C50" s="12" t="s">
        <v>173</v>
      </c>
      <c r="D50" s="12">
        <v>1</v>
      </c>
      <c r="E50" s="12" t="s">
        <v>172</v>
      </c>
      <c r="F50" s="12"/>
      <c r="G50" s="12"/>
      <c r="H50" s="12" t="s">
        <v>175</v>
      </c>
      <c r="I50" s="7" t="s">
        <v>170</v>
      </c>
    </row>
    <row r="51" spans="1:9" x14ac:dyDescent="0.2">
      <c r="A51" s="12"/>
      <c r="B51" s="12" t="s">
        <v>171</v>
      </c>
      <c r="C51" s="13" t="s">
        <v>183</v>
      </c>
      <c r="D51" s="12">
        <v>1</v>
      </c>
      <c r="E51" s="12" t="s">
        <v>172</v>
      </c>
      <c r="F51" s="12"/>
      <c r="G51" s="12"/>
      <c r="H51" s="13" t="s">
        <v>182</v>
      </c>
      <c r="I51" s="7"/>
    </row>
    <row r="52" spans="1:9" x14ac:dyDescent="0.2">
      <c r="A52" s="12"/>
      <c r="B52" s="12" t="s">
        <v>171</v>
      </c>
      <c r="C52" s="12" t="s">
        <v>176</v>
      </c>
      <c r="D52" s="12">
        <v>1</v>
      </c>
      <c r="E52" s="12" t="s">
        <v>172</v>
      </c>
      <c r="F52" s="12"/>
      <c r="G52" s="12"/>
      <c r="H52" s="12" t="s">
        <v>179</v>
      </c>
      <c r="I52" s="7" t="s">
        <v>174</v>
      </c>
    </row>
    <row r="53" spans="1:9" x14ac:dyDescent="0.2">
      <c r="A53" s="12"/>
      <c r="B53" s="12" t="s">
        <v>171</v>
      </c>
      <c r="C53" s="12" t="s">
        <v>177</v>
      </c>
      <c r="D53" s="12">
        <v>1</v>
      </c>
      <c r="E53" s="12" t="s">
        <v>172</v>
      </c>
      <c r="F53" s="12"/>
      <c r="G53" s="12"/>
      <c r="H53" s="12" t="s">
        <v>178</v>
      </c>
      <c r="I53" s="7"/>
    </row>
    <row r="54" spans="1:9" x14ac:dyDescent="0.2">
      <c r="A54" s="12"/>
      <c r="B54" s="12" t="s">
        <v>171</v>
      </c>
      <c r="C54" s="12" t="s">
        <v>180</v>
      </c>
      <c r="D54" s="12">
        <v>1</v>
      </c>
      <c r="E54" s="12" t="s">
        <v>172</v>
      </c>
      <c r="F54" s="12"/>
      <c r="G54" s="12"/>
      <c r="H54" s="12" t="s">
        <v>181</v>
      </c>
      <c r="I54" s="7"/>
    </row>
    <row r="55" spans="1:9" x14ac:dyDescent="0.2">
      <c r="A55" s="14" t="s">
        <v>28</v>
      </c>
      <c r="B55" s="14"/>
      <c r="C55" s="14"/>
      <c r="D55" s="14"/>
      <c r="E55" s="14"/>
      <c r="F55" s="14"/>
      <c r="G55" s="14"/>
      <c r="H55" s="14"/>
    </row>
    <row r="56" spans="1:9" x14ac:dyDescent="0.2">
      <c r="B56" s="1" t="s">
        <v>29</v>
      </c>
      <c r="C56" s="9" t="s">
        <v>143</v>
      </c>
      <c r="D56" s="1">
        <v>4</v>
      </c>
      <c r="G56" s="1">
        <v>622</v>
      </c>
      <c r="I56" s="7" t="s">
        <v>142</v>
      </c>
    </row>
    <row r="57" spans="1:9" x14ac:dyDescent="0.2">
      <c r="B57" s="1" t="s">
        <v>30</v>
      </c>
      <c r="D57" s="1">
        <v>4</v>
      </c>
      <c r="G57" s="1">
        <v>14.9</v>
      </c>
      <c r="I57" s="7" t="s">
        <v>145</v>
      </c>
    </row>
    <row r="58" spans="1:9" x14ac:dyDescent="0.2">
      <c r="B58" s="1" t="s">
        <v>31</v>
      </c>
      <c r="C58" s="9" t="s">
        <v>144</v>
      </c>
      <c r="D58" s="1">
        <v>1</v>
      </c>
      <c r="G58" s="1">
        <v>369</v>
      </c>
      <c r="H58" s="1" t="s">
        <v>32</v>
      </c>
      <c r="I58" s="4" t="s">
        <v>33</v>
      </c>
    </row>
    <row r="59" spans="1:9" x14ac:dyDescent="0.2">
      <c r="B59" s="10" t="s">
        <v>34</v>
      </c>
      <c r="C59" s="10"/>
      <c r="D59" s="10">
        <v>1</v>
      </c>
      <c r="E59" s="10"/>
      <c r="F59" s="10">
        <v>5</v>
      </c>
      <c r="G59" s="10">
        <f>D59*F59</f>
        <v>5</v>
      </c>
      <c r="H59" s="11" t="s">
        <v>109</v>
      </c>
      <c r="I59" s="4" t="s">
        <v>110</v>
      </c>
    </row>
    <row r="60" spans="1:9" x14ac:dyDescent="0.2">
      <c r="B60" s="1" t="s">
        <v>35</v>
      </c>
      <c r="D60" s="1">
        <v>1</v>
      </c>
      <c r="F60" s="1">
        <v>2.2000000000000002</v>
      </c>
      <c r="G60" s="1">
        <f>D60*F60</f>
        <v>2.2000000000000002</v>
      </c>
      <c r="I60" s="4" t="s">
        <v>36</v>
      </c>
    </row>
    <row r="61" spans="1:9" x14ac:dyDescent="0.2">
      <c r="B61" s="1" t="s">
        <v>37</v>
      </c>
      <c r="C61" s="1" t="s">
        <v>38</v>
      </c>
      <c r="D61" s="1">
        <v>1</v>
      </c>
      <c r="F61" s="1">
        <v>3.8</v>
      </c>
      <c r="G61" s="1">
        <f>D61*F61</f>
        <v>3.8</v>
      </c>
      <c r="H61" s="1" t="s">
        <v>39</v>
      </c>
      <c r="I61" s="4" t="s">
        <v>40</v>
      </c>
    </row>
    <row r="62" spans="1:9" x14ac:dyDescent="0.2">
      <c r="B62" s="1" t="s">
        <v>42</v>
      </c>
      <c r="C62" s="1" t="s">
        <v>41</v>
      </c>
      <c r="D62" s="1">
        <v>1</v>
      </c>
      <c r="F62" s="1">
        <v>1.4</v>
      </c>
      <c r="G62" s="1">
        <f>D62*F62</f>
        <v>1.4</v>
      </c>
      <c r="I62" s="4" t="s">
        <v>43</v>
      </c>
    </row>
    <row r="63" spans="1:9" x14ac:dyDescent="0.2">
      <c r="B63" s="1" t="s">
        <v>42</v>
      </c>
      <c r="C63" s="1" t="s">
        <v>44</v>
      </c>
      <c r="D63" s="1">
        <v>1</v>
      </c>
      <c r="F63" s="1">
        <v>1.4</v>
      </c>
      <c r="G63" s="1">
        <f t="shared" ref="G63:G65" si="2">D63*F63</f>
        <v>1.4</v>
      </c>
      <c r="I63" s="4"/>
    </row>
    <row r="64" spans="1:9" x14ac:dyDescent="0.2">
      <c r="B64" s="10" t="s">
        <v>45</v>
      </c>
      <c r="C64" s="10" t="s">
        <v>46</v>
      </c>
      <c r="D64" s="10">
        <v>2</v>
      </c>
      <c r="E64" s="10"/>
      <c r="F64" s="10">
        <v>1</v>
      </c>
      <c r="G64" s="10">
        <f t="shared" si="2"/>
        <v>2</v>
      </c>
      <c r="H64" s="10" t="s">
        <v>47</v>
      </c>
      <c r="I64" s="4" t="s">
        <v>48</v>
      </c>
    </row>
    <row r="65" spans="1:9" x14ac:dyDescent="0.2">
      <c r="B65" s="10" t="s">
        <v>45</v>
      </c>
      <c r="C65" s="10" t="s">
        <v>49</v>
      </c>
      <c r="D65" s="10">
        <v>2</v>
      </c>
      <c r="E65" s="10"/>
      <c r="F65" s="10">
        <v>1</v>
      </c>
      <c r="G65" s="10">
        <f t="shared" si="2"/>
        <v>2</v>
      </c>
      <c r="H65" s="10"/>
      <c r="I65" s="4" t="s">
        <v>48</v>
      </c>
    </row>
    <row r="66" spans="1:9" x14ac:dyDescent="0.2">
      <c r="B66" s="10" t="s">
        <v>50</v>
      </c>
      <c r="C66" s="10"/>
      <c r="D66" s="10"/>
      <c r="E66" s="10"/>
      <c r="F66" s="10"/>
      <c r="G66" s="10"/>
      <c r="H66" s="10" t="s">
        <v>51</v>
      </c>
      <c r="I66" s="7" t="s">
        <v>52</v>
      </c>
    </row>
    <row r="67" spans="1:9" x14ac:dyDescent="0.2">
      <c r="I67" s="7" t="s">
        <v>53</v>
      </c>
    </row>
    <row r="68" spans="1:9" x14ac:dyDescent="0.2">
      <c r="A68" s="14" t="s">
        <v>54</v>
      </c>
      <c r="B68" s="14"/>
      <c r="C68" s="14"/>
      <c r="D68" s="14"/>
      <c r="E68" s="14"/>
      <c r="F68" s="14"/>
      <c r="G68" s="14"/>
      <c r="H68" s="14"/>
    </row>
    <row r="69" spans="1:9" x14ac:dyDescent="0.2">
      <c r="B69" s="1" t="s">
        <v>55</v>
      </c>
      <c r="C69" s="9" t="s">
        <v>151</v>
      </c>
      <c r="D69" s="1">
        <v>1</v>
      </c>
      <c r="E69" s="9" t="s">
        <v>156</v>
      </c>
      <c r="F69" s="1">
        <v>488</v>
      </c>
      <c r="G69" s="1">
        <f t="shared" ref="G69:G97" si="3">D69*F69</f>
        <v>488</v>
      </c>
      <c r="I69" s="7" t="s">
        <v>150</v>
      </c>
    </row>
    <row r="70" spans="1:9" x14ac:dyDescent="0.2">
      <c r="B70" s="9" t="s">
        <v>155</v>
      </c>
      <c r="C70" s="9" t="s">
        <v>157</v>
      </c>
      <c r="D70" s="1">
        <v>1</v>
      </c>
      <c r="F70" s="1">
        <v>138</v>
      </c>
      <c r="G70" s="1">
        <f t="shared" si="3"/>
        <v>138</v>
      </c>
      <c r="I70" s="7" t="s">
        <v>152</v>
      </c>
    </row>
    <row r="71" spans="1:9" x14ac:dyDescent="0.2">
      <c r="B71" s="9" t="s">
        <v>154</v>
      </c>
      <c r="D71" s="1">
        <v>1</v>
      </c>
      <c r="F71" s="1">
        <v>88</v>
      </c>
      <c r="G71" s="1">
        <f t="shared" si="3"/>
        <v>88</v>
      </c>
      <c r="I71" s="7" t="s">
        <v>153</v>
      </c>
    </row>
    <row r="72" spans="1:9" x14ac:dyDescent="0.2">
      <c r="B72" s="10" t="s">
        <v>57</v>
      </c>
      <c r="C72" s="10" t="s">
        <v>58</v>
      </c>
      <c r="D72" s="10">
        <v>1</v>
      </c>
      <c r="E72" s="10" t="s">
        <v>56</v>
      </c>
      <c r="F72" s="10">
        <v>540</v>
      </c>
      <c r="G72" s="10">
        <f t="shared" si="3"/>
        <v>540</v>
      </c>
      <c r="H72" s="10"/>
      <c r="I72" s="4" t="s">
        <v>59</v>
      </c>
    </row>
    <row r="73" spans="1:9" x14ac:dyDescent="0.2">
      <c r="B73" s="1" t="s">
        <v>60</v>
      </c>
      <c r="C73" s="1" t="s">
        <v>61</v>
      </c>
      <c r="D73" s="1">
        <v>1</v>
      </c>
      <c r="E73" s="1" t="s">
        <v>27</v>
      </c>
      <c r="F73" s="1">
        <v>75</v>
      </c>
      <c r="G73" s="1">
        <f t="shared" si="3"/>
        <v>75</v>
      </c>
      <c r="I73" s="4" t="s">
        <v>62</v>
      </c>
    </row>
    <row r="74" spans="1:9" x14ac:dyDescent="0.2">
      <c r="B74" s="10" t="s">
        <v>63</v>
      </c>
      <c r="C74" s="10"/>
      <c r="D74" s="10">
        <v>2</v>
      </c>
      <c r="E74" s="10" t="s">
        <v>27</v>
      </c>
      <c r="F74" s="10">
        <v>329</v>
      </c>
      <c r="G74" s="10">
        <f t="shared" si="3"/>
        <v>658</v>
      </c>
      <c r="H74" s="10"/>
      <c r="I74" s="7" t="s">
        <v>64</v>
      </c>
    </row>
    <row r="75" spans="1:9" x14ac:dyDescent="0.2">
      <c r="A75" s="14" t="s">
        <v>65</v>
      </c>
      <c r="B75" s="14"/>
      <c r="C75" s="14"/>
      <c r="D75" s="14"/>
      <c r="E75" s="14"/>
      <c r="F75" s="14"/>
      <c r="G75" s="14"/>
      <c r="H75" s="14"/>
    </row>
    <row r="76" spans="1:9" x14ac:dyDescent="0.2">
      <c r="B76" s="10" t="s">
        <v>66</v>
      </c>
      <c r="C76" s="10"/>
      <c r="D76" s="10">
        <v>1</v>
      </c>
      <c r="E76" s="10"/>
      <c r="F76" s="10">
        <v>1499</v>
      </c>
      <c r="G76" s="10">
        <f t="shared" si="3"/>
        <v>1499</v>
      </c>
      <c r="H76" s="10"/>
      <c r="I76" s="4" t="s">
        <v>67</v>
      </c>
    </row>
    <row r="77" spans="1:9" x14ac:dyDescent="0.2">
      <c r="B77" s="10" t="s">
        <v>68</v>
      </c>
      <c r="C77" s="10" t="s">
        <v>69</v>
      </c>
      <c r="D77" s="10">
        <v>1</v>
      </c>
      <c r="E77" s="10" t="s">
        <v>70</v>
      </c>
      <c r="F77" s="10">
        <v>358</v>
      </c>
      <c r="G77" s="10">
        <f t="shared" si="3"/>
        <v>358</v>
      </c>
      <c r="H77" s="10" t="s">
        <v>71</v>
      </c>
      <c r="I77" s="4" t="s">
        <v>72</v>
      </c>
    </row>
    <row r="78" spans="1:9" x14ac:dyDescent="0.2">
      <c r="A78" s="14" t="s">
        <v>73</v>
      </c>
      <c r="B78" s="14"/>
      <c r="C78" s="14"/>
      <c r="D78" s="14"/>
      <c r="E78" s="14"/>
      <c r="F78" s="14"/>
      <c r="G78" s="14"/>
      <c r="H78" s="14"/>
      <c r="I78" s="4"/>
    </row>
    <row r="79" spans="1:9" x14ac:dyDescent="0.2">
      <c r="B79" s="8" t="s">
        <v>74</v>
      </c>
      <c r="C79" s="8"/>
      <c r="D79" s="8">
        <v>1</v>
      </c>
      <c r="E79" s="8"/>
      <c r="F79" s="8">
        <v>1599</v>
      </c>
      <c r="G79" s="8">
        <f>D79*F79</f>
        <v>1599</v>
      </c>
      <c r="H79" s="8" t="s">
        <v>75</v>
      </c>
      <c r="I79" s="4" t="s">
        <v>76</v>
      </c>
    </row>
    <row r="80" spans="1:9" x14ac:dyDescent="0.2">
      <c r="B80" s="1" t="s">
        <v>77</v>
      </c>
      <c r="C80" s="1" t="s">
        <v>78</v>
      </c>
      <c r="D80" s="1">
        <v>1</v>
      </c>
      <c r="F80" s="1">
        <v>13</v>
      </c>
      <c r="G80" s="1">
        <f t="shared" si="3"/>
        <v>13</v>
      </c>
      <c r="I80" s="4" t="s">
        <v>79</v>
      </c>
    </row>
    <row r="81" spans="1:9" x14ac:dyDescent="0.2">
      <c r="B81" s="9" t="s">
        <v>111</v>
      </c>
      <c r="C81" s="9" t="s">
        <v>112</v>
      </c>
      <c r="D81" s="1">
        <v>1</v>
      </c>
      <c r="F81" s="1">
        <v>6.9</v>
      </c>
      <c r="G81" s="1">
        <f t="shared" si="3"/>
        <v>6.9</v>
      </c>
      <c r="I81" s="4" t="s">
        <v>113</v>
      </c>
    </row>
    <row r="82" spans="1:9" x14ac:dyDescent="0.2">
      <c r="B82" s="9" t="s">
        <v>114</v>
      </c>
      <c r="C82" s="9" t="s">
        <v>115</v>
      </c>
      <c r="D82" s="1">
        <v>1</v>
      </c>
      <c r="F82" s="1">
        <v>14.3</v>
      </c>
      <c r="G82" s="1">
        <f t="shared" si="3"/>
        <v>14.3</v>
      </c>
      <c r="I82" s="4" t="s">
        <v>116</v>
      </c>
    </row>
    <row r="83" spans="1:9" x14ac:dyDescent="0.2">
      <c r="A83" s="14" t="s">
        <v>80</v>
      </c>
      <c r="B83" s="14"/>
      <c r="C83" s="14"/>
      <c r="D83" s="14"/>
      <c r="E83" s="14"/>
      <c r="F83" s="14"/>
      <c r="G83" s="14"/>
      <c r="H83" s="14"/>
    </row>
    <row r="84" spans="1:9" x14ac:dyDescent="0.2">
      <c r="B84" s="3" t="s">
        <v>80</v>
      </c>
      <c r="C84" s="3"/>
      <c r="D84" s="3">
        <v>1</v>
      </c>
      <c r="E84" s="3" t="s">
        <v>56</v>
      </c>
      <c r="F84" s="3">
        <v>309</v>
      </c>
      <c r="G84" s="3">
        <f t="shared" si="3"/>
        <v>309</v>
      </c>
      <c r="H84" s="3"/>
      <c r="I84" s="4" t="s">
        <v>81</v>
      </c>
    </row>
    <row r="85" spans="1:9" x14ac:dyDescent="0.2">
      <c r="A85" s="14" t="s">
        <v>82</v>
      </c>
      <c r="B85" s="14"/>
      <c r="C85" s="14"/>
      <c r="D85" s="14"/>
      <c r="E85" s="14"/>
      <c r="F85" s="14"/>
      <c r="G85" s="14"/>
      <c r="H85" s="14"/>
    </row>
    <row r="86" spans="1:9" x14ac:dyDescent="0.2">
      <c r="A86" s="12"/>
      <c r="B86" s="19" t="s">
        <v>184</v>
      </c>
      <c r="C86" s="19"/>
      <c r="D86" s="19">
        <v>1</v>
      </c>
      <c r="E86" s="19"/>
      <c r="F86" s="19">
        <v>23</v>
      </c>
      <c r="G86" s="19"/>
      <c r="H86" s="19"/>
      <c r="I86" s="7" t="s">
        <v>185</v>
      </c>
    </row>
    <row r="87" spans="1:9" x14ac:dyDescent="0.2">
      <c r="B87" s="1" t="s">
        <v>83</v>
      </c>
      <c r="C87" s="1" t="s">
        <v>84</v>
      </c>
      <c r="D87" s="1">
        <v>1</v>
      </c>
      <c r="F87" s="1">
        <v>28.8</v>
      </c>
      <c r="G87" s="1">
        <f t="shared" si="3"/>
        <v>28.8</v>
      </c>
      <c r="I87" s="4" t="s">
        <v>85</v>
      </c>
    </row>
    <row r="88" spans="1:9" x14ac:dyDescent="0.2">
      <c r="B88" s="1" t="s">
        <v>86</v>
      </c>
      <c r="C88" s="1" t="s">
        <v>87</v>
      </c>
      <c r="D88" s="1">
        <v>2</v>
      </c>
      <c r="F88" s="1">
        <v>22.5</v>
      </c>
      <c r="G88" s="1">
        <f t="shared" si="3"/>
        <v>45</v>
      </c>
      <c r="I88" s="4" t="s">
        <v>88</v>
      </c>
    </row>
    <row r="89" spans="1:9" x14ac:dyDescent="0.2">
      <c r="B89" s="1" t="s">
        <v>89</v>
      </c>
      <c r="C89" s="1" t="s">
        <v>90</v>
      </c>
      <c r="D89" s="1">
        <v>2</v>
      </c>
      <c r="G89" s="1">
        <v>12</v>
      </c>
      <c r="I89" s="4" t="s">
        <v>91</v>
      </c>
    </row>
    <row r="90" spans="1:9" x14ac:dyDescent="0.2">
      <c r="B90" s="1" t="s">
        <v>92</v>
      </c>
      <c r="C90" s="1" t="s">
        <v>93</v>
      </c>
      <c r="D90" s="1">
        <v>1</v>
      </c>
      <c r="F90" s="1">
        <v>6.7</v>
      </c>
      <c r="G90" s="1">
        <f t="shared" si="3"/>
        <v>6.7</v>
      </c>
      <c r="I90" s="4" t="s">
        <v>94</v>
      </c>
    </row>
    <row r="91" spans="1:9" x14ac:dyDescent="0.2">
      <c r="B91" s="1" t="s">
        <v>95</v>
      </c>
      <c r="C91" s="1" t="s">
        <v>96</v>
      </c>
      <c r="D91" s="1">
        <v>1</v>
      </c>
      <c r="F91" s="1">
        <v>129</v>
      </c>
      <c r="G91" s="1">
        <f t="shared" si="3"/>
        <v>129</v>
      </c>
      <c r="I91" s="4" t="s">
        <v>97</v>
      </c>
    </row>
    <row r="92" spans="1:9" x14ac:dyDescent="0.2">
      <c r="B92" s="1" t="s">
        <v>98</v>
      </c>
      <c r="C92" s="1" t="s">
        <v>21</v>
      </c>
      <c r="D92" s="1">
        <v>2</v>
      </c>
      <c r="F92" s="1">
        <v>5.39</v>
      </c>
      <c r="G92" s="1">
        <f t="shared" si="3"/>
        <v>10.78</v>
      </c>
      <c r="I92" s="4" t="s">
        <v>99</v>
      </c>
    </row>
    <row r="93" spans="1:9" x14ac:dyDescent="0.2">
      <c r="C93" s="1" t="s">
        <v>22</v>
      </c>
      <c r="D93" s="1">
        <v>2</v>
      </c>
      <c r="F93" s="1">
        <v>6.12</v>
      </c>
      <c r="G93" s="1">
        <f t="shared" si="3"/>
        <v>12.24</v>
      </c>
      <c r="I93" s="4"/>
    </row>
    <row r="94" spans="1:9" x14ac:dyDescent="0.2">
      <c r="C94" s="1" t="s">
        <v>19</v>
      </c>
      <c r="D94" s="1">
        <v>2</v>
      </c>
      <c r="F94" s="1">
        <v>7.5</v>
      </c>
      <c r="G94" s="1">
        <f t="shared" si="3"/>
        <v>15</v>
      </c>
      <c r="I94" s="4"/>
    </row>
    <row r="95" spans="1:9" x14ac:dyDescent="0.2">
      <c r="B95" s="1" t="s">
        <v>100</v>
      </c>
      <c r="C95" s="1" t="s">
        <v>101</v>
      </c>
      <c r="D95" s="1">
        <v>1</v>
      </c>
      <c r="F95" s="1">
        <v>34.9</v>
      </c>
      <c r="G95" s="1">
        <f t="shared" si="3"/>
        <v>34.9</v>
      </c>
      <c r="I95" s="7" t="s">
        <v>102</v>
      </c>
    </row>
    <row r="96" spans="1:9" x14ac:dyDescent="0.2">
      <c r="B96" s="1" t="s">
        <v>103</v>
      </c>
      <c r="C96" s="1" t="s">
        <v>104</v>
      </c>
      <c r="D96" s="1">
        <v>1</v>
      </c>
      <c r="F96" s="1">
        <v>12.8</v>
      </c>
      <c r="G96" s="1">
        <f t="shared" si="3"/>
        <v>12.8</v>
      </c>
      <c r="I96" s="7" t="s">
        <v>105</v>
      </c>
    </row>
    <row r="97" spans="1:9" x14ac:dyDescent="0.2">
      <c r="C97" s="1" t="s">
        <v>106</v>
      </c>
      <c r="D97" s="1">
        <v>1</v>
      </c>
      <c r="F97" s="1">
        <v>12.8</v>
      </c>
      <c r="G97" s="1">
        <f t="shared" si="3"/>
        <v>12.8</v>
      </c>
      <c r="I97" s="7"/>
    </row>
    <row r="98" spans="1:9" x14ac:dyDescent="0.2">
      <c r="A98" s="14" t="s">
        <v>107</v>
      </c>
      <c r="B98" s="14"/>
      <c r="C98" s="14"/>
      <c r="D98" s="14"/>
      <c r="E98" s="14"/>
      <c r="G98" s="14" t="e">
        <f>SUM(G55:G97)-#REF!-G72-G74-G84-SUM(G87:G97)</f>
        <v>#REF!</v>
      </c>
      <c r="H98" s="14"/>
      <c r="I98" s="4"/>
    </row>
    <row r="99" spans="1:9" x14ac:dyDescent="0.2">
      <c r="A99" s="14" t="s">
        <v>108</v>
      </c>
      <c r="B99" s="14"/>
      <c r="C99" s="14"/>
      <c r="D99" s="14"/>
      <c r="E99" s="14"/>
      <c r="G99" s="14">
        <f>SUM(G22:G97)</f>
        <v>7137.0099999999993</v>
      </c>
      <c r="H99" s="14"/>
    </row>
  </sheetData>
  <mergeCells count="19">
    <mergeCell ref="A3:H3"/>
    <mergeCell ref="A22:H22"/>
    <mergeCell ref="A45:H45"/>
    <mergeCell ref="A55:H55"/>
    <mergeCell ref="A68:H68"/>
    <mergeCell ref="C13:C20"/>
    <mergeCell ref="A99:E99"/>
    <mergeCell ref="G99:H99"/>
    <mergeCell ref="B23:B28"/>
    <mergeCell ref="I39:P41"/>
    <mergeCell ref="I29:P32"/>
    <mergeCell ref="I34:P35"/>
    <mergeCell ref="I36:P38"/>
    <mergeCell ref="A75:H75"/>
    <mergeCell ref="A78:H78"/>
    <mergeCell ref="A83:H83"/>
    <mergeCell ref="A85:H85"/>
    <mergeCell ref="A98:E98"/>
    <mergeCell ref="G98:H98"/>
  </mergeCells>
  <phoneticPr fontId="6" type="noConversion"/>
  <hyperlinks>
    <hyperlink ref="I62" r:id="rId1" xr:uid="{00000000-0004-0000-0000-000005000000}"/>
    <hyperlink ref="I60" r:id="rId2" xr:uid="{00000000-0004-0000-0000-000006000000}"/>
    <hyperlink ref="I61" r:id="rId3" xr:uid="{00000000-0004-0000-0000-000007000000}"/>
    <hyperlink ref="I65" r:id="rId4" xr:uid="{00000000-0004-0000-0000-000008000000}"/>
    <hyperlink ref="I64" r:id="rId5" xr:uid="{00000000-0004-0000-0000-000009000000}"/>
    <hyperlink ref="I72" r:id="rId6" location="detail" xr:uid="{00000000-0004-0000-0000-00000A000000}"/>
    <hyperlink ref="I73" r:id="rId7" xr:uid="{00000000-0004-0000-0000-00000B000000}"/>
    <hyperlink ref="I76" r:id="rId8" location="detail" xr:uid="{00000000-0004-0000-0000-00000C000000}"/>
    <hyperlink ref="I77" r:id="rId9" location="detail" xr:uid="{00000000-0004-0000-0000-00000D000000}"/>
    <hyperlink ref="I79" r:id="rId10" location="detail" xr:uid="{00000000-0004-0000-0000-00000E000000}"/>
    <hyperlink ref="I80" r:id="rId11" xr:uid="{00000000-0004-0000-0000-00000F000000}"/>
    <hyperlink ref="I84" r:id="rId12" location="detail" xr:uid="{00000000-0004-0000-0000-000010000000}"/>
    <hyperlink ref="I88" r:id="rId13" xr:uid="{00000000-0004-0000-0000-000011000000}"/>
    <hyperlink ref="I87" r:id="rId14" xr:uid="{00000000-0004-0000-0000-000012000000}"/>
    <hyperlink ref="I90" r:id="rId15" xr:uid="{00000000-0004-0000-0000-000013000000}"/>
    <hyperlink ref="I91" r:id="rId16" xr:uid="{00000000-0004-0000-0000-000014000000}"/>
    <hyperlink ref="I92" r:id="rId17" xr:uid="{00000000-0004-0000-0000-000015000000}"/>
    <hyperlink ref="I89" r:id="rId18" xr:uid="{00000000-0004-0000-0000-000016000000}"/>
    <hyperlink ref="I24" r:id="rId19" location="detail" xr:uid="{00000000-0004-0000-0000-000017000000}"/>
    <hyperlink ref="I28" r:id="rId20" xr:uid="{00000000-0004-0000-0000-000018000000}"/>
    <hyperlink ref="I23" r:id="rId21" xr:uid="{00000000-0004-0000-0000-000019000000}"/>
    <hyperlink ref="I26" r:id="rId22" xr:uid="{00000000-0004-0000-0000-00001A000000}"/>
    <hyperlink ref="I27" r:id="rId23" xr:uid="{00000000-0004-0000-0000-00001B000000}"/>
    <hyperlink ref="I25" r:id="rId24" xr:uid="{00000000-0004-0000-0000-00001C000000}"/>
    <hyperlink ref="I29" r:id="rId25" xr:uid="{00000000-0004-0000-0000-00001D000000}"/>
    <hyperlink ref="I33" r:id="rId26" xr:uid="{00000000-0004-0000-0000-00001E000000}"/>
    <hyperlink ref="I34" r:id="rId27" xr:uid="{00000000-0004-0000-0000-00001F000000}"/>
    <hyperlink ref="I36" r:id="rId28" xr:uid="{00000000-0004-0000-0000-000020000000}"/>
    <hyperlink ref="I39" r:id="rId29" xr:uid="{00000000-0004-0000-0000-000021000000}"/>
    <hyperlink ref="I42" r:id="rId30" xr:uid="{00000000-0004-0000-0000-000022000000}"/>
    <hyperlink ref="I66" r:id="rId31" location="detail" xr:uid="{00000000-0004-0000-0000-000027000000}"/>
    <hyperlink ref="I67" r:id="rId32" location="detail" xr:uid="{00000000-0004-0000-0000-000028000000}"/>
    <hyperlink ref="I74" r:id="rId33" location="detail" xr:uid="{00000000-0004-0000-0000-000029000000}"/>
    <hyperlink ref="I95" r:id="rId34" xr:uid="{00000000-0004-0000-0000-00002A000000}"/>
    <hyperlink ref="I96" r:id="rId35" xr:uid="{00000000-0004-0000-0000-00002B000000}"/>
    <hyperlink ref="I58" r:id="rId36" tooltip="https://item.taobao.com/item.htm?spm=a1z0d.6639537/tb.1997196601.3.51d67484cqyITV&amp;id=551701542887" xr:uid="{00000000-0004-0000-0000-00002E000000}"/>
    <hyperlink ref="I59" r:id="rId37" location="detail" display="https://item.taobao.com/item.htm?spm=a21n57.1.0.0.1537523cJuCGqk&amp;id=609343192997&amp;ns=1&amp;abbucket=10 - detail" xr:uid="{178B1383-475C-4454-A036-FE95A87602F2}"/>
    <hyperlink ref="I81" r:id="rId38" display="https://detail.tmall.com/item.htm?abbucket=10&amp;id=615012642620&amp;ns=1&amp;skuId=4501149342430&amp;spm=a21n57.1.0.0.5e29523cZa90lK" xr:uid="{435399B9-9DCF-4D76-B00B-40B1C9D2301A}"/>
    <hyperlink ref="I82" r:id="rId39" display="https://detail.tmall.com/item.htm?abbucket=10&amp;id=41337916197&amp;ns=1&amp;spm=a21n57.1.0.0.1dfa523chIKpDQ&amp;skuId=4169944936324" xr:uid="{537B06F1-D497-49E8-85B6-883AD1701F9E}"/>
    <hyperlink ref="I56" r:id="rId40" display="https://item.taobao.com/item.htm?spm=a21n57.1.item.3.27a3523cBA2Wfz&amp;priceTId=2147812c17183453649536236e7568&amp;id=676469984559&amp;ns=1&amp;abbucket=2&amp;sku_properties=31309:27629118148" xr:uid="{033D4F61-1EAB-4AFB-A317-AE131D596EDF}"/>
    <hyperlink ref="I57" r:id="rId41" display="https://item.taobao.com/item.htm?spm=a1z10.3-c-s.w4002-14528659884.13.12a4829ceX3Pfx&amp;id=618271586432&amp;sku_properties=31309:3963438427" xr:uid="{6B2967FF-58CE-4B61-B6DA-D13C4C25AB54}"/>
    <hyperlink ref="I43" r:id="rId42" display="https://item.taobao.com/item.htm?spm=a1z10.3-c-s.w4002-14528659884.9.67dc829cotT4wp&amp;id=22337672173&amp;sku_properties=31309:105375" xr:uid="{74F93FC3-A867-474C-87E1-F4BC4813ECE4}"/>
    <hyperlink ref="I44" r:id="rId43" display="https://item.taobao.com/item.htm?spm=a1z10.3-c-s.w4002-14528659884.41.7a1a829cLeTHHf&amp;id=719115773830" xr:uid="{C291C137-C685-49BC-9630-7A5EBF044FDF}"/>
    <hyperlink ref="I70" r:id="rId44" display="https://item.taobao.com/item.htm?spm=a230r.7195193.1997079397.10.c71e65d6GRAKsp&amp;id=692735724689&amp;abbucket=2" xr:uid="{1018C267-4E02-473B-8CC4-B4C23132D4E0}"/>
    <hyperlink ref="I69" r:id="rId45" display="https://item.taobao.com/item.htm?spm=a230r.7195193.1997079397.7.c71e65d6GRAKsp&amp;id=720171355815&amp;abbucket=2" xr:uid="{9A346A8E-E1DF-4C07-A182-036AA435E9B3}"/>
    <hyperlink ref="I71" r:id="rId46" display="https://item.taobao.com/item.htm?spm=a230r.7195193.1997079397.8.c71e65d6GRAKsp&amp;id=694055578683&amp;abbucket=2" xr:uid="{F46C6CF6-C478-40E9-B2DD-0A972C664AA3}"/>
    <hyperlink ref="I46" r:id="rId47" display="https://item.taobao.com/item.htm?spm=a21n57.1.item.4.4c44523chJe8tB&amp;priceTId=213e36c017188698792078917e25b2&amp;utparam=%7B%22aplus_abtest%22:%229fb89e70504917389827bf91c4c5c4e6%22%7D&amp;id=700660552967&amp;ns=1&amp;abbucket=2" xr:uid="{22D17EB9-4A53-454C-9584-528A3DD32102}"/>
    <hyperlink ref="I47" r:id="rId48" display="https://item.taobao.com/item.htm?spm=a21n57.1.item.47.4c44523chJe8tB&amp;priceTId=213e36c017188701907781480e25b2&amp;utparam=%7B%22aplus_abtest%22:%22b8e0d7b1f1ebc88d7a49535c6e8e75d3%22%7D&amp;id=688261600369&amp;ns=1&amp;abbucket=2&amp;skuId=5080471143948" xr:uid="{4FACA32A-4D5F-4E76-80F4-04D2A2B8C50B}"/>
    <hyperlink ref="I48" r:id="rId49" display="https://item.taobao.com/item.htm?spm=a1z10.5-c.w4002-25368749467.11.1d9548aapSLi4v&amp;id=689188739754&amp;skuId=5076400810713" xr:uid="{0D4F3F7D-3E8F-42AE-B075-11EB67C0BED5}"/>
    <hyperlink ref="I49" r:id="rId50" xr:uid="{927C3697-D603-4BC7-9E09-228FB35A6838}"/>
    <hyperlink ref="I50" r:id="rId51" display="https://item.taobao.com/item.htm?spm=a21n57.1.item.63.4c44523chJe8tB&amp;priceTId=213e36c017188704862617605e25b2&amp;utparam=%7B%22aplus_abtest%22:%2235dd71e20d3a8d89daafa152217bed81%22%7D&amp;id=779148614810&amp;ns=1&amp;abbucket=2&amp;sku_properties=148242406:37687008" xr:uid="{88CF3889-DED8-4817-8D6A-0061BC9EDE36}"/>
    <hyperlink ref="I52" r:id="rId52" display="https://item.taobao.com/item.htm?spm=pc_detail.29232929/evo401271b517998.guessitem.d1.7d607dd6nHQuz4&amp;id=753243709584" xr:uid="{5AA5C341-0569-4554-BA55-54493B8E8105}"/>
    <hyperlink ref="I86" r:id="rId53" display="https://item.taobao.com/item.htm?spm=a21n57.1.item.164.4c44523chJe8tB&amp;priceTId=2147bfba17188717355864496e3d23&amp;utparam=%7B%22aplus_abtest%22:%22b31ca5c39dc780dbf49c2a2df6424885%22%7D&amp;id=581323214322&amp;ns=1&amp;abbucket=2&amp;sku_properties=31309:2354079721" xr:uid="{F4F9E4BC-8585-44DD-9081-DE9814921B52}"/>
  </hyperlinks>
  <pageMargins left="0.7" right="0.7" top="0.75" bottom="0.75" header="0.3" footer="0.3"/>
  <pageSetup paperSize="9" orientation="portrait" r:id="rId54"/>
  <drawing r:id="rId5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郑逸炜</dc:creator>
  <cp:lastModifiedBy>逸炜 郑</cp:lastModifiedBy>
  <dcterms:created xsi:type="dcterms:W3CDTF">2015-06-05T18:17:00Z</dcterms:created>
  <dcterms:modified xsi:type="dcterms:W3CDTF">2024-06-20T08:23:21Z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64F624E1D1D44CD7A0499EB51D2A2E9A_13</vt:lpwstr>
  </property>
  <property fmtid="{D5CDD505-2E9C-101B-9397-08002B2CF9AE}" pid="3" name="KSOProductBuildVer">
    <vt:lpwstr>2052-12.1.0.15374</vt:lpwstr>
  </property>
</Properties>
</file>