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A5C3F2B-2A93-4663-8EEB-757061EF59F9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Plik" sheetId="2" r:id="rId1"/>
    <sheet name="c)" sheetId="4" r:id="rId2"/>
    <sheet name="e)" sheetId="6" r:id="rId3"/>
    <sheet name="Main" sheetId="1" r:id="rId4"/>
    <sheet name="d)" sheetId="5" r:id="rId5"/>
    <sheet name="Odpowiedzi" sheetId="3" r:id="rId6"/>
  </sheets>
  <definedNames>
    <definedName name="DaneZewnętrzne_1" localSheetId="0" hidden="1">Plik!$A$1:$A$151</definedName>
  </definedNames>
  <calcPr calcId="191029"/>
  <pivotCaches>
    <pivotCache cacheId="3" r:id="rId7"/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6" l="1"/>
  <c r="H6" i="6"/>
  <c r="H7" i="6"/>
  <c r="H8" i="6"/>
  <c r="H4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2" i="1"/>
  <c r="L5" i="5"/>
  <c r="K5" i="5"/>
  <c r="Q5" i="5" s="1"/>
  <c r="J5" i="5"/>
  <c r="I5" i="5"/>
  <c r="H5" i="5"/>
  <c r="G5" i="5"/>
  <c r="F5" i="5"/>
  <c r="E5" i="5"/>
  <c r="N5" i="5" s="1"/>
  <c r="D5" i="5"/>
  <c r="C5" i="5"/>
  <c r="B5" i="5"/>
  <c r="L3" i="5"/>
  <c r="K3" i="5"/>
  <c r="Q3" i="5" s="1"/>
  <c r="J3" i="5"/>
  <c r="I3" i="5"/>
  <c r="H3" i="5"/>
  <c r="G3" i="5"/>
  <c r="F3" i="5"/>
  <c r="E3" i="5"/>
  <c r="D3" i="5"/>
  <c r="C3" i="5"/>
  <c r="B3" i="5"/>
  <c r="L2" i="5"/>
  <c r="K2" i="5"/>
  <c r="Q2" i="5" s="1"/>
  <c r="J2" i="5"/>
  <c r="I2" i="5"/>
  <c r="H2" i="5"/>
  <c r="G2" i="5"/>
  <c r="F2" i="5"/>
  <c r="E2" i="5"/>
  <c r="D2" i="5"/>
  <c r="C2" i="5"/>
  <c r="B2" i="5"/>
  <c r="L7" i="5"/>
  <c r="K7" i="5"/>
  <c r="Q7" i="5" s="1"/>
  <c r="J7" i="5"/>
  <c r="I7" i="5"/>
  <c r="H7" i="5"/>
  <c r="G7" i="5"/>
  <c r="F7" i="5"/>
  <c r="E7" i="5"/>
  <c r="D7" i="5"/>
  <c r="C7" i="5"/>
  <c r="B7" i="5"/>
  <c r="L6" i="5"/>
  <c r="K6" i="5"/>
  <c r="Q6" i="5" s="1"/>
  <c r="J6" i="5"/>
  <c r="I6" i="5"/>
  <c r="H6" i="5"/>
  <c r="G6" i="5"/>
  <c r="O6" i="5" s="1"/>
  <c r="F6" i="5"/>
  <c r="E6" i="5"/>
  <c r="D6" i="5"/>
  <c r="C6" i="5"/>
  <c r="M6" i="5" s="1"/>
  <c r="B6" i="5"/>
  <c r="Q9" i="5"/>
  <c r="L9" i="5"/>
  <c r="K9" i="5"/>
  <c r="J9" i="5"/>
  <c r="I9" i="5"/>
  <c r="H9" i="5"/>
  <c r="G9" i="5"/>
  <c r="F9" i="5"/>
  <c r="E9" i="5"/>
  <c r="D9" i="5"/>
  <c r="C9" i="5"/>
  <c r="B9" i="5"/>
  <c r="L4" i="5"/>
  <c r="K4" i="5"/>
  <c r="Q4" i="5" s="1"/>
  <c r="J4" i="5"/>
  <c r="I4" i="5"/>
  <c r="H4" i="5"/>
  <c r="G4" i="5"/>
  <c r="F4" i="5"/>
  <c r="E4" i="5"/>
  <c r="D4" i="5"/>
  <c r="C4" i="5"/>
  <c r="B4" i="5"/>
  <c r="L8" i="5"/>
  <c r="K8" i="5"/>
  <c r="Q8" i="5" s="1"/>
  <c r="J8" i="5"/>
  <c r="I8" i="5"/>
  <c r="H8" i="5"/>
  <c r="G8" i="5"/>
  <c r="O8" i="5" s="1"/>
  <c r="F8" i="5"/>
  <c r="E8" i="5"/>
  <c r="D8" i="5"/>
  <c r="C8" i="5"/>
  <c r="M8" i="5" s="1"/>
  <c r="B8" i="5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B2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2" i="1"/>
  <c r="B1" i="3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O2" i="1"/>
  <c r="N2" i="1"/>
  <c r="M2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C40" i="1"/>
  <c r="D40" i="1"/>
  <c r="E40" i="1"/>
  <c r="F40" i="1"/>
  <c r="G40" i="1"/>
  <c r="H40" i="1"/>
  <c r="I40" i="1"/>
  <c r="J40" i="1"/>
  <c r="K40" i="1"/>
  <c r="C41" i="1"/>
  <c r="D41" i="1"/>
  <c r="E41" i="1"/>
  <c r="F41" i="1"/>
  <c r="G41" i="1"/>
  <c r="H41" i="1"/>
  <c r="I41" i="1"/>
  <c r="J41" i="1"/>
  <c r="K41" i="1"/>
  <c r="C42" i="1"/>
  <c r="D42" i="1"/>
  <c r="E42" i="1"/>
  <c r="F42" i="1"/>
  <c r="G42" i="1"/>
  <c r="H42" i="1"/>
  <c r="I42" i="1"/>
  <c r="J42" i="1"/>
  <c r="K4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C49" i="1"/>
  <c r="D49" i="1"/>
  <c r="E49" i="1"/>
  <c r="F49" i="1"/>
  <c r="G49" i="1"/>
  <c r="H49" i="1"/>
  <c r="I49" i="1"/>
  <c r="J49" i="1"/>
  <c r="K49" i="1"/>
  <c r="C50" i="1"/>
  <c r="D50" i="1"/>
  <c r="E50" i="1"/>
  <c r="F50" i="1"/>
  <c r="G50" i="1"/>
  <c r="H50" i="1"/>
  <c r="I50" i="1"/>
  <c r="J50" i="1"/>
  <c r="K50" i="1"/>
  <c r="C51" i="1"/>
  <c r="D51" i="1"/>
  <c r="E51" i="1"/>
  <c r="F51" i="1"/>
  <c r="G51" i="1"/>
  <c r="H51" i="1"/>
  <c r="I51" i="1"/>
  <c r="J51" i="1"/>
  <c r="K51" i="1"/>
  <c r="C52" i="1"/>
  <c r="D52" i="1"/>
  <c r="E52" i="1"/>
  <c r="F52" i="1"/>
  <c r="G52" i="1"/>
  <c r="H52" i="1"/>
  <c r="I52" i="1"/>
  <c r="J52" i="1"/>
  <c r="K52" i="1"/>
  <c r="C53" i="1"/>
  <c r="D53" i="1"/>
  <c r="E53" i="1"/>
  <c r="F53" i="1"/>
  <c r="G53" i="1"/>
  <c r="H53" i="1"/>
  <c r="I53" i="1"/>
  <c r="J53" i="1"/>
  <c r="K53" i="1"/>
  <c r="C54" i="1"/>
  <c r="D54" i="1"/>
  <c r="E54" i="1"/>
  <c r="F54" i="1"/>
  <c r="G54" i="1"/>
  <c r="H54" i="1"/>
  <c r="I54" i="1"/>
  <c r="J54" i="1"/>
  <c r="K54" i="1"/>
  <c r="C55" i="1"/>
  <c r="D55" i="1"/>
  <c r="E55" i="1"/>
  <c r="F55" i="1"/>
  <c r="G55" i="1"/>
  <c r="H55" i="1"/>
  <c r="I55" i="1"/>
  <c r="J55" i="1"/>
  <c r="K55" i="1"/>
  <c r="C56" i="1"/>
  <c r="D56" i="1"/>
  <c r="E56" i="1"/>
  <c r="F56" i="1"/>
  <c r="G56" i="1"/>
  <c r="H56" i="1"/>
  <c r="I56" i="1"/>
  <c r="J56" i="1"/>
  <c r="K56" i="1"/>
  <c r="C57" i="1"/>
  <c r="D57" i="1"/>
  <c r="E57" i="1"/>
  <c r="F57" i="1"/>
  <c r="G57" i="1"/>
  <c r="H57" i="1"/>
  <c r="I57" i="1"/>
  <c r="J57" i="1"/>
  <c r="K57" i="1"/>
  <c r="C58" i="1"/>
  <c r="D58" i="1"/>
  <c r="E58" i="1"/>
  <c r="F58" i="1"/>
  <c r="G58" i="1"/>
  <c r="H58" i="1"/>
  <c r="I58" i="1"/>
  <c r="J58" i="1"/>
  <c r="K58" i="1"/>
  <c r="C59" i="1"/>
  <c r="D59" i="1"/>
  <c r="E59" i="1"/>
  <c r="F59" i="1"/>
  <c r="G59" i="1"/>
  <c r="H59" i="1"/>
  <c r="I59" i="1"/>
  <c r="J59" i="1"/>
  <c r="K59" i="1"/>
  <c r="C60" i="1"/>
  <c r="D60" i="1"/>
  <c r="E60" i="1"/>
  <c r="F60" i="1"/>
  <c r="G60" i="1"/>
  <c r="H60" i="1"/>
  <c r="I60" i="1"/>
  <c r="J60" i="1"/>
  <c r="K60" i="1"/>
  <c r="C61" i="1"/>
  <c r="D61" i="1"/>
  <c r="E61" i="1"/>
  <c r="F61" i="1"/>
  <c r="G61" i="1"/>
  <c r="H61" i="1"/>
  <c r="I61" i="1"/>
  <c r="J61" i="1"/>
  <c r="K61" i="1"/>
  <c r="C62" i="1"/>
  <c r="D62" i="1"/>
  <c r="E62" i="1"/>
  <c r="F62" i="1"/>
  <c r="G62" i="1"/>
  <c r="H62" i="1"/>
  <c r="I62" i="1"/>
  <c r="J62" i="1"/>
  <c r="K62" i="1"/>
  <c r="C63" i="1"/>
  <c r="D63" i="1"/>
  <c r="E63" i="1"/>
  <c r="F63" i="1"/>
  <c r="G63" i="1"/>
  <c r="H63" i="1"/>
  <c r="I63" i="1"/>
  <c r="J63" i="1"/>
  <c r="K63" i="1"/>
  <c r="C64" i="1"/>
  <c r="D64" i="1"/>
  <c r="E64" i="1"/>
  <c r="F64" i="1"/>
  <c r="G64" i="1"/>
  <c r="H64" i="1"/>
  <c r="I64" i="1"/>
  <c r="J64" i="1"/>
  <c r="K64" i="1"/>
  <c r="C65" i="1"/>
  <c r="D65" i="1"/>
  <c r="E65" i="1"/>
  <c r="F65" i="1"/>
  <c r="G65" i="1"/>
  <c r="H65" i="1"/>
  <c r="I65" i="1"/>
  <c r="J65" i="1"/>
  <c r="K65" i="1"/>
  <c r="C66" i="1"/>
  <c r="D66" i="1"/>
  <c r="E66" i="1"/>
  <c r="F66" i="1"/>
  <c r="G66" i="1"/>
  <c r="H66" i="1"/>
  <c r="I66" i="1"/>
  <c r="J66" i="1"/>
  <c r="K66" i="1"/>
  <c r="C67" i="1"/>
  <c r="D67" i="1"/>
  <c r="E67" i="1"/>
  <c r="F67" i="1"/>
  <c r="G67" i="1"/>
  <c r="H67" i="1"/>
  <c r="I67" i="1"/>
  <c r="J67" i="1"/>
  <c r="K67" i="1"/>
  <c r="C68" i="1"/>
  <c r="D68" i="1"/>
  <c r="E68" i="1"/>
  <c r="F68" i="1"/>
  <c r="G68" i="1"/>
  <c r="H68" i="1"/>
  <c r="I68" i="1"/>
  <c r="J68" i="1"/>
  <c r="K68" i="1"/>
  <c r="C69" i="1"/>
  <c r="D69" i="1"/>
  <c r="E69" i="1"/>
  <c r="F69" i="1"/>
  <c r="G69" i="1"/>
  <c r="H69" i="1"/>
  <c r="I69" i="1"/>
  <c r="J69" i="1"/>
  <c r="K69" i="1"/>
  <c r="C70" i="1"/>
  <c r="D70" i="1"/>
  <c r="E70" i="1"/>
  <c r="F70" i="1"/>
  <c r="G70" i="1"/>
  <c r="H70" i="1"/>
  <c r="I70" i="1"/>
  <c r="J70" i="1"/>
  <c r="K70" i="1"/>
  <c r="C71" i="1"/>
  <c r="D71" i="1"/>
  <c r="E71" i="1"/>
  <c r="F71" i="1"/>
  <c r="G71" i="1"/>
  <c r="H71" i="1"/>
  <c r="I71" i="1"/>
  <c r="J71" i="1"/>
  <c r="K71" i="1"/>
  <c r="C72" i="1"/>
  <c r="D72" i="1"/>
  <c r="E72" i="1"/>
  <c r="F72" i="1"/>
  <c r="G72" i="1"/>
  <c r="H72" i="1"/>
  <c r="I72" i="1"/>
  <c r="J72" i="1"/>
  <c r="K72" i="1"/>
  <c r="C73" i="1"/>
  <c r="D73" i="1"/>
  <c r="E73" i="1"/>
  <c r="F73" i="1"/>
  <c r="G73" i="1"/>
  <c r="H73" i="1"/>
  <c r="I73" i="1"/>
  <c r="J73" i="1"/>
  <c r="K73" i="1"/>
  <c r="C74" i="1"/>
  <c r="D74" i="1"/>
  <c r="E74" i="1"/>
  <c r="F74" i="1"/>
  <c r="G74" i="1"/>
  <c r="H74" i="1"/>
  <c r="I74" i="1"/>
  <c r="J74" i="1"/>
  <c r="K74" i="1"/>
  <c r="C75" i="1"/>
  <c r="D75" i="1"/>
  <c r="E75" i="1"/>
  <c r="F75" i="1"/>
  <c r="G75" i="1"/>
  <c r="H75" i="1"/>
  <c r="I75" i="1"/>
  <c r="J75" i="1"/>
  <c r="K75" i="1"/>
  <c r="C76" i="1"/>
  <c r="D76" i="1"/>
  <c r="E76" i="1"/>
  <c r="F76" i="1"/>
  <c r="G76" i="1"/>
  <c r="H76" i="1"/>
  <c r="I76" i="1"/>
  <c r="J76" i="1"/>
  <c r="K76" i="1"/>
  <c r="C77" i="1"/>
  <c r="D77" i="1"/>
  <c r="E77" i="1"/>
  <c r="F77" i="1"/>
  <c r="G77" i="1"/>
  <c r="H77" i="1"/>
  <c r="I77" i="1"/>
  <c r="J77" i="1"/>
  <c r="K77" i="1"/>
  <c r="C78" i="1"/>
  <c r="D78" i="1"/>
  <c r="E78" i="1"/>
  <c r="F78" i="1"/>
  <c r="G78" i="1"/>
  <c r="H78" i="1"/>
  <c r="I78" i="1"/>
  <c r="J78" i="1"/>
  <c r="K78" i="1"/>
  <c r="C79" i="1"/>
  <c r="D79" i="1"/>
  <c r="E79" i="1"/>
  <c r="F79" i="1"/>
  <c r="G79" i="1"/>
  <c r="H79" i="1"/>
  <c r="I79" i="1"/>
  <c r="J79" i="1"/>
  <c r="K79" i="1"/>
  <c r="C80" i="1"/>
  <c r="D80" i="1"/>
  <c r="E80" i="1"/>
  <c r="F80" i="1"/>
  <c r="G80" i="1"/>
  <c r="H80" i="1"/>
  <c r="I80" i="1"/>
  <c r="J80" i="1"/>
  <c r="K80" i="1"/>
  <c r="C81" i="1"/>
  <c r="D81" i="1"/>
  <c r="E81" i="1"/>
  <c r="F81" i="1"/>
  <c r="G81" i="1"/>
  <c r="H81" i="1"/>
  <c r="I81" i="1"/>
  <c r="J81" i="1"/>
  <c r="K81" i="1"/>
  <c r="C82" i="1"/>
  <c r="D82" i="1"/>
  <c r="E82" i="1"/>
  <c r="F82" i="1"/>
  <c r="G82" i="1"/>
  <c r="H82" i="1"/>
  <c r="I82" i="1"/>
  <c r="J82" i="1"/>
  <c r="K82" i="1"/>
  <c r="C83" i="1"/>
  <c r="D83" i="1"/>
  <c r="E83" i="1"/>
  <c r="F83" i="1"/>
  <c r="G83" i="1"/>
  <c r="H83" i="1"/>
  <c r="I83" i="1"/>
  <c r="J83" i="1"/>
  <c r="K83" i="1"/>
  <c r="C84" i="1"/>
  <c r="D84" i="1"/>
  <c r="E84" i="1"/>
  <c r="F84" i="1"/>
  <c r="G84" i="1"/>
  <c r="H84" i="1"/>
  <c r="I84" i="1"/>
  <c r="J84" i="1"/>
  <c r="K84" i="1"/>
  <c r="C85" i="1"/>
  <c r="D85" i="1"/>
  <c r="E85" i="1"/>
  <c r="F85" i="1"/>
  <c r="G85" i="1"/>
  <c r="H85" i="1"/>
  <c r="I85" i="1"/>
  <c r="J85" i="1"/>
  <c r="K85" i="1"/>
  <c r="C86" i="1"/>
  <c r="D86" i="1"/>
  <c r="E86" i="1"/>
  <c r="F86" i="1"/>
  <c r="G86" i="1"/>
  <c r="H86" i="1"/>
  <c r="I86" i="1"/>
  <c r="J86" i="1"/>
  <c r="K86" i="1"/>
  <c r="C87" i="1"/>
  <c r="D87" i="1"/>
  <c r="E87" i="1"/>
  <c r="F87" i="1"/>
  <c r="G87" i="1"/>
  <c r="H87" i="1"/>
  <c r="I87" i="1"/>
  <c r="J87" i="1"/>
  <c r="K87" i="1"/>
  <c r="C88" i="1"/>
  <c r="D88" i="1"/>
  <c r="E88" i="1"/>
  <c r="F88" i="1"/>
  <c r="G88" i="1"/>
  <c r="H88" i="1"/>
  <c r="I88" i="1"/>
  <c r="J88" i="1"/>
  <c r="K88" i="1"/>
  <c r="C89" i="1"/>
  <c r="D89" i="1"/>
  <c r="E89" i="1"/>
  <c r="F89" i="1"/>
  <c r="G89" i="1"/>
  <c r="H89" i="1"/>
  <c r="I89" i="1"/>
  <c r="J89" i="1"/>
  <c r="K89" i="1"/>
  <c r="C90" i="1"/>
  <c r="D90" i="1"/>
  <c r="E90" i="1"/>
  <c r="F90" i="1"/>
  <c r="G90" i="1"/>
  <c r="H90" i="1"/>
  <c r="I90" i="1"/>
  <c r="J90" i="1"/>
  <c r="K90" i="1"/>
  <c r="C91" i="1"/>
  <c r="D91" i="1"/>
  <c r="E91" i="1"/>
  <c r="F91" i="1"/>
  <c r="G91" i="1"/>
  <c r="H91" i="1"/>
  <c r="I91" i="1"/>
  <c r="J91" i="1"/>
  <c r="K91" i="1"/>
  <c r="C92" i="1"/>
  <c r="D92" i="1"/>
  <c r="E92" i="1"/>
  <c r="F92" i="1"/>
  <c r="G92" i="1"/>
  <c r="H92" i="1"/>
  <c r="I92" i="1"/>
  <c r="J92" i="1"/>
  <c r="K92" i="1"/>
  <c r="C93" i="1"/>
  <c r="D93" i="1"/>
  <c r="E93" i="1"/>
  <c r="F93" i="1"/>
  <c r="G93" i="1"/>
  <c r="H93" i="1"/>
  <c r="I93" i="1"/>
  <c r="J93" i="1"/>
  <c r="K93" i="1"/>
  <c r="C94" i="1"/>
  <c r="D94" i="1"/>
  <c r="E94" i="1"/>
  <c r="F94" i="1"/>
  <c r="G94" i="1"/>
  <c r="H94" i="1"/>
  <c r="I94" i="1"/>
  <c r="J94" i="1"/>
  <c r="K94" i="1"/>
  <c r="C95" i="1"/>
  <c r="D95" i="1"/>
  <c r="E95" i="1"/>
  <c r="F95" i="1"/>
  <c r="G95" i="1"/>
  <c r="H95" i="1"/>
  <c r="I95" i="1"/>
  <c r="J95" i="1"/>
  <c r="K95" i="1"/>
  <c r="C96" i="1"/>
  <c r="D96" i="1"/>
  <c r="E96" i="1"/>
  <c r="F96" i="1"/>
  <c r="G96" i="1"/>
  <c r="H96" i="1"/>
  <c r="I96" i="1"/>
  <c r="J96" i="1"/>
  <c r="K96" i="1"/>
  <c r="C97" i="1"/>
  <c r="D97" i="1"/>
  <c r="E97" i="1"/>
  <c r="F97" i="1"/>
  <c r="G97" i="1"/>
  <c r="H97" i="1"/>
  <c r="I97" i="1"/>
  <c r="J97" i="1"/>
  <c r="K97" i="1"/>
  <c r="C98" i="1"/>
  <c r="D98" i="1"/>
  <c r="E98" i="1"/>
  <c r="F98" i="1"/>
  <c r="G98" i="1"/>
  <c r="H98" i="1"/>
  <c r="I98" i="1"/>
  <c r="J98" i="1"/>
  <c r="K98" i="1"/>
  <c r="C99" i="1"/>
  <c r="D99" i="1"/>
  <c r="E99" i="1"/>
  <c r="F99" i="1"/>
  <c r="G99" i="1"/>
  <c r="H99" i="1"/>
  <c r="I99" i="1"/>
  <c r="J99" i="1"/>
  <c r="K99" i="1"/>
  <c r="C100" i="1"/>
  <c r="D100" i="1"/>
  <c r="E100" i="1"/>
  <c r="F100" i="1"/>
  <c r="G100" i="1"/>
  <c r="H100" i="1"/>
  <c r="I100" i="1"/>
  <c r="J100" i="1"/>
  <c r="K100" i="1"/>
  <c r="C101" i="1"/>
  <c r="D101" i="1"/>
  <c r="E101" i="1"/>
  <c r="F101" i="1"/>
  <c r="G101" i="1"/>
  <c r="H101" i="1"/>
  <c r="I101" i="1"/>
  <c r="J101" i="1"/>
  <c r="K101" i="1"/>
  <c r="C102" i="1"/>
  <c r="D102" i="1"/>
  <c r="E102" i="1"/>
  <c r="F102" i="1"/>
  <c r="G102" i="1"/>
  <c r="H102" i="1"/>
  <c r="I102" i="1"/>
  <c r="J102" i="1"/>
  <c r="K102" i="1"/>
  <c r="C103" i="1"/>
  <c r="D103" i="1"/>
  <c r="E103" i="1"/>
  <c r="F103" i="1"/>
  <c r="G103" i="1"/>
  <c r="H103" i="1"/>
  <c r="I103" i="1"/>
  <c r="J103" i="1"/>
  <c r="K103" i="1"/>
  <c r="C104" i="1"/>
  <c r="D104" i="1"/>
  <c r="E104" i="1"/>
  <c r="F104" i="1"/>
  <c r="G104" i="1"/>
  <c r="H104" i="1"/>
  <c r="I104" i="1"/>
  <c r="J104" i="1"/>
  <c r="K104" i="1"/>
  <c r="C105" i="1"/>
  <c r="D105" i="1"/>
  <c r="E105" i="1"/>
  <c r="F105" i="1"/>
  <c r="G105" i="1"/>
  <c r="H105" i="1"/>
  <c r="I105" i="1"/>
  <c r="J105" i="1"/>
  <c r="K105" i="1"/>
  <c r="C106" i="1"/>
  <c r="D106" i="1"/>
  <c r="E106" i="1"/>
  <c r="F106" i="1"/>
  <c r="G106" i="1"/>
  <c r="H106" i="1"/>
  <c r="I106" i="1"/>
  <c r="J106" i="1"/>
  <c r="K106" i="1"/>
  <c r="C107" i="1"/>
  <c r="D107" i="1"/>
  <c r="E107" i="1"/>
  <c r="F107" i="1"/>
  <c r="G107" i="1"/>
  <c r="H107" i="1"/>
  <c r="I107" i="1"/>
  <c r="J107" i="1"/>
  <c r="K107" i="1"/>
  <c r="C108" i="1"/>
  <c r="D108" i="1"/>
  <c r="E108" i="1"/>
  <c r="F108" i="1"/>
  <c r="G108" i="1"/>
  <c r="H108" i="1"/>
  <c r="I108" i="1"/>
  <c r="J108" i="1"/>
  <c r="K108" i="1"/>
  <c r="C109" i="1"/>
  <c r="D109" i="1"/>
  <c r="E109" i="1"/>
  <c r="F109" i="1"/>
  <c r="G109" i="1"/>
  <c r="H109" i="1"/>
  <c r="I109" i="1"/>
  <c r="J109" i="1"/>
  <c r="K109" i="1"/>
  <c r="C110" i="1"/>
  <c r="D110" i="1"/>
  <c r="E110" i="1"/>
  <c r="F110" i="1"/>
  <c r="G110" i="1"/>
  <c r="H110" i="1"/>
  <c r="I110" i="1"/>
  <c r="J110" i="1"/>
  <c r="K110" i="1"/>
  <c r="C111" i="1"/>
  <c r="D111" i="1"/>
  <c r="E111" i="1"/>
  <c r="F111" i="1"/>
  <c r="G111" i="1"/>
  <c r="H111" i="1"/>
  <c r="I111" i="1"/>
  <c r="J111" i="1"/>
  <c r="K111" i="1"/>
  <c r="C112" i="1"/>
  <c r="D112" i="1"/>
  <c r="E112" i="1"/>
  <c r="F112" i="1"/>
  <c r="G112" i="1"/>
  <c r="H112" i="1"/>
  <c r="I112" i="1"/>
  <c r="J112" i="1"/>
  <c r="K112" i="1"/>
  <c r="C113" i="1"/>
  <c r="D113" i="1"/>
  <c r="E113" i="1"/>
  <c r="F113" i="1"/>
  <c r="G113" i="1"/>
  <c r="H113" i="1"/>
  <c r="I113" i="1"/>
  <c r="J113" i="1"/>
  <c r="K113" i="1"/>
  <c r="C114" i="1"/>
  <c r="D114" i="1"/>
  <c r="E114" i="1"/>
  <c r="F114" i="1"/>
  <c r="G114" i="1"/>
  <c r="H114" i="1"/>
  <c r="I114" i="1"/>
  <c r="J114" i="1"/>
  <c r="K114" i="1"/>
  <c r="C115" i="1"/>
  <c r="D115" i="1"/>
  <c r="E115" i="1"/>
  <c r="F115" i="1"/>
  <c r="G115" i="1"/>
  <c r="H115" i="1"/>
  <c r="I115" i="1"/>
  <c r="J115" i="1"/>
  <c r="K115" i="1"/>
  <c r="C116" i="1"/>
  <c r="D116" i="1"/>
  <c r="E116" i="1"/>
  <c r="F116" i="1"/>
  <c r="G116" i="1"/>
  <c r="H116" i="1"/>
  <c r="I116" i="1"/>
  <c r="J116" i="1"/>
  <c r="K116" i="1"/>
  <c r="C117" i="1"/>
  <c r="D117" i="1"/>
  <c r="E117" i="1"/>
  <c r="F117" i="1"/>
  <c r="G117" i="1"/>
  <c r="H117" i="1"/>
  <c r="I117" i="1"/>
  <c r="J117" i="1"/>
  <c r="K117" i="1"/>
  <c r="C118" i="1"/>
  <c r="D118" i="1"/>
  <c r="E118" i="1"/>
  <c r="F118" i="1"/>
  <c r="G118" i="1"/>
  <c r="H118" i="1"/>
  <c r="I118" i="1"/>
  <c r="J118" i="1"/>
  <c r="K118" i="1"/>
  <c r="C119" i="1"/>
  <c r="D119" i="1"/>
  <c r="E119" i="1"/>
  <c r="F119" i="1"/>
  <c r="G119" i="1"/>
  <c r="H119" i="1"/>
  <c r="I119" i="1"/>
  <c r="J119" i="1"/>
  <c r="K119" i="1"/>
  <c r="C120" i="1"/>
  <c r="D120" i="1"/>
  <c r="E120" i="1"/>
  <c r="F120" i="1"/>
  <c r="G120" i="1"/>
  <c r="H120" i="1"/>
  <c r="I120" i="1"/>
  <c r="J120" i="1"/>
  <c r="K120" i="1"/>
  <c r="C121" i="1"/>
  <c r="D121" i="1"/>
  <c r="E121" i="1"/>
  <c r="F121" i="1"/>
  <c r="G121" i="1"/>
  <c r="H121" i="1"/>
  <c r="I121" i="1"/>
  <c r="J121" i="1"/>
  <c r="K121" i="1"/>
  <c r="C122" i="1"/>
  <c r="D122" i="1"/>
  <c r="E122" i="1"/>
  <c r="F122" i="1"/>
  <c r="G122" i="1"/>
  <c r="H122" i="1"/>
  <c r="I122" i="1"/>
  <c r="J122" i="1"/>
  <c r="K122" i="1"/>
  <c r="C123" i="1"/>
  <c r="D123" i="1"/>
  <c r="E123" i="1"/>
  <c r="F123" i="1"/>
  <c r="G123" i="1"/>
  <c r="H123" i="1"/>
  <c r="I123" i="1"/>
  <c r="J123" i="1"/>
  <c r="K123" i="1"/>
  <c r="C124" i="1"/>
  <c r="D124" i="1"/>
  <c r="E124" i="1"/>
  <c r="F124" i="1"/>
  <c r="G124" i="1"/>
  <c r="H124" i="1"/>
  <c r="I124" i="1"/>
  <c r="J124" i="1"/>
  <c r="K124" i="1"/>
  <c r="C125" i="1"/>
  <c r="D125" i="1"/>
  <c r="E125" i="1"/>
  <c r="F125" i="1"/>
  <c r="G125" i="1"/>
  <c r="H125" i="1"/>
  <c r="I125" i="1"/>
  <c r="J125" i="1"/>
  <c r="K125" i="1"/>
  <c r="C126" i="1"/>
  <c r="D126" i="1"/>
  <c r="E126" i="1"/>
  <c r="F126" i="1"/>
  <c r="G126" i="1"/>
  <c r="H126" i="1"/>
  <c r="I126" i="1"/>
  <c r="J126" i="1"/>
  <c r="K126" i="1"/>
  <c r="C127" i="1"/>
  <c r="D127" i="1"/>
  <c r="E127" i="1"/>
  <c r="F127" i="1"/>
  <c r="G127" i="1"/>
  <c r="H127" i="1"/>
  <c r="I127" i="1"/>
  <c r="J127" i="1"/>
  <c r="K127" i="1"/>
  <c r="C128" i="1"/>
  <c r="D128" i="1"/>
  <c r="E128" i="1"/>
  <c r="F128" i="1"/>
  <c r="G128" i="1"/>
  <c r="H128" i="1"/>
  <c r="I128" i="1"/>
  <c r="J128" i="1"/>
  <c r="K128" i="1"/>
  <c r="C129" i="1"/>
  <c r="D129" i="1"/>
  <c r="E129" i="1"/>
  <c r="F129" i="1"/>
  <c r="G129" i="1"/>
  <c r="H129" i="1"/>
  <c r="I129" i="1"/>
  <c r="J129" i="1"/>
  <c r="K129" i="1"/>
  <c r="C130" i="1"/>
  <c r="D130" i="1"/>
  <c r="E130" i="1"/>
  <c r="F130" i="1"/>
  <c r="G130" i="1"/>
  <c r="H130" i="1"/>
  <c r="I130" i="1"/>
  <c r="J130" i="1"/>
  <c r="K130" i="1"/>
  <c r="C131" i="1"/>
  <c r="D131" i="1"/>
  <c r="E131" i="1"/>
  <c r="F131" i="1"/>
  <c r="G131" i="1"/>
  <c r="H131" i="1"/>
  <c r="I131" i="1"/>
  <c r="J131" i="1"/>
  <c r="K131" i="1"/>
  <c r="C132" i="1"/>
  <c r="D132" i="1"/>
  <c r="E132" i="1"/>
  <c r="F132" i="1"/>
  <c r="G132" i="1"/>
  <c r="H132" i="1"/>
  <c r="I132" i="1"/>
  <c r="J132" i="1"/>
  <c r="K132" i="1"/>
  <c r="C133" i="1"/>
  <c r="D133" i="1"/>
  <c r="E133" i="1"/>
  <c r="F133" i="1"/>
  <c r="G133" i="1"/>
  <c r="H133" i="1"/>
  <c r="I133" i="1"/>
  <c r="J133" i="1"/>
  <c r="K133" i="1"/>
  <c r="C134" i="1"/>
  <c r="D134" i="1"/>
  <c r="E134" i="1"/>
  <c r="F134" i="1"/>
  <c r="G134" i="1"/>
  <c r="H134" i="1"/>
  <c r="I134" i="1"/>
  <c r="J134" i="1"/>
  <c r="K134" i="1"/>
  <c r="C135" i="1"/>
  <c r="D135" i="1"/>
  <c r="E135" i="1"/>
  <c r="F135" i="1"/>
  <c r="G135" i="1"/>
  <c r="H135" i="1"/>
  <c r="I135" i="1"/>
  <c r="J135" i="1"/>
  <c r="K135" i="1"/>
  <c r="C136" i="1"/>
  <c r="D136" i="1"/>
  <c r="E136" i="1"/>
  <c r="F136" i="1"/>
  <c r="G136" i="1"/>
  <c r="H136" i="1"/>
  <c r="I136" i="1"/>
  <c r="J136" i="1"/>
  <c r="K136" i="1"/>
  <c r="C137" i="1"/>
  <c r="D137" i="1"/>
  <c r="E137" i="1"/>
  <c r="F137" i="1"/>
  <c r="G137" i="1"/>
  <c r="H137" i="1"/>
  <c r="I137" i="1"/>
  <c r="J137" i="1"/>
  <c r="K137" i="1"/>
  <c r="C138" i="1"/>
  <c r="D138" i="1"/>
  <c r="E138" i="1"/>
  <c r="F138" i="1"/>
  <c r="G138" i="1"/>
  <c r="H138" i="1"/>
  <c r="I138" i="1"/>
  <c r="J138" i="1"/>
  <c r="K138" i="1"/>
  <c r="C139" i="1"/>
  <c r="D139" i="1"/>
  <c r="E139" i="1"/>
  <c r="F139" i="1"/>
  <c r="G139" i="1"/>
  <c r="H139" i="1"/>
  <c r="I139" i="1"/>
  <c r="J139" i="1"/>
  <c r="K139" i="1"/>
  <c r="C140" i="1"/>
  <c r="D140" i="1"/>
  <c r="E140" i="1"/>
  <c r="F140" i="1"/>
  <c r="G140" i="1"/>
  <c r="H140" i="1"/>
  <c r="I140" i="1"/>
  <c r="J140" i="1"/>
  <c r="K140" i="1"/>
  <c r="C141" i="1"/>
  <c r="D141" i="1"/>
  <c r="E141" i="1"/>
  <c r="F141" i="1"/>
  <c r="G141" i="1"/>
  <c r="H141" i="1"/>
  <c r="I141" i="1"/>
  <c r="J141" i="1"/>
  <c r="K141" i="1"/>
  <c r="C142" i="1"/>
  <c r="D142" i="1"/>
  <c r="E142" i="1"/>
  <c r="F142" i="1"/>
  <c r="G142" i="1"/>
  <c r="H142" i="1"/>
  <c r="I142" i="1"/>
  <c r="J142" i="1"/>
  <c r="K142" i="1"/>
  <c r="C143" i="1"/>
  <c r="D143" i="1"/>
  <c r="E143" i="1"/>
  <c r="F143" i="1"/>
  <c r="G143" i="1"/>
  <c r="H143" i="1"/>
  <c r="I143" i="1"/>
  <c r="J143" i="1"/>
  <c r="K143" i="1"/>
  <c r="C144" i="1"/>
  <c r="D144" i="1"/>
  <c r="E144" i="1"/>
  <c r="F144" i="1"/>
  <c r="G144" i="1"/>
  <c r="H144" i="1"/>
  <c r="I144" i="1"/>
  <c r="J144" i="1"/>
  <c r="K144" i="1"/>
  <c r="C145" i="1"/>
  <c r="D145" i="1"/>
  <c r="E145" i="1"/>
  <c r="F145" i="1"/>
  <c r="G145" i="1"/>
  <c r="H145" i="1"/>
  <c r="I145" i="1"/>
  <c r="J145" i="1"/>
  <c r="K145" i="1"/>
  <c r="C146" i="1"/>
  <c r="D146" i="1"/>
  <c r="E146" i="1"/>
  <c r="F146" i="1"/>
  <c r="G146" i="1"/>
  <c r="H146" i="1"/>
  <c r="I146" i="1"/>
  <c r="J146" i="1"/>
  <c r="K146" i="1"/>
  <c r="C147" i="1"/>
  <c r="D147" i="1"/>
  <c r="E147" i="1"/>
  <c r="F147" i="1"/>
  <c r="G147" i="1"/>
  <c r="H147" i="1"/>
  <c r="I147" i="1"/>
  <c r="J147" i="1"/>
  <c r="K147" i="1"/>
  <c r="C148" i="1"/>
  <c r="D148" i="1"/>
  <c r="E148" i="1"/>
  <c r="F148" i="1"/>
  <c r="G148" i="1"/>
  <c r="H148" i="1"/>
  <c r="I148" i="1"/>
  <c r="J148" i="1"/>
  <c r="K148" i="1"/>
  <c r="C149" i="1"/>
  <c r="D149" i="1"/>
  <c r="E149" i="1"/>
  <c r="F149" i="1"/>
  <c r="G149" i="1"/>
  <c r="H149" i="1"/>
  <c r="I149" i="1"/>
  <c r="J149" i="1"/>
  <c r="K149" i="1"/>
  <c r="C150" i="1"/>
  <c r="D150" i="1"/>
  <c r="E150" i="1"/>
  <c r="F150" i="1"/>
  <c r="G150" i="1"/>
  <c r="H150" i="1"/>
  <c r="I150" i="1"/>
  <c r="J150" i="1"/>
  <c r="K150" i="1"/>
  <c r="C151" i="1"/>
  <c r="D151" i="1"/>
  <c r="E151" i="1"/>
  <c r="F151" i="1"/>
  <c r="G151" i="1"/>
  <c r="H151" i="1"/>
  <c r="I151" i="1"/>
  <c r="J151" i="1"/>
  <c r="K1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C2" i="1"/>
  <c r="D2" i="1"/>
  <c r="E2" i="1"/>
  <c r="F2" i="1"/>
  <c r="G2" i="1"/>
  <c r="H2" i="1"/>
  <c r="I2" i="1"/>
  <c r="J2" i="1"/>
  <c r="K2" i="1"/>
  <c r="B2" i="1"/>
  <c r="N2" i="5" l="1"/>
  <c r="N3" i="5"/>
  <c r="O2" i="5"/>
  <c r="M4" i="5"/>
  <c r="O4" i="5"/>
  <c r="P7" i="5"/>
  <c r="N8" i="5"/>
  <c r="P8" i="5"/>
  <c r="O9" i="5"/>
  <c r="M7" i="5"/>
  <c r="O7" i="5"/>
  <c r="R9" i="5"/>
  <c r="S9" i="5" s="1"/>
  <c r="M9" i="5"/>
  <c r="P9" i="5"/>
  <c r="N4" i="5"/>
  <c r="P4" i="5"/>
  <c r="N9" i="5"/>
  <c r="N6" i="5"/>
  <c r="P6" i="5"/>
  <c r="N7" i="5"/>
  <c r="R7" i="5"/>
  <c r="S7" i="5" s="1"/>
  <c r="R2" i="5"/>
  <c r="S2" i="5" s="1"/>
  <c r="P2" i="5"/>
  <c r="R8" i="5"/>
  <c r="S8" i="5" s="1"/>
  <c r="R4" i="5"/>
  <c r="S4" i="5" s="1"/>
  <c r="R6" i="5"/>
  <c r="S6" i="5" s="1"/>
  <c r="M3" i="5"/>
  <c r="O3" i="5"/>
  <c r="P3" i="5"/>
  <c r="M5" i="5"/>
  <c r="O5" i="5"/>
  <c r="M2" i="5"/>
  <c r="R5" i="5"/>
  <c r="S5" i="5" s="1"/>
  <c r="R3" i="5"/>
  <c r="S3" i="5" s="1"/>
  <c r="P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CA0C95-508F-440C-A6EF-C48CFCEF34D6}" keepAlive="1" name="Zapytanie — pesel" description="Połączenie z zapytaniem „pesel” w skoroszycie." type="5" refreshedVersion="6" background="1" saveData="1">
    <dbPr connection="Provider=Microsoft.Mashup.OleDb.1;Data Source=$Workbook$;Location=pesel;Extended Properties=&quot;&quot;" command="SELECT * FROM [pesel]"/>
  </connection>
</connections>
</file>

<file path=xl/sharedStrings.xml><?xml version="1.0" encoding="utf-8"?>
<sst xmlns="http://schemas.openxmlformats.org/spreadsheetml/2006/main" count="395" uniqueCount="212">
  <si>
    <t>Column1</t>
  </si>
  <si>
    <t>53082806059</t>
  </si>
  <si>
    <t>89100192752</t>
  </si>
  <si>
    <t>85111779283</t>
  </si>
  <si>
    <t>86080941169</t>
  </si>
  <si>
    <t>89011129700</t>
  </si>
  <si>
    <t>62033089803</t>
  </si>
  <si>
    <t>62092569090</t>
  </si>
  <si>
    <t>64063159211</t>
  </si>
  <si>
    <t>88120262427</t>
  </si>
  <si>
    <t>75121005045</t>
  </si>
  <si>
    <t>74121108598</t>
  </si>
  <si>
    <t>67112966668</t>
  </si>
  <si>
    <t>89010737704</t>
  </si>
  <si>
    <t>52101156863</t>
  </si>
  <si>
    <t>91032272651</t>
  </si>
  <si>
    <t>75032006098</t>
  </si>
  <si>
    <t>55110906690</t>
  </si>
  <si>
    <t>67103111042</t>
  </si>
  <si>
    <t>77072919805</t>
  </si>
  <si>
    <t>92022716243</t>
  </si>
  <si>
    <t>83041812338</t>
  </si>
  <si>
    <t>86072032543</t>
  </si>
  <si>
    <t>71110410883</t>
  </si>
  <si>
    <t>73070871368</t>
  </si>
  <si>
    <t>74040249598</t>
  </si>
  <si>
    <t>85052135674</t>
  </si>
  <si>
    <t>70053179170</t>
  </si>
  <si>
    <t>89021468413</t>
  </si>
  <si>
    <t>64040919575</t>
  </si>
  <si>
    <t>66100294134</t>
  </si>
  <si>
    <t>63102092944</t>
  </si>
  <si>
    <t>89040205480</t>
  </si>
  <si>
    <t>74123184206</t>
  </si>
  <si>
    <t>88080204509</t>
  </si>
  <si>
    <t>70032057433</t>
  </si>
  <si>
    <t>89081421445</t>
  </si>
  <si>
    <t>66113183995</t>
  </si>
  <si>
    <t>56111161549</t>
  </si>
  <si>
    <t>78103188695</t>
  </si>
  <si>
    <t>88080601948</t>
  </si>
  <si>
    <t>71093058856</t>
  </si>
  <si>
    <t>64022301455</t>
  </si>
  <si>
    <t>65102086116</t>
  </si>
  <si>
    <t>68112117597</t>
  </si>
  <si>
    <t>70101195486</t>
  </si>
  <si>
    <t>77111084850</t>
  </si>
  <si>
    <t>78123189018</t>
  </si>
  <si>
    <t>79110673709</t>
  </si>
  <si>
    <t>74120284541</t>
  </si>
  <si>
    <t>89082179879</t>
  </si>
  <si>
    <t>86070630583</t>
  </si>
  <si>
    <t>63122755182</t>
  </si>
  <si>
    <t>90112004373</t>
  </si>
  <si>
    <t>54043010088</t>
  </si>
  <si>
    <t>69122174118</t>
  </si>
  <si>
    <t>84051294894</t>
  </si>
  <si>
    <t>66111176164</t>
  </si>
  <si>
    <t>71112677514</t>
  </si>
  <si>
    <t>89040633348</t>
  </si>
  <si>
    <t>90053120136</t>
  </si>
  <si>
    <t>75123199317</t>
  </si>
  <si>
    <t>73112328551</t>
  </si>
  <si>
    <t>85031079443</t>
  </si>
  <si>
    <t>85052568643</t>
  </si>
  <si>
    <t>55022153432</t>
  </si>
  <si>
    <t>83041947282</t>
  </si>
  <si>
    <t>86081443325</t>
  </si>
  <si>
    <t>59110570565</t>
  </si>
  <si>
    <t>66063014631</t>
  </si>
  <si>
    <t>67120749923</t>
  </si>
  <si>
    <t>89081519801</t>
  </si>
  <si>
    <t>70120794633</t>
  </si>
  <si>
    <t>76121186303</t>
  </si>
  <si>
    <t>72031096705</t>
  </si>
  <si>
    <t>61100157652</t>
  </si>
  <si>
    <t>79012564484</t>
  </si>
  <si>
    <t>88111094545</t>
  </si>
  <si>
    <t>89040876453</t>
  </si>
  <si>
    <t>89120952161</t>
  </si>
  <si>
    <t>59083036077</t>
  </si>
  <si>
    <t>61121020469</t>
  </si>
  <si>
    <t>89040185241</t>
  </si>
  <si>
    <t>88080416256</t>
  </si>
  <si>
    <t>61032479116</t>
  </si>
  <si>
    <t>54020837137</t>
  </si>
  <si>
    <t>87072724289</t>
  </si>
  <si>
    <t>88103032931</t>
  </si>
  <si>
    <t>59042989686</t>
  </si>
  <si>
    <t>91023191330</t>
  </si>
  <si>
    <t>59031152059</t>
  </si>
  <si>
    <t>84112185145</t>
  </si>
  <si>
    <t>60102890107</t>
  </si>
  <si>
    <t>84050694367</t>
  </si>
  <si>
    <t>89041133472</t>
  </si>
  <si>
    <t>82072219267</t>
  </si>
  <si>
    <t>57102202414</t>
  </si>
  <si>
    <t>55123128973</t>
  </si>
  <si>
    <t>86070511185</t>
  </si>
  <si>
    <t>81101148770</t>
  </si>
  <si>
    <t>87071164662</t>
  </si>
  <si>
    <t>51011153311</t>
  </si>
  <si>
    <t>89052085069</t>
  </si>
  <si>
    <t>50102636355</t>
  </si>
  <si>
    <t>89011581319</t>
  </si>
  <si>
    <t>53122299122</t>
  </si>
  <si>
    <t>75113162747</t>
  </si>
  <si>
    <t>89102588171</t>
  </si>
  <si>
    <t>89022379914</t>
  </si>
  <si>
    <t>92080709353</t>
  </si>
  <si>
    <t>50101111305</t>
  </si>
  <si>
    <t>89042620494</t>
  </si>
  <si>
    <t>51102573842</t>
  </si>
  <si>
    <t>89021697637</t>
  </si>
  <si>
    <t>63092608644</t>
  </si>
  <si>
    <t>78102945963</t>
  </si>
  <si>
    <t>86061995325</t>
  </si>
  <si>
    <t>78011115028</t>
  </si>
  <si>
    <t>89042750933</t>
  </si>
  <si>
    <t>89112466825</t>
  </si>
  <si>
    <t>89020265394</t>
  </si>
  <si>
    <t>66100651663</t>
  </si>
  <si>
    <t>65062892381</t>
  </si>
  <si>
    <t>69030626134</t>
  </si>
  <si>
    <t>67113048790</t>
  </si>
  <si>
    <t>84051840149</t>
  </si>
  <si>
    <t>57073163051</t>
  </si>
  <si>
    <t>81081010863</t>
  </si>
  <si>
    <t>89062644823</t>
  </si>
  <si>
    <t>52110446139</t>
  </si>
  <si>
    <t>50021011352</t>
  </si>
  <si>
    <t>65092056892</t>
  </si>
  <si>
    <t>85052605175</t>
  </si>
  <si>
    <t>89032143350</t>
  </si>
  <si>
    <t>71123061643</t>
  </si>
  <si>
    <t>73103000844</t>
  </si>
  <si>
    <t>89012630357</t>
  </si>
  <si>
    <t>73010399576</t>
  </si>
  <si>
    <t>87070895372</t>
  </si>
  <si>
    <t>60061144469</t>
  </si>
  <si>
    <t>76043169949</t>
  </si>
  <si>
    <t>79101146737</t>
  </si>
  <si>
    <t>76043054555</t>
  </si>
  <si>
    <t>89082608599</t>
  </si>
  <si>
    <t>76122752028</t>
  </si>
  <si>
    <t>77120835871</t>
  </si>
  <si>
    <t>89010293604</t>
  </si>
  <si>
    <t>89091482250</t>
  </si>
  <si>
    <t>58122188027</t>
  </si>
  <si>
    <t>89052295172</t>
  </si>
  <si>
    <t>79070627831</t>
  </si>
  <si>
    <t>Pesel</t>
  </si>
  <si>
    <t>Rok</t>
  </si>
  <si>
    <t>Miesiac</t>
  </si>
  <si>
    <t>Dzien</t>
  </si>
  <si>
    <t>a)</t>
  </si>
  <si>
    <t>Porzadkowa</t>
  </si>
  <si>
    <t>Plec</t>
  </si>
  <si>
    <t>b)</t>
  </si>
  <si>
    <t>Etykiety wierszy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</si>
  <si>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</si>
  <si>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</si>
  <si>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</si>
  <si>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</si>
  <si>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</si>
  <si>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</si>
  <si>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</si>
  <si>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</si>
  <si>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</si>
  <si>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</si>
  <si>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</si>
  <si>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</si>
  <si>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</si>
  <si>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</si>
  <si>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</si>
  <si>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</si>
  <si>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</si>
  <si>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</si>
  <si>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</si>
  <si>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</si>
  <si>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</si>
  <si>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</si>
  <si>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</si>
  <si>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</si>
  <si>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</si>
  <si>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</si>
  <si>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</si>
  <si>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</si>
  <si>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</si>
  <si>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</si>
  <si>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</si>
  <si>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</si>
  <si>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</si>
  <si>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</si>
  <si>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</si>
  <si>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</si>
  <si>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</si>
  <si>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</si>
  <si>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</si>
  <si>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</si>
  <si>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</si>
  <si>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</si>
  <si>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Suma końcowa</t>
  </si>
  <si>
    <t>Liczba z Miesiac</t>
  </si>
  <si>
    <t>c)</t>
  </si>
  <si>
    <t>Kontrolna Wynik</t>
  </si>
  <si>
    <t>Kontrola</t>
  </si>
  <si>
    <t>Lata</t>
  </si>
  <si>
    <t>Liczba z Kontrola</t>
  </si>
  <si>
    <t>Osob</t>
  </si>
  <si>
    <t>%</t>
  </si>
  <si>
    <t>Lacznie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</si>
</sst>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1" fillId="2" borderId="1" xfId="1"/>
    <xf numFmtId="0" fontId="1" fillId="2" borderId="3" xfId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Dane wejściowe" xfId="1" builtinId="20"/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'e)'!$H$3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'e)'!$G$4:$G$8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</c:numCache>
            </c:numRef>
          </c:cat>
          <c:val>
            <c:numRef>
              <c:f>'e)'!$H$4:$H$8</c:f>
              <c:numCache>
                <c:formatCode>0.00%</c:formatCode>
                <c:ptCount val="5"/>
                <c:pt idx="0">
                  <c:v>0.14666666666666667</c:v>
                </c:pt>
                <c:pt idx="1">
                  <c:v>0.18666666666666668</c:v>
                </c:pt>
                <c:pt idx="2">
                  <c:v>0.24</c:v>
                </c:pt>
                <c:pt idx="3">
                  <c:v>0.38666666666666666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6-421B-8F8C-6CBC2F62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390016"/>
        <c:axId val="868387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'e)'!$G$3</c15:sqref>
                        </c15:formulaRef>
                      </c:ext>
                    </c:extLst>
                    <c:strCache>
                      <c:ptCount val="1"/>
                      <c:pt idx="0">
                        <c:v>Lata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'e)'!$G$4:$G$8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60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'e)'!$G$4:$G$8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60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F56-421B-8F8C-6CBC2F62563F}"/>
                  </c:ext>
                </c:extLst>
              </c15:ser>
            </c15:filteredBarSeries>
          </c:ext>
        </c:extLst>
      </c:barChart>
      <c:catAx>
        <c:axId val="8683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8387392"/>
        <c:crosses val="autoZero"/>
        <c:auto val="1"/>
        <c:lblAlgn val="ctr"/>
        <c:lblOffset val="100"/>
        <c:noMultiLvlLbl val="0"/>
      </c:catAx>
      <c:valAx>
        <c:axId val="8683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83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10</xdr:row>
      <xdr:rowOff>109537</xdr:rowOff>
    </xdr:from>
    <xdr:to>
      <xdr:col>12</xdr:col>
      <xdr:colOff>323850</xdr:colOff>
      <xdr:row>24</xdr:row>
      <xdr:rowOff>185737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A67DC2D-6F00-45E2-9049-D3F47771C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572.612768055558" createdVersion="6" refreshedVersion="6" minRefreshableVersion="3" recordCount="150" xr:uid="{D7E63A26-C230-4E29-918C-6C65EAC9774D}">
  <cacheSource type="worksheet">
    <worksheetSource ref="M1:N151" sheet="Main"/>
  </cacheSource>
  <cacheFields count="2">
    <cacheField name="Rok" numFmtId="0">
      <sharedItems count="42">
        <s v="53"/>
        <s v="89"/>
        <s v="85"/>
        <s v="86"/>
        <s v="62"/>
        <s v="64"/>
        <s v="88"/>
        <s v="75"/>
        <s v="74"/>
        <s v="67"/>
        <s v="52"/>
        <s v="91"/>
        <s v="55"/>
        <s v="77"/>
        <s v="92"/>
        <s v="83"/>
        <s v="71"/>
        <s v="73"/>
        <s v="70"/>
        <s v="66"/>
        <s v="63"/>
        <s v="56"/>
        <s v="78"/>
        <s v="65"/>
        <s v="68"/>
        <s v="79"/>
        <s v="90"/>
        <s v="54"/>
        <s v="69"/>
        <s v="84"/>
        <s v="59"/>
        <s v="76"/>
        <s v="72"/>
        <s v="61"/>
        <s v="87"/>
        <s v="60"/>
        <s v="82"/>
        <s v="57"/>
        <s v="81"/>
        <s v="51"/>
        <s v="50"/>
        <s v="58"/>
      </sharedItems>
    </cacheField>
    <cacheField name="Miesiac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572.62356388889" createdVersion="6" refreshedVersion="6" minRefreshableVersion="3" recordCount="150" xr:uid="{09C2C380-F91E-4357-9913-6C05331E268F}">
  <cacheSource type="worksheet">
    <worksheetSource ref="S1:T151" sheet="Main"/>
  </cacheSource>
  <cacheFields count="2">
    <cacheField name="Kontrola" numFmtId="0">
      <sharedItems/>
    </cacheField>
    <cacheField name="Lata" numFmtId="0">
      <sharedItems containsSemiMixedTypes="0" containsString="0" containsNumber="1" containsInteger="1" minValue="50" maxValue="90" count="5">
        <n v="50"/>
        <n v="80"/>
        <n v="60"/>
        <n v="70"/>
        <n v="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s v="08"/>
  </r>
  <r>
    <x v="1"/>
    <s v="10"/>
  </r>
  <r>
    <x v="2"/>
    <s v="11"/>
  </r>
  <r>
    <x v="3"/>
    <s v="08"/>
  </r>
  <r>
    <x v="1"/>
    <s v="01"/>
  </r>
  <r>
    <x v="4"/>
    <s v="03"/>
  </r>
  <r>
    <x v="4"/>
    <s v="09"/>
  </r>
  <r>
    <x v="5"/>
    <s v="06"/>
  </r>
  <r>
    <x v="6"/>
    <s v="12"/>
  </r>
  <r>
    <x v="7"/>
    <s v="12"/>
  </r>
  <r>
    <x v="8"/>
    <s v="12"/>
  </r>
  <r>
    <x v="9"/>
    <s v="11"/>
  </r>
  <r>
    <x v="1"/>
    <s v="01"/>
  </r>
  <r>
    <x v="10"/>
    <s v="10"/>
  </r>
  <r>
    <x v="11"/>
    <s v="03"/>
  </r>
  <r>
    <x v="7"/>
    <s v="03"/>
  </r>
  <r>
    <x v="12"/>
    <s v="11"/>
  </r>
  <r>
    <x v="9"/>
    <s v="10"/>
  </r>
  <r>
    <x v="13"/>
    <s v="07"/>
  </r>
  <r>
    <x v="14"/>
    <s v="02"/>
  </r>
  <r>
    <x v="15"/>
    <s v="04"/>
  </r>
  <r>
    <x v="3"/>
    <s v="07"/>
  </r>
  <r>
    <x v="16"/>
    <s v="11"/>
  </r>
  <r>
    <x v="17"/>
    <s v="07"/>
  </r>
  <r>
    <x v="8"/>
    <s v="04"/>
  </r>
  <r>
    <x v="2"/>
    <s v="05"/>
  </r>
  <r>
    <x v="18"/>
    <s v="05"/>
  </r>
  <r>
    <x v="1"/>
    <s v="02"/>
  </r>
  <r>
    <x v="5"/>
    <s v="04"/>
  </r>
  <r>
    <x v="19"/>
    <s v="10"/>
  </r>
  <r>
    <x v="20"/>
    <s v="10"/>
  </r>
  <r>
    <x v="1"/>
    <s v="04"/>
  </r>
  <r>
    <x v="8"/>
    <s v="12"/>
  </r>
  <r>
    <x v="6"/>
    <s v="08"/>
  </r>
  <r>
    <x v="18"/>
    <s v="03"/>
  </r>
  <r>
    <x v="1"/>
    <s v="08"/>
  </r>
  <r>
    <x v="19"/>
    <s v="11"/>
  </r>
  <r>
    <x v="21"/>
    <s v="11"/>
  </r>
  <r>
    <x v="22"/>
    <s v="10"/>
  </r>
  <r>
    <x v="6"/>
    <s v="08"/>
  </r>
  <r>
    <x v="16"/>
    <s v="09"/>
  </r>
  <r>
    <x v="5"/>
    <s v="02"/>
  </r>
  <r>
    <x v="23"/>
    <s v="10"/>
  </r>
  <r>
    <x v="24"/>
    <s v="11"/>
  </r>
  <r>
    <x v="18"/>
    <s v="10"/>
  </r>
  <r>
    <x v="13"/>
    <s v="11"/>
  </r>
  <r>
    <x v="22"/>
    <s v="12"/>
  </r>
  <r>
    <x v="25"/>
    <s v="11"/>
  </r>
  <r>
    <x v="8"/>
    <s v="12"/>
  </r>
  <r>
    <x v="1"/>
    <s v="08"/>
  </r>
  <r>
    <x v="3"/>
    <s v="07"/>
  </r>
  <r>
    <x v="20"/>
    <s v="12"/>
  </r>
  <r>
    <x v="26"/>
    <s v="11"/>
  </r>
  <r>
    <x v="27"/>
    <s v="04"/>
  </r>
  <r>
    <x v="28"/>
    <s v="12"/>
  </r>
  <r>
    <x v="29"/>
    <s v="05"/>
  </r>
  <r>
    <x v="19"/>
    <s v="11"/>
  </r>
  <r>
    <x v="16"/>
    <s v="11"/>
  </r>
  <r>
    <x v="1"/>
    <s v="04"/>
  </r>
  <r>
    <x v="26"/>
    <s v="05"/>
  </r>
  <r>
    <x v="7"/>
    <s v="12"/>
  </r>
  <r>
    <x v="17"/>
    <s v="11"/>
  </r>
  <r>
    <x v="2"/>
    <s v="03"/>
  </r>
  <r>
    <x v="2"/>
    <s v="05"/>
  </r>
  <r>
    <x v="12"/>
    <s v="02"/>
  </r>
  <r>
    <x v="15"/>
    <s v="04"/>
  </r>
  <r>
    <x v="3"/>
    <s v="08"/>
  </r>
  <r>
    <x v="30"/>
    <s v="11"/>
  </r>
  <r>
    <x v="19"/>
    <s v="06"/>
  </r>
  <r>
    <x v="9"/>
    <s v="12"/>
  </r>
  <r>
    <x v="1"/>
    <s v="08"/>
  </r>
  <r>
    <x v="18"/>
    <s v="12"/>
  </r>
  <r>
    <x v="31"/>
    <s v="12"/>
  </r>
  <r>
    <x v="32"/>
    <s v="03"/>
  </r>
  <r>
    <x v="33"/>
    <s v="10"/>
  </r>
  <r>
    <x v="25"/>
    <s v="01"/>
  </r>
  <r>
    <x v="6"/>
    <s v="11"/>
  </r>
  <r>
    <x v="1"/>
    <s v="04"/>
  </r>
  <r>
    <x v="1"/>
    <s v="12"/>
  </r>
  <r>
    <x v="30"/>
    <s v="08"/>
  </r>
  <r>
    <x v="33"/>
    <s v="12"/>
  </r>
  <r>
    <x v="1"/>
    <s v="04"/>
  </r>
  <r>
    <x v="6"/>
    <s v="08"/>
  </r>
  <r>
    <x v="33"/>
    <s v="03"/>
  </r>
  <r>
    <x v="27"/>
    <s v="02"/>
  </r>
  <r>
    <x v="34"/>
    <s v="07"/>
  </r>
  <r>
    <x v="6"/>
    <s v="10"/>
  </r>
  <r>
    <x v="30"/>
    <s v="04"/>
  </r>
  <r>
    <x v="11"/>
    <s v="02"/>
  </r>
  <r>
    <x v="30"/>
    <s v="03"/>
  </r>
  <r>
    <x v="29"/>
    <s v="11"/>
  </r>
  <r>
    <x v="35"/>
    <s v="10"/>
  </r>
  <r>
    <x v="29"/>
    <s v="05"/>
  </r>
  <r>
    <x v="1"/>
    <s v="04"/>
  </r>
  <r>
    <x v="36"/>
    <s v="07"/>
  </r>
  <r>
    <x v="37"/>
    <s v="10"/>
  </r>
  <r>
    <x v="12"/>
    <s v="12"/>
  </r>
  <r>
    <x v="3"/>
    <s v="07"/>
  </r>
  <r>
    <x v="38"/>
    <s v="10"/>
  </r>
  <r>
    <x v="34"/>
    <s v="07"/>
  </r>
  <r>
    <x v="39"/>
    <s v="01"/>
  </r>
  <r>
    <x v="1"/>
    <s v="05"/>
  </r>
  <r>
    <x v="40"/>
    <s v="10"/>
  </r>
  <r>
    <x v="1"/>
    <s v="01"/>
  </r>
  <r>
    <x v="0"/>
    <s v="12"/>
  </r>
  <r>
    <x v="7"/>
    <s v="11"/>
  </r>
  <r>
    <x v="1"/>
    <s v="10"/>
  </r>
  <r>
    <x v="1"/>
    <s v="02"/>
  </r>
  <r>
    <x v="14"/>
    <s v="08"/>
  </r>
  <r>
    <x v="40"/>
    <s v="10"/>
  </r>
  <r>
    <x v="1"/>
    <s v="04"/>
  </r>
  <r>
    <x v="39"/>
    <s v="10"/>
  </r>
  <r>
    <x v="1"/>
    <s v="02"/>
  </r>
  <r>
    <x v="20"/>
    <s v="09"/>
  </r>
  <r>
    <x v="22"/>
    <s v="10"/>
  </r>
  <r>
    <x v="3"/>
    <s v="06"/>
  </r>
  <r>
    <x v="22"/>
    <s v="01"/>
  </r>
  <r>
    <x v="1"/>
    <s v="04"/>
  </r>
  <r>
    <x v="1"/>
    <s v="11"/>
  </r>
  <r>
    <x v="1"/>
    <s v="02"/>
  </r>
  <r>
    <x v="19"/>
    <s v="10"/>
  </r>
  <r>
    <x v="23"/>
    <s v="06"/>
  </r>
  <r>
    <x v="28"/>
    <s v="03"/>
  </r>
  <r>
    <x v="9"/>
    <s v="11"/>
  </r>
  <r>
    <x v="29"/>
    <s v="05"/>
  </r>
  <r>
    <x v="37"/>
    <s v="07"/>
  </r>
  <r>
    <x v="38"/>
    <s v="08"/>
  </r>
  <r>
    <x v="1"/>
    <s v="06"/>
  </r>
  <r>
    <x v="10"/>
    <s v="11"/>
  </r>
  <r>
    <x v="40"/>
    <s v="02"/>
  </r>
  <r>
    <x v="23"/>
    <s v="09"/>
  </r>
  <r>
    <x v="2"/>
    <s v="05"/>
  </r>
  <r>
    <x v="1"/>
    <s v="03"/>
  </r>
  <r>
    <x v="16"/>
    <s v="12"/>
  </r>
  <r>
    <x v="17"/>
    <s v="10"/>
  </r>
  <r>
    <x v="1"/>
    <s v="01"/>
  </r>
  <r>
    <x v="17"/>
    <s v="01"/>
  </r>
  <r>
    <x v="34"/>
    <s v="07"/>
  </r>
  <r>
    <x v="35"/>
    <s v="06"/>
  </r>
  <r>
    <x v="31"/>
    <s v="04"/>
  </r>
  <r>
    <x v="25"/>
    <s v="10"/>
  </r>
  <r>
    <x v="31"/>
    <s v="04"/>
  </r>
  <r>
    <x v="1"/>
    <s v="08"/>
  </r>
  <r>
    <x v="31"/>
    <s v="12"/>
  </r>
  <r>
    <x v="13"/>
    <s v="12"/>
  </r>
  <r>
    <x v="1"/>
    <s v="01"/>
  </r>
  <r>
    <x v="1"/>
    <s v="09"/>
  </r>
  <r>
    <x v="41"/>
    <s v="12"/>
  </r>
  <r>
    <x v="1"/>
    <s v="05"/>
  </r>
  <r>
    <x v="25"/>
    <s v="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TAK"/>
    <x v="0"/>
  </r>
  <r>
    <s v="TAK"/>
    <x v="1"/>
  </r>
  <r>
    <s v="TAK"/>
    <x v="1"/>
  </r>
  <r>
    <s v="TAK"/>
    <x v="1"/>
  </r>
  <r>
    <s v="TAK"/>
    <x v="1"/>
  </r>
  <r>
    <s v="TAK"/>
    <x v="2"/>
  </r>
  <r>
    <s v="TAK"/>
    <x v="2"/>
  </r>
  <r>
    <s v="TAK"/>
    <x v="2"/>
  </r>
  <r>
    <s v="TAK"/>
    <x v="1"/>
  </r>
  <r>
    <s v="TAK"/>
    <x v="3"/>
  </r>
  <r>
    <s v="TAK"/>
    <x v="3"/>
  </r>
  <r>
    <s v="TAK"/>
    <x v="2"/>
  </r>
  <r>
    <s v="TAK"/>
    <x v="1"/>
  </r>
  <r>
    <s v="TAK"/>
    <x v="0"/>
  </r>
  <r>
    <s v="NIE"/>
    <x v="4"/>
  </r>
  <r>
    <s v="TAK"/>
    <x v="3"/>
  </r>
  <r>
    <s v="TAK"/>
    <x v="0"/>
  </r>
  <r>
    <s v="TAK"/>
    <x v="2"/>
  </r>
  <r>
    <s v="NIE"/>
    <x v="3"/>
  </r>
  <r>
    <s v="NIE"/>
    <x v="4"/>
  </r>
  <r>
    <s v="NIE"/>
    <x v="1"/>
  </r>
  <r>
    <s v="TAK"/>
    <x v="1"/>
  </r>
  <r>
    <s v="TAK"/>
    <x v="3"/>
  </r>
  <r>
    <s v="TAK"/>
    <x v="3"/>
  </r>
  <r>
    <s v="TAK"/>
    <x v="3"/>
  </r>
  <r>
    <s v="TAK"/>
    <x v="1"/>
  </r>
  <r>
    <s v="TAK"/>
    <x v="3"/>
  </r>
  <r>
    <s v="TAK"/>
    <x v="1"/>
  </r>
  <r>
    <s v="TAK"/>
    <x v="2"/>
  </r>
  <r>
    <s v="TAK"/>
    <x v="2"/>
  </r>
  <r>
    <s v="TAK"/>
    <x v="2"/>
  </r>
  <r>
    <s v="TAK"/>
    <x v="1"/>
  </r>
  <r>
    <s v="TAK"/>
    <x v="3"/>
  </r>
  <r>
    <s v="TAK"/>
    <x v="1"/>
  </r>
  <r>
    <s v="TAK"/>
    <x v="3"/>
  </r>
  <r>
    <s v="NIE"/>
    <x v="1"/>
  </r>
  <r>
    <s v="TAK"/>
    <x v="2"/>
  </r>
  <r>
    <s v="TAK"/>
    <x v="0"/>
  </r>
  <r>
    <s v="TAK"/>
    <x v="3"/>
  </r>
  <r>
    <s v="TAK"/>
    <x v="1"/>
  </r>
  <r>
    <s v="TAK"/>
    <x v="3"/>
  </r>
  <r>
    <s v="TAK"/>
    <x v="2"/>
  </r>
  <r>
    <s v="TAK"/>
    <x v="2"/>
  </r>
  <r>
    <s v="TAK"/>
    <x v="2"/>
  </r>
  <r>
    <s v="TAK"/>
    <x v="3"/>
  </r>
  <r>
    <s v="TAK"/>
    <x v="3"/>
  </r>
  <r>
    <s v="TAK"/>
    <x v="3"/>
  </r>
  <r>
    <s v="TAK"/>
    <x v="3"/>
  </r>
  <r>
    <s v="TAK"/>
    <x v="3"/>
  </r>
  <r>
    <s v="TAK"/>
    <x v="1"/>
  </r>
  <r>
    <s v="TAK"/>
    <x v="1"/>
  </r>
  <r>
    <s v="TAK"/>
    <x v="2"/>
  </r>
  <r>
    <s v="TAK"/>
    <x v="4"/>
  </r>
  <r>
    <s v="NIE"/>
    <x v="0"/>
  </r>
  <r>
    <s v="TAK"/>
    <x v="2"/>
  </r>
  <r>
    <s v="TAK"/>
    <x v="1"/>
  </r>
  <r>
    <s v="TAK"/>
    <x v="2"/>
  </r>
  <r>
    <s v="TAK"/>
    <x v="3"/>
  </r>
  <r>
    <s v="TAK"/>
    <x v="1"/>
  </r>
  <r>
    <s v="TAK"/>
    <x v="4"/>
  </r>
  <r>
    <s v="TAK"/>
    <x v="3"/>
  </r>
  <r>
    <s v="TAK"/>
    <x v="3"/>
  </r>
  <r>
    <s v="TAK"/>
    <x v="1"/>
  </r>
  <r>
    <s v="TAK"/>
    <x v="1"/>
  </r>
  <r>
    <s v="TAK"/>
    <x v="0"/>
  </r>
  <r>
    <s v="TAK"/>
    <x v="1"/>
  </r>
  <r>
    <s v="TAK"/>
    <x v="1"/>
  </r>
  <r>
    <s v="TAK"/>
    <x v="0"/>
  </r>
  <r>
    <s v="TAK"/>
    <x v="2"/>
  </r>
  <r>
    <s v="TAK"/>
    <x v="2"/>
  </r>
  <r>
    <s v="TAK"/>
    <x v="1"/>
  </r>
  <r>
    <s v="TAK"/>
    <x v="3"/>
  </r>
  <r>
    <s v="TAK"/>
    <x v="3"/>
  </r>
  <r>
    <s v="TAK"/>
    <x v="3"/>
  </r>
  <r>
    <s v="TAK"/>
    <x v="2"/>
  </r>
  <r>
    <s v="TAK"/>
    <x v="3"/>
  </r>
  <r>
    <s v="TAK"/>
    <x v="1"/>
  </r>
  <r>
    <s v="TAK"/>
    <x v="1"/>
  </r>
  <r>
    <s v="TAK"/>
    <x v="1"/>
  </r>
  <r>
    <s v="TAK"/>
    <x v="0"/>
  </r>
  <r>
    <s v="TAK"/>
    <x v="2"/>
  </r>
  <r>
    <s v="TAK"/>
    <x v="1"/>
  </r>
  <r>
    <s v="TAK"/>
    <x v="1"/>
  </r>
  <r>
    <s v="TAK"/>
    <x v="2"/>
  </r>
  <r>
    <s v="TAK"/>
    <x v="0"/>
  </r>
  <r>
    <s v="TAK"/>
    <x v="1"/>
  </r>
  <r>
    <s v="TAK"/>
    <x v="1"/>
  </r>
  <r>
    <s v="TAK"/>
    <x v="0"/>
  </r>
  <r>
    <s v="TAK"/>
    <x v="4"/>
  </r>
  <r>
    <s v="TAK"/>
    <x v="0"/>
  </r>
  <r>
    <s v="TAK"/>
    <x v="1"/>
  </r>
  <r>
    <s v="TAK"/>
    <x v="2"/>
  </r>
  <r>
    <s v="TAK"/>
    <x v="1"/>
  </r>
  <r>
    <s v="TAK"/>
    <x v="1"/>
  </r>
  <r>
    <s v="TAK"/>
    <x v="1"/>
  </r>
  <r>
    <s v="TAK"/>
    <x v="0"/>
  </r>
  <r>
    <s v="TAK"/>
    <x v="0"/>
  </r>
  <r>
    <s v="TAK"/>
    <x v="1"/>
  </r>
  <r>
    <s v="TAK"/>
    <x v="1"/>
  </r>
  <r>
    <s v="TAK"/>
    <x v="1"/>
  </r>
  <r>
    <s v="TAK"/>
    <x v="0"/>
  </r>
  <r>
    <s v="TAK"/>
    <x v="1"/>
  </r>
  <r>
    <s v="TAK"/>
    <x v="0"/>
  </r>
  <r>
    <s v="TAK"/>
    <x v="1"/>
  </r>
  <r>
    <s v="TAK"/>
    <x v="0"/>
  </r>
  <r>
    <s v="TAK"/>
    <x v="3"/>
  </r>
  <r>
    <s v="TAK"/>
    <x v="1"/>
  </r>
  <r>
    <s v="TAK"/>
    <x v="1"/>
  </r>
  <r>
    <s v="TAK"/>
    <x v="4"/>
  </r>
  <r>
    <s v="TAK"/>
    <x v="0"/>
  </r>
  <r>
    <s v="TAK"/>
    <x v="1"/>
  </r>
  <r>
    <s v="TAK"/>
    <x v="0"/>
  </r>
  <r>
    <s v="TAK"/>
    <x v="1"/>
  </r>
  <r>
    <s v="TAK"/>
    <x v="2"/>
  </r>
  <r>
    <s v="TAK"/>
    <x v="3"/>
  </r>
  <r>
    <s v="TAK"/>
    <x v="1"/>
  </r>
  <r>
    <s v="TAK"/>
    <x v="3"/>
  </r>
  <r>
    <s v="TAK"/>
    <x v="1"/>
  </r>
  <r>
    <s v="TAK"/>
    <x v="1"/>
  </r>
  <r>
    <s v="TAK"/>
    <x v="1"/>
  </r>
  <r>
    <s v="TAK"/>
    <x v="2"/>
  </r>
  <r>
    <s v="TAK"/>
    <x v="2"/>
  </r>
  <r>
    <s v="TAK"/>
    <x v="2"/>
  </r>
  <r>
    <s v="TAK"/>
    <x v="2"/>
  </r>
  <r>
    <s v="TAK"/>
    <x v="1"/>
  </r>
  <r>
    <s v="TAK"/>
    <x v="0"/>
  </r>
  <r>
    <s v="TAK"/>
    <x v="1"/>
  </r>
  <r>
    <s v="TAK"/>
    <x v="1"/>
  </r>
  <r>
    <s v="TAK"/>
    <x v="0"/>
  </r>
  <r>
    <s v="TAK"/>
    <x v="0"/>
  </r>
  <r>
    <s v="TAK"/>
    <x v="2"/>
  </r>
  <r>
    <s v="TAK"/>
    <x v="1"/>
  </r>
  <r>
    <s v="TAK"/>
    <x v="1"/>
  </r>
  <r>
    <s v="TAK"/>
    <x v="3"/>
  </r>
  <r>
    <s v="TAK"/>
    <x v="3"/>
  </r>
  <r>
    <s v="TAK"/>
    <x v="1"/>
  </r>
  <r>
    <s v="TAK"/>
    <x v="3"/>
  </r>
  <r>
    <s v="TAK"/>
    <x v="1"/>
  </r>
  <r>
    <s v="NIE"/>
    <x v="2"/>
  </r>
  <r>
    <s v="TAK"/>
    <x v="3"/>
  </r>
  <r>
    <s v="TAK"/>
    <x v="3"/>
  </r>
  <r>
    <s v="TAK"/>
    <x v="3"/>
  </r>
  <r>
    <s v="TAK"/>
    <x v="1"/>
  </r>
  <r>
    <s v="TAK"/>
    <x v="3"/>
  </r>
  <r>
    <s v="NIE"/>
    <x v="3"/>
  </r>
  <r>
    <s v="TAK"/>
    <x v="1"/>
  </r>
  <r>
    <s v="TAK"/>
    <x v="1"/>
  </r>
  <r>
    <s v="TAK"/>
    <x v="0"/>
  </r>
  <r>
    <s v="TAK"/>
    <x v="1"/>
  </r>
  <r>
    <s v="TAK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89464F-36F4-4076-A5B7-C197FA12972A}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46" firstHeaderRow="1" firstDataRow="1" firstDataCol="1"/>
  <pivotFields count="2">
    <pivotField axis="axisRow" showAll="0" sortType="descending">
      <items count="43">
        <item x="40"/>
        <item x="39"/>
        <item x="10"/>
        <item x="0"/>
        <item x="27"/>
        <item x="12"/>
        <item x="21"/>
        <item x="37"/>
        <item x="41"/>
        <item x="30"/>
        <item x="35"/>
        <item x="33"/>
        <item x="4"/>
        <item x="20"/>
        <item x="5"/>
        <item x="23"/>
        <item x="19"/>
        <item x="9"/>
        <item x="24"/>
        <item x="28"/>
        <item x="18"/>
        <item x="16"/>
        <item x="32"/>
        <item x="17"/>
        <item x="8"/>
        <item x="7"/>
        <item x="31"/>
        <item x="13"/>
        <item x="22"/>
        <item x="25"/>
        <item x="38"/>
        <item x="36"/>
        <item x="15"/>
        <item x="29"/>
        <item x="2"/>
        <item x="3"/>
        <item x="34"/>
        <item x="6"/>
        <item x="1"/>
        <item x="26"/>
        <item x="11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43">
    <i>
      <x v="38"/>
    </i>
    <i>
      <x v="35"/>
    </i>
    <i>
      <x v="37"/>
    </i>
    <i>
      <x v="34"/>
    </i>
    <i>
      <x v="16"/>
    </i>
    <i>
      <x v="21"/>
    </i>
    <i>
      <x v="29"/>
    </i>
    <i>
      <x v="28"/>
    </i>
    <i>
      <x v="9"/>
    </i>
    <i>
      <x v="33"/>
    </i>
    <i>
      <x v="17"/>
    </i>
    <i>
      <x v="23"/>
    </i>
    <i>
      <x v="26"/>
    </i>
    <i>
      <x v="24"/>
    </i>
    <i>
      <x v="25"/>
    </i>
    <i>
      <x v="20"/>
    </i>
    <i>
      <x v="36"/>
    </i>
    <i>
      <x v="11"/>
    </i>
    <i>
      <x v="15"/>
    </i>
    <i>
      <x/>
    </i>
    <i>
      <x v="13"/>
    </i>
    <i>
      <x v="5"/>
    </i>
    <i>
      <x v="14"/>
    </i>
    <i>
      <x v="27"/>
    </i>
    <i>
      <x v="3"/>
    </i>
    <i>
      <x v="12"/>
    </i>
    <i>
      <x v="19"/>
    </i>
    <i>
      <x v="40"/>
    </i>
    <i>
      <x v="7"/>
    </i>
    <i>
      <x v="30"/>
    </i>
    <i>
      <x v="4"/>
    </i>
    <i>
      <x v="32"/>
    </i>
    <i>
      <x v="39"/>
    </i>
    <i>
      <x v="2"/>
    </i>
    <i>
      <x v="41"/>
    </i>
    <i>
      <x v="10"/>
    </i>
    <i>
      <x v="1"/>
    </i>
    <i>
      <x v="8"/>
    </i>
    <i>
      <x v="18"/>
    </i>
    <i>
      <x v="31"/>
    </i>
    <i>
      <x v="6"/>
    </i>
    <i>
      <x v="22"/>
    </i>
    <i t="grand">
      <x/>
    </i>
  </rowItems>
  <colItems count="1">
    <i/>
  </colItems>
  <dataFields count="1">
    <dataField name="Liczba z Miesiac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4C9DA-E8CA-4F98-B233-83CB92627BC3}" name="Tabela przestawna2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9" firstHeaderRow="1" firstDataRow="1" firstDataCol="1"/>
  <pivotFields count="2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Kontrol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8F061A82-0AE4-4750-8B61-AEF598434E39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0FCD8C-FAA7-441B-95AA-A0C77A691E11}" name="pesel" displayName="pesel" ref="A1:A151" tableType="queryTable" totalsRowShown="0">
  <autoFilter ref="A1:A151" xr:uid="{778FEEA0-7481-4A7B-9FF8-36B5BBE00AEE}"/>
  <tableColumns count="1">
    <tableColumn id="1" xr3:uid="{E304FB9E-08B9-44EB-BE3F-E519A8B591CF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022C1-25BB-4A1E-B399-21FFE2D80704}">
  <dimension ref="A1:A151"/>
  <sheetViews>
    <sheetView topLeftCell="A115" workbookViewId="0">
      <selection activeCell="A2" sqref="A2:A151"/>
    </sheetView>
  </sheetViews>
  <sheetFormatPr defaultRowHeight="15" x14ac:dyDescent="0.25"/>
  <cols>
    <col min="1" max="1" width="12" bestFit="1" customWidth="1"/>
  </cols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3E40-CE67-48DE-9215-022DBEDAF0AA}">
  <dimension ref="A3:B46"/>
  <sheetViews>
    <sheetView workbookViewId="0">
      <selection activeCell="A4" sqref="A4:B4"/>
    </sheetView>
  </sheetViews>
  <sheetFormatPr defaultRowHeight="15" x14ac:dyDescent="0.25"/>
  <cols>
    <col min="1" max="1" width="17.7109375" bestFit="1" customWidth="1"/>
    <col min="2" max="2" width="15" bestFit="1" customWidth="1"/>
  </cols>
  <sheetData>
    <row r="3" spans="1:2" x14ac:dyDescent="0.25">
      <c r="A3" s="6" t="s">
        <v>159</v>
      </c>
      <c r="B3" t="s">
        <v>203</v>
      </c>
    </row>
    <row r="4" spans="1:2" x14ac:dyDescent="0.25">
      <c r="A4" s="7" t="s">
        <v>198</v>
      </c>
      <c r="B4" s="1">
        <v>29</v>
      </c>
    </row>
    <row r="5" spans="1:2" x14ac:dyDescent="0.25">
      <c r="A5" s="7" t="s">
        <v>195</v>
      </c>
      <c r="B5" s="1">
        <v>6</v>
      </c>
    </row>
    <row r="6" spans="1:2" x14ac:dyDescent="0.25">
      <c r="A6" s="7" t="s">
        <v>197</v>
      </c>
      <c r="B6" s="1">
        <v>6</v>
      </c>
    </row>
    <row r="7" spans="1:2" x14ac:dyDescent="0.25">
      <c r="A7" s="7" t="s">
        <v>194</v>
      </c>
      <c r="B7" s="1">
        <v>5</v>
      </c>
    </row>
    <row r="8" spans="1:2" x14ac:dyDescent="0.25">
      <c r="A8" s="7" t="s">
        <v>176</v>
      </c>
      <c r="B8" s="1">
        <v>5</v>
      </c>
    </row>
    <row r="9" spans="1:2" x14ac:dyDescent="0.25">
      <c r="A9" s="7" t="s">
        <v>181</v>
      </c>
      <c r="B9" s="1">
        <v>4</v>
      </c>
    </row>
    <row r="10" spans="1:2" x14ac:dyDescent="0.25">
      <c r="A10" s="7" t="s">
        <v>189</v>
      </c>
      <c r="B10" s="1">
        <v>4</v>
      </c>
    </row>
    <row r="11" spans="1:2" x14ac:dyDescent="0.25">
      <c r="A11" s="7" t="s">
        <v>188</v>
      </c>
      <c r="B11" s="1">
        <v>4</v>
      </c>
    </row>
    <row r="12" spans="1:2" x14ac:dyDescent="0.25">
      <c r="A12" s="7" t="s">
        <v>169</v>
      </c>
      <c r="B12" s="1">
        <v>4</v>
      </c>
    </row>
    <row r="13" spans="1:2" x14ac:dyDescent="0.25">
      <c r="A13" s="7" t="s">
        <v>193</v>
      </c>
      <c r="B13" s="1">
        <v>4</v>
      </c>
    </row>
    <row r="14" spans="1:2" x14ac:dyDescent="0.25">
      <c r="A14" s="7" t="s">
        <v>177</v>
      </c>
      <c r="B14" s="1">
        <v>4</v>
      </c>
    </row>
    <row r="15" spans="1:2" x14ac:dyDescent="0.25">
      <c r="A15" s="7" t="s">
        <v>183</v>
      </c>
      <c r="B15" s="1">
        <v>4</v>
      </c>
    </row>
    <row r="16" spans="1:2" x14ac:dyDescent="0.25">
      <c r="A16" s="7" t="s">
        <v>186</v>
      </c>
      <c r="B16" s="1">
        <v>4</v>
      </c>
    </row>
    <row r="17" spans="1:2" x14ac:dyDescent="0.25">
      <c r="A17" s="7" t="s">
        <v>184</v>
      </c>
      <c r="B17" s="1">
        <v>4</v>
      </c>
    </row>
    <row r="18" spans="1:2" x14ac:dyDescent="0.25">
      <c r="A18" s="7" t="s">
        <v>185</v>
      </c>
      <c r="B18" s="1">
        <v>4</v>
      </c>
    </row>
    <row r="19" spans="1:2" x14ac:dyDescent="0.25">
      <c r="A19" s="7" t="s">
        <v>180</v>
      </c>
      <c r="B19" s="1">
        <v>4</v>
      </c>
    </row>
    <row r="20" spans="1:2" x14ac:dyDescent="0.25">
      <c r="A20" s="7" t="s">
        <v>196</v>
      </c>
      <c r="B20" s="1">
        <v>3</v>
      </c>
    </row>
    <row r="21" spans="1:2" x14ac:dyDescent="0.25">
      <c r="A21" s="7" t="s">
        <v>171</v>
      </c>
      <c r="B21" s="1">
        <v>3</v>
      </c>
    </row>
    <row r="22" spans="1:2" x14ac:dyDescent="0.25">
      <c r="A22" s="7" t="s">
        <v>175</v>
      </c>
      <c r="B22" s="1">
        <v>3</v>
      </c>
    </row>
    <row r="23" spans="1:2" x14ac:dyDescent="0.25">
      <c r="A23" s="7" t="s">
        <v>160</v>
      </c>
      <c r="B23" s="1">
        <v>3</v>
      </c>
    </row>
    <row r="24" spans="1:2" x14ac:dyDescent="0.25">
      <c r="A24" s="7" t="s">
        <v>173</v>
      </c>
      <c r="B24" s="1">
        <v>3</v>
      </c>
    </row>
    <row r="25" spans="1:2" x14ac:dyDescent="0.25">
      <c r="A25" s="7" t="s">
        <v>165</v>
      </c>
      <c r="B25" s="1">
        <v>3</v>
      </c>
    </row>
    <row r="26" spans="1:2" x14ac:dyDescent="0.25">
      <c r="A26" s="7" t="s">
        <v>174</v>
      </c>
      <c r="B26" s="1">
        <v>3</v>
      </c>
    </row>
    <row r="27" spans="1:2" x14ac:dyDescent="0.25">
      <c r="A27" s="7" t="s">
        <v>187</v>
      </c>
      <c r="B27" s="1">
        <v>3</v>
      </c>
    </row>
    <row r="28" spans="1:2" x14ac:dyDescent="0.25">
      <c r="A28" s="7" t="s">
        <v>163</v>
      </c>
      <c r="B28" s="1">
        <v>2</v>
      </c>
    </row>
    <row r="29" spans="1:2" x14ac:dyDescent="0.25">
      <c r="A29" s="7" t="s">
        <v>172</v>
      </c>
      <c r="B29" s="1">
        <v>2</v>
      </c>
    </row>
    <row r="30" spans="1:2" x14ac:dyDescent="0.25">
      <c r="A30" s="7" t="s">
        <v>179</v>
      </c>
      <c r="B30" s="1">
        <v>2</v>
      </c>
    </row>
    <row r="31" spans="1:2" x14ac:dyDescent="0.25">
      <c r="A31" s="7" t="s">
        <v>200</v>
      </c>
      <c r="B31" s="1">
        <v>2</v>
      </c>
    </row>
    <row r="32" spans="1:2" x14ac:dyDescent="0.25">
      <c r="A32" s="7" t="s">
        <v>167</v>
      </c>
      <c r="B32" s="1">
        <v>2</v>
      </c>
    </row>
    <row r="33" spans="1:2" x14ac:dyDescent="0.25">
      <c r="A33" s="7" t="s">
        <v>190</v>
      </c>
      <c r="B33" s="1">
        <v>2</v>
      </c>
    </row>
    <row r="34" spans="1:2" x14ac:dyDescent="0.25">
      <c r="A34" s="7" t="s">
        <v>164</v>
      </c>
      <c r="B34" s="1">
        <v>2</v>
      </c>
    </row>
    <row r="35" spans="1:2" x14ac:dyDescent="0.25">
      <c r="A35" s="7" t="s">
        <v>192</v>
      </c>
      <c r="B35" s="1">
        <v>2</v>
      </c>
    </row>
    <row r="36" spans="1:2" x14ac:dyDescent="0.25">
      <c r="A36" s="7" t="s">
        <v>199</v>
      </c>
      <c r="B36" s="1">
        <v>2</v>
      </c>
    </row>
    <row r="37" spans="1:2" x14ac:dyDescent="0.25">
      <c r="A37" s="7" t="s">
        <v>162</v>
      </c>
      <c r="B37" s="1">
        <v>2</v>
      </c>
    </row>
    <row r="38" spans="1:2" x14ac:dyDescent="0.25">
      <c r="A38" s="7" t="s">
        <v>201</v>
      </c>
      <c r="B38" s="1">
        <v>2</v>
      </c>
    </row>
    <row r="39" spans="1:2" x14ac:dyDescent="0.25">
      <c r="A39" s="7" t="s">
        <v>170</v>
      </c>
      <c r="B39" s="1">
        <v>2</v>
      </c>
    </row>
    <row r="40" spans="1:2" x14ac:dyDescent="0.25">
      <c r="A40" s="7" t="s">
        <v>161</v>
      </c>
      <c r="B40" s="1">
        <v>2</v>
      </c>
    </row>
    <row r="41" spans="1:2" x14ac:dyDescent="0.25">
      <c r="A41" s="7" t="s">
        <v>168</v>
      </c>
      <c r="B41" s="1">
        <v>1</v>
      </c>
    </row>
    <row r="42" spans="1:2" x14ac:dyDescent="0.25">
      <c r="A42" s="7" t="s">
        <v>178</v>
      </c>
      <c r="B42" s="1">
        <v>1</v>
      </c>
    </row>
    <row r="43" spans="1:2" x14ac:dyDescent="0.25">
      <c r="A43" s="7" t="s">
        <v>191</v>
      </c>
      <c r="B43" s="1">
        <v>1</v>
      </c>
    </row>
    <row r="44" spans="1:2" x14ac:dyDescent="0.25">
      <c r="A44" s="7" t="s">
        <v>166</v>
      </c>
      <c r="B44" s="1">
        <v>1</v>
      </c>
    </row>
    <row r="45" spans="1:2" x14ac:dyDescent="0.25">
      <c r="A45" s="7" t="s">
        <v>182</v>
      </c>
      <c r="B45" s="1">
        <v>1</v>
      </c>
    </row>
    <row r="46" spans="1:2" x14ac:dyDescent="0.25">
      <c r="A46" s="7" t="s">
        <v>202</v>
      </c>
      <c r="B46" s="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78A7-312C-4976-8256-A422AA81B58E}">
  <dimension ref="A3:I11"/>
  <sheetViews>
    <sheetView tabSelected="1" workbookViewId="0">
      <selection activeCell="L30" sqref="L30"/>
    </sheetView>
  </sheetViews>
  <sheetFormatPr defaultRowHeight="15" x14ac:dyDescent="0.25"/>
  <cols>
    <col min="1" max="1" width="17.7109375" bestFit="1" customWidth="1"/>
    <col min="2" max="2" width="15.7109375" bestFit="1" customWidth="1"/>
  </cols>
  <sheetData>
    <row r="3" spans="1:9" x14ac:dyDescent="0.25">
      <c r="A3" s="6" t="s">
        <v>159</v>
      </c>
      <c r="B3" t="s">
        <v>208</v>
      </c>
      <c r="G3" t="s">
        <v>207</v>
      </c>
      <c r="H3" t="s">
        <v>210</v>
      </c>
      <c r="I3" t="s">
        <v>209</v>
      </c>
    </row>
    <row r="4" spans="1:9" x14ac:dyDescent="0.25">
      <c r="A4" s="7">
        <v>50</v>
      </c>
      <c r="B4" s="1">
        <v>22</v>
      </c>
      <c r="G4" s="7">
        <v>50</v>
      </c>
      <c r="H4" s="8">
        <f>I4/$D$11</f>
        <v>0.14666666666666667</v>
      </c>
      <c r="I4" s="1">
        <v>22</v>
      </c>
    </row>
    <row r="5" spans="1:9" x14ac:dyDescent="0.25">
      <c r="A5" s="7">
        <v>60</v>
      </c>
      <c r="B5" s="1">
        <v>28</v>
      </c>
      <c r="G5" s="7">
        <v>60</v>
      </c>
      <c r="H5" s="8">
        <f t="shared" ref="H5:H8" si="0">I5/$D$11</f>
        <v>0.18666666666666668</v>
      </c>
      <c r="I5" s="1">
        <v>28</v>
      </c>
    </row>
    <row r="6" spans="1:9" x14ac:dyDescent="0.25">
      <c r="A6" s="7">
        <v>70</v>
      </c>
      <c r="B6" s="1">
        <v>36</v>
      </c>
      <c r="G6" s="7">
        <v>70</v>
      </c>
      <c r="H6" s="8">
        <f t="shared" si="0"/>
        <v>0.24</v>
      </c>
      <c r="I6" s="1">
        <v>36</v>
      </c>
    </row>
    <row r="7" spans="1:9" x14ac:dyDescent="0.25">
      <c r="A7" s="7">
        <v>80</v>
      </c>
      <c r="B7" s="1">
        <v>58</v>
      </c>
      <c r="G7" s="7">
        <v>80</v>
      </c>
      <c r="H7" s="8">
        <f t="shared" si="0"/>
        <v>0.38666666666666666</v>
      </c>
      <c r="I7" s="1">
        <v>58</v>
      </c>
    </row>
    <row r="8" spans="1:9" x14ac:dyDescent="0.25">
      <c r="A8" s="7">
        <v>90</v>
      </c>
      <c r="B8" s="1">
        <v>6</v>
      </c>
      <c r="G8" s="7">
        <v>90</v>
      </c>
      <c r="H8" s="8">
        <f t="shared" si="0"/>
        <v>0.04</v>
      </c>
      <c r="I8" s="1">
        <v>6</v>
      </c>
    </row>
    <row r="9" spans="1:9" x14ac:dyDescent="0.25">
      <c r="A9" s="7" t="s">
        <v>202</v>
      </c>
      <c r="B9" s="1">
        <v>150</v>
      </c>
    </row>
    <row r="10" spans="1:9" x14ac:dyDescent="0.25">
      <c r="D10" t="s">
        <v>211</v>
      </c>
    </row>
    <row r="11" spans="1:9" x14ac:dyDescent="0.25">
      <c r="D11">
        <v>150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1"/>
  <sheetViews>
    <sheetView workbookViewId="0">
      <selection activeCell="T151" sqref="S1:T151"/>
    </sheetView>
  </sheetViews>
  <sheetFormatPr defaultRowHeight="15" x14ac:dyDescent="0.25"/>
  <cols>
    <col min="1" max="1" width="16.28515625" customWidth="1"/>
    <col min="2" max="12" width="6.7109375" customWidth="1"/>
    <col min="16" max="16" width="12.28515625" customWidth="1"/>
    <col min="18" max="18" width="16.7109375" customWidth="1"/>
    <col min="19" max="19" width="9.140625" customWidth="1"/>
  </cols>
  <sheetData>
    <row r="1" spans="1:20" x14ac:dyDescent="0.25">
      <c r="A1" s="4" t="s">
        <v>151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 t="s">
        <v>152</v>
      </c>
      <c r="N1" s="4" t="s">
        <v>153</v>
      </c>
      <c r="O1" s="4" t="s">
        <v>154</v>
      </c>
      <c r="P1" s="5" t="s">
        <v>156</v>
      </c>
      <c r="Q1" s="5" t="s">
        <v>157</v>
      </c>
      <c r="R1" s="5" t="s">
        <v>205</v>
      </c>
      <c r="S1" s="5" t="s">
        <v>206</v>
      </c>
      <c r="T1" s="5" t="s">
        <v>207</v>
      </c>
    </row>
    <row r="2" spans="1:20" x14ac:dyDescent="0.25">
      <c r="A2" s="2" t="s">
        <v>1</v>
      </c>
      <c r="B2" t="str">
        <f>MID($A2,B$1,1)</f>
        <v>5</v>
      </c>
      <c r="C2" t="str">
        <f t="shared" ref="C2:L17" si="0">MID($A2,C$1,1)</f>
        <v>3</v>
      </c>
      <c r="D2" t="str">
        <f t="shared" si="0"/>
        <v>0</v>
      </c>
      <c r="E2" t="str">
        <f t="shared" si="0"/>
        <v>8</v>
      </c>
      <c r="F2" t="str">
        <f t="shared" si="0"/>
        <v>2</v>
      </c>
      <c r="G2" t="str">
        <f t="shared" si="0"/>
        <v>8</v>
      </c>
      <c r="H2" t="str">
        <f t="shared" si="0"/>
        <v>0</v>
      </c>
      <c r="I2" t="str">
        <f t="shared" si="0"/>
        <v>6</v>
      </c>
      <c r="J2" t="str">
        <f t="shared" si="0"/>
        <v>0</v>
      </c>
      <c r="K2" t="str">
        <f t="shared" si="0"/>
        <v>5</v>
      </c>
      <c r="L2">
        <f>(MID($A2,L$1,1)) * 1</f>
        <v>9</v>
      </c>
      <c r="M2" t="str">
        <f>_xlfn.CONCAT(B2,C2)</f>
        <v>53</v>
      </c>
      <c r="N2" t="str">
        <f>_xlfn.CONCAT(D2,E2)</f>
        <v>08</v>
      </c>
      <c r="O2" t="str">
        <f>_xlfn.CONCAT(F2,G2)</f>
        <v>28</v>
      </c>
      <c r="P2" t="str">
        <f>_xlfn.CONCAT(H2,I2,J2)</f>
        <v>060</v>
      </c>
      <c r="Q2" t="str">
        <f>IF(MOD(K2,2) = 0,"K","M")</f>
        <v>M</v>
      </c>
      <c r="R2">
        <f>IF(MOD(B2*1 + C2*3 + D2*7 + E2*9 + F2*1 + G2*3 + H2*7 + I2*9 + J2*1 + K2*3,10) = 0,0,10 - MOD(B2*1 + C2*3 + D2*7 + E2*9 + F2*1 + G2*3 + H2*7 + I2*9 + J2*1 + K2*3,10))</f>
        <v>9</v>
      </c>
      <c r="S2" t="str">
        <f>IF(L2 = R2,"TAK","NIE")</f>
        <v>TAK</v>
      </c>
      <c r="T2">
        <f>TRUNC(M2/10)*10</f>
        <v>50</v>
      </c>
    </row>
    <row r="3" spans="1:20" x14ac:dyDescent="0.25">
      <c r="A3" s="3" t="s">
        <v>2</v>
      </c>
      <c r="B3" t="str">
        <f t="shared" ref="B3:L66" si="1">MID($A3,B$1,1)</f>
        <v>8</v>
      </c>
      <c r="C3" t="str">
        <f t="shared" si="0"/>
        <v>9</v>
      </c>
      <c r="D3" t="str">
        <f t="shared" si="0"/>
        <v>1</v>
      </c>
      <c r="E3" t="str">
        <f t="shared" si="0"/>
        <v>0</v>
      </c>
      <c r="F3" t="str">
        <f t="shared" si="0"/>
        <v>0</v>
      </c>
      <c r="G3" t="str">
        <f t="shared" si="0"/>
        <v>1</v>
      </c>
      <c r="H3" t="str">
        <f t="shared" si="0"/>
        <v>9</v>
      </c>
      <c r="I3" t="str">
        <f t="shared" si="0"/>
        <v>2</v>
      </c>
      <c r="J3" t="str">
        <f t="shared" si="0"/>
        <v>7</v>
      </c>
      <c r="K3" t="str">
        <f t="shared" si="0"/>
        <v>5</v>
      </c>
      <c r="L3">
        <f t="shared" ref="L3:L66" si="2">(MID($A3,L$1,1)) * 1</f>
        <v>2</v>
      </c>
      <c r="M3" t="str">
        <f t="shared" ref="M3:M66" si="3">_xlfn.CONCAT(B3,C3)</f>
        <v>89</v>
      </c>
      <c r="N3" t="str">
        <f t="shared" ref="N3:N66" si="4">_xlfn.CONCAT(D3,E3)</f>
        <v>10</v>
      </c>
      <c r="O3" t="str">
        <f t="shared" ref="O3:O66" si="5">_xlfn.CONCAT(F3,G3)</f>
        <v>01</v>
      </c>
      <c r="P3" t="str">
        <f t="shared" ref="P3:P66" si="6">_xlfn.CONCAT(H3,I3,J3)</f>
        <v>927</v>
      </c>
      <c r="Q3" t="str">
        <f t="shared" ref="Q3:Q66" si="7">IF(MOD(K3,2) = 0,"K","M")</f>
        <v>M</v>
      </c>
      <c r="R3">
        <f t="shared" ref="R3:R66" si="8">IF(MOD(B3*1 + C3*3 + D3*7 + E3*9 + F3*1 + G3*3 + H3*7 + I3*9 + J3*1 + K3*3,10) = 0,0,10 - MOD(B3*1 + C3*3 + D3*7 + E3*9 + F3*1 + G3*3 + H3*7 + I3*9 + J3*1 + K3*3,10))</f>
        <v>2</v>
      </c>
      <c r="S3" t="str">
        <f t="shared" ref="S3:S66" si="9">IF(L3 = R3,"TAK","NIE")</f>
        <v>TAK</v>
      </c>
      <c r="T3">
        <f t="shared" ref="T3:T66" si="10">TRUNC(M3/10)*10</f>
        <v>80</v>
      </c>
    </row>
    <row r="4" spans="1:20" x14ac:dyDescent="0.25">
      <c r="A4" s="2" t="s">
        <v>3</v>
      </c>
      <c r="B4" t="str">
        <f t="shared" si="1"/>
        <v>8</v>
      </c>
      <c r="C4" t="str">
        <f t="shared" si="0"/>
        <v>5</v>
      </c>
      <c r="D4" t="str">
        <f t="shared" si="0"/>
        <v>1</v>
      </c>
      <c r="E4" t="str">
        <f t="shared" si="0"/>
        <v>1</v>
      </c>
      <c r="F4" t="str">
        <f t="shared" si="0"/>
        <v>1</v>
      </c>
      <c r="G4" t="str">
        <f t="shared" si="0"/>
        <v>7</v>
      </c>
      <c r="H4" t="str">
        <f t="shared" si="0"/>
        <v>7</v>
      </c>
      <c r="I4" t="str">
        <f t="shared" si="0"/>
        <v>9</v>
      </c>
      <c r="J4" t="str">
        <f t="shared" si="0"/>
        <v>2</v>
      </c>
      <c r="K4" t="str">
        <f t="shared" si="0"/>
        <v>8</v>
      </c>
      <c r="L4">
        <f t="shared" si="2"/>
        <v>3</v>
      </c>
      <c r="M4" t="str">
        <f t="shared" si="3"/>
        <v>85</v>
      </c>
      <c r="N4" t="str">
        <f t="shared" si="4"/>
        <v>11</v>
      </c>
      <c r="O4" t="str">
        <f t="shared" si="5"/>
        <v>17</v>
      </c>
      <c r="P4" t="str">
        <f t="shared" si="6"/>
        <v>792</v>
      </c>
      <c r="Q4" t="str">
        <f t="shared" si="7"/>
        <v>K</v>
      </c>
      <c r="R4">
        <f t="shared" si="8"/>
        <v>3</v>
      </c>
      <c r="S4" t="str">
        <f t="shared" si="9"/>
        <v>TAK</v>
      </c>
      <c r="T4">
        <f t="shared" si="10"/>
        <v>80</v>
      </c>
    </row>
    <row r="5" spans="1:20" x14ac:dyDescent="0.25">
      <c r="A5" s="3" t="s">
        <v>4</v>
      </c>
      <c r="B5" t="str">
        <f t="shared" si="1"/>
        <v>8</v>
      </c>
      <c r="C5" t="str">
        <f t="shared" si="0"/>
        <v>6</v>
      </c>
      <c r="D5" t="str">
        <f t="shared" si="0"/>
        <v>0</v>
      </c>
      <c r="E5" t="str">
        <f t="shared" si="0"/>
        <v>8</v>
      </c>
      <c r="F5" t="str">
        <f t="shared" si="0"/>
        <v>0</v>
      </c>
      <c r="G5" t="str">
        <f t="shared" si="0"/>
        <v>9</v>
      </c>
      <c r="H5" t="str">
        <f t="shared" si="0"/>
        <v>4</v>
      </c>
      <c r="I5" t="str">
        <f t="shared" si="0"/>
        <v>1</v>
      </c>
      <c r="J5" t="str">
        <f t="shared" si="0"/>
        <v>1</v>
      </c>
      <c r="K5" t="str">
        <f t="shared" si="0"/>
        <v>6</v>
      </c>
      <c r="L5">
        <f t="shared" si="2"/>
        <v>9</v>
      </c>
      <c r="M5" t="str">
        <f t="shared" si="3"/>
        <v>86</v>
      </c>
      <c r="N5" t="str">
        <f t="shared" si="4"/>
        <v>08</v>
      </c>
      <c r="O5" t="str">
        <f t="shared" si="5"/>
        <v>09</v>
      </c>
      <c r="P5" t="str">
        <f t="shared" si="6"/>
        <v>411</v>
      </c>
      <c r="Q5" t="str">
        <f t="shared" si="7"/>
        <v>K</v>
      </c>
      <c r="R5">
        <f t="shared" si="8"/>
        <v>9</v>
      </c>
      <c r="S5" t="str">
        <f t="shared" si="9"/>
        <v>TAK</v>
      </c>
      <c r="T5">
        <f t="shared" si="10"/>
        <v>80</v>
      </c>
    </row>
    <row r="6" spans="1:20" x14ac:dyDescent="0.25">
      <c r="A6" s="2" t="s">
        <v>5</v>
      </c>
      <c r="B6" t="str">
        <f t="shared" si="1"/>
        <v>8</v>
      </c>
      <c r="C6" t="str">
        <f t="shared" si="0"/>
        <v>9</v>
      </c>
      <c r="D6" t="str">
        <f t="shared" si="0"/>
        <v>0</v>
      </c>
      <c r="E6" t="str">
        <f t="shared" si="0"/>
        <v>1</v>
      </c>
      <c r="F6" t="str">
        <f t="shared" si="0"/>
        <v>1</v>
      </c>
      <c r="G6" t="str">
        <f t="shared" si="0"/>
        <v>1</v>
      </c>
      <c r="H6" t="str">
        <f t="shared" si="0"/>
        <v>2</v>
      </c>
      <c r="I6" t="str">
        <f t="shared" si="0"/>
        <v>9</v>
      </c>
      <c r="J6" t="str">
        <f t="shared" si="0"/>
        <v>7</v>
      </c>
      <c r="K6" t="str">
        <f t="shared" si="0"/>
        <v>0</v>
      </c>
      <c r="L6">
        <f t="shared" si="2"/>
        <v>0</v>
      </c>
      <c r="M6" t="str">
        <f t="shared" si="3"/>
        <v>89</v>
      </c>
      <c r="N6" t="str">
        <f t="shared" si="4"/>
        <v>01</v>
      </c>
      <c r="O6" t="str">
        <f t="shared" si="5"/>
        <v>11</v>
      </c>
      <c r="P6" t="str">
        <f t="shared" si="6"/>
        <v>297</v>
      </c>
      <c r="Q6" t="str">
        <f t="shared" si="7"/>
        <v>K</v>
      </c>
      <c r="R6">
        <f t="shared" si="8"/>
        <v>0</v>
      </c>
      <c r="S6" t="str">
        <f t="shared" si="9"/>
        <v>TAK</v>
      </c>
      <c r="T6">
        <f t="shared" si="10"/>
        <v>80</v>
      </c>
    </row>
    <row r="7" spans="1:20" x14ac:dyDescent="0.25">
      <c r="A7" s="3" t="s">
        <v>6</v>
      </c>
      <c r="B7" t="str">
        <f t="shared" si="1"/>
        <v>6</v>
      </c>
      <c r="C7" t="str">
        <f t="shared" si="0"/>
        <v>2</v>
      </c>
      <c r="D7" t="str">
        <f t="shared" si="0"/>
        <v>0</v>
      </c>
      <c r="E7" t="str">
        <f t="shared" si="0"/>
        <v>3</v>
      </c>
      <c r="F7" t="str">
        <f t="shared" si="0"/>
        <v>3</v>
      </c>
      <c r="G7" t="str">
        <f t="shared" si="0"/>
        <v>0</v>
      </c>
      <c r="H7" t="str">
        <f t="shared" si="0"/>
        <v>8</v>
      </c>
      <c r="I7" t="str">
        <f t="shared" si="0"/>
        <v>9</v>
      </c>
      <c r="J7" t="str">
        <f t="shared" si="0"/>
        <v>8</v>
      </c>
      <c r="K7" t="str">
        <f t="shared" si="0"/>
        <v>0</v>
      </c>
      <c r="L7">
        <f t="shared" si="2"/>
        <v>3</v>
      </c>
      <c r="M7" t="str">
        <f t="shared" si="3"/>
        <v>62</v>
      </c>
      <c r="N7" t="str">
        <f t="shared" si="4"/>
        <v>03</v>
      </c>
      <c r="O7" t="str">
        <f t="shared" si="5"/>
        <v>30</v>
      </c>
      <c r="P7" t="str">
        <f t="shared" si="6"/>
        <v>898</v>
      </c>
      <c r="Q7" t="str">
        <f t="shared" si="7"/>
        <v>K</v>
      </c>
      <c r="R7">
        <f t="shared" si="8"/>
        <v>3</v>
      </c>
      <c r="S7" t="str">
        <f t="shared" si="9"/>
        <v>TAK</v>
      </c>
      <c r="T7">
        <f t="shared" si="10"/>
        <v>60</v>
      </c>
    </row>
    <row r="8" spans="1:20" x14ac:dyDescent="0.25">
      <c r="A8" s="2" t="s">
        <v>7</v>
      </c>
      <c r="B8" t="str">
        <f t="shared" si="1"/>
        <v>6</v>
      </c>
      <c r="C8" t="str">
        <f t="shared" si="0"/>
        <v>2</v>
      </c>
      <c r="D8" t="str">
        <f t="shared" si="0"/>
        <v>0</v>
      </c>
      <c r="E8" t="str">
        <f t="shared" si="0"/>
        <v>9</v>
      </c>
      <c r="F8" t="str">
        <f t="shared" si="0"/>
        <v>2</v>
      </c>
      <c r="G8" t="str">
        <f t="shared" si="0"/>
        <v>5</v>
      </c>
      <c r="H8" t="str">
        <f t="shared" si="0"/>
        <v>6</v>
      </c>
      <c r="I8" t="str">
        <f t="shared" si="0"/>
        <v>9</v>
      </c>
      <c r="J8" t="str">
        <f t="shared" si="0"/>
        <v>0</v>
      </c>
      <c r="K8" t="str">
        <f t="shared" si="0"/>
        <v>9</v>
      </c>
      <c r="L8">
        <f t="shared" si="2"/>
        <v>0</v>
      </c>
      <c r="M8" t="str">
        <f t="shared" si="3"/>
        <v>62</v>
      </c>
      <c r="N8" t="str">
        <f t="shared" si="4"/>
        <v>09</v>
      </c>
      <c r="O8" t="str">
        <f t="shared" si="5"/>
        <v>25</v>
      </c>
      <c r="P8" t="str">
        <f t="shared" si="6"/>
        <v>690</v>
      </c>
      <c r="Q8" t="str">
        <f t="shared" si="7"/>
        <v>M</v>
      </c>
      <c r="R8">
        <f t="shared" si="8"/>
        <v>0</v>
      </c>
      <c r="S8" t="str">
        <f t="shared" si="9"/>
        <v>TAK</v>
      </c>
      <c r="T8">
        <f t="shared" si="10"/>
        <v>60</v>
      </c>
    </row>
    <row r="9" spans="1:20" x14ac:dyDescent="0.25">
      <c r="A9" s="3" t="s">
        <v>8</v>
      </c>
      <c r="B9" t="str">
        <f t="shared" si="1"/>
        <v>6</v>
      </c>
      <c r="C9" t="str">
        <f t="shared" si="0"/>
        <v>4</v>
      </c>
      <c r="D9" t="str">
        <f t="shared" si="0"/>
        <v>0</v>
      </c>
      <c r="E9" t="str">
        <f t="shared" si="0"/>
        <v>6</v>
      </c>
      <c r="F9" t="str">
        <f t="shared" si="0"/>
        <v>3</v>
      </c>
      <c r="G9" t="str">
        <f t="shared" si="0"/>
        <v>1</v>
      </c>
      <c r="H9" t="str">
        <f t="shared" si="0"/>
        <v>5</v>
      </c>
      <c r="I9" t="str">
        <f t="shared" si="0"/>
        <v>9</v>
      </c>
      <c r="J9" t="str">
        <f t="shared" si="0"/>
        <v>2</v>
      </c>
      <c r="K9" t="str">
        <f t="shared" si="0"/>
        <v>1</v>
      </c>
      <c r="L9">
        <f t="shared" si="2"/>
        <v>1</v>
      </c>
      <c r="M9" t="str">
        <f t="shared" si="3"/>
        <v>64</v>
      </c>
      <c r="N9" t="str">
        <f t="shared" si="4"/>
        <v>06</v>
      </c>
      <c r="O9" t="str">
        <f t="shared" si="5"/>
        <v>31</v>
      </c>
      <c r="P9" t="str">
        <f t="shared" si="6"/>
        <v>592</v>
      </c>
      <c r="Q9" t="str">
        <f t="shared" si="7"/>
        <v>M</v>
      </c>
      <c r="R9">
        <f t="shared" si="8"/>
        <v>1</v>
      </c>
      <c r="S9" t="str">
        <f t="shared" si="9"/>
        <v>TAK</v>
      </c>
      <c r="T9">
        <f t="shared" si="10"/>
        <v>60</v>
      </c>
    </row>
    <row r="10" spans="1:20" x14ac:dyDescent="0.25">
      <c r="A10" s="2" t="s">
        <v>9</v>
      </c>
      <c r="B10" t="str">
        <f t="shared" si="1"/>
        <v>8</v>
      </c>
      <c r="C10" t="str">
        <f t="shared" si="0"/>
        <v>8</v>
      </c>
      <c r="D10" t="str">
        <f t="shared" si="0"/>
        <v>1</v>
      </c>
      <c r="E10" t="str">
        <f t="shared" si="0"/>
        <v>2</v>
      </c>
      <c r="F10" t="str">
        <f t="shared" si="0"/>
        <v>0</v>
      </c>
      <c r="G10" t="str">
        <f t="shared" si="0"/>
        <v>2</v>
      </c>
      <c r="H10" t="str">
        <f t="shared" si="0"/>
        <v>6</v>
      </c>
      <c r="I10" t="str">
        <f t="shared" si="0"/>
        <v>2</v>
      </c>
      <c r="J10" t="str">
        <f t="shared" si="0"/>
        <v>4</v>
      </c>
      <c r="K10" t="str">
        <f t="shared" si="0"/>
        <v>2</v>
      </c>
      <c r="L10">
        <f t="shared" si="2"/>
        <v>7</v>
      </c>
      <c r="M10" t="str">
        <f t="shared" si="3"/>
        <v>88</v>
      </c>
      <c r="N10" t="str">
        <f t="shared" si="4"/>
        <v>12</v>
      </c>
      <c r="O10" t="str">
        <f t="shared" si="5"/>
        <v>02</v>
      </c>
      <c r="P10" t="str">
        <f t="shared" si="6"/>
        <v>624</v>
      </c>
      <c r="Q10" t="str">
        <f t="shared" si="7"/>
        <v>K</v>
      </c>
      <c r="R10">
        <f t="shared" si="8"/>
        <v>7</v>
      </c>
      <c r="S10" t="str">
        <f t="shared" si="9"/>
        <v>TAK</v>
      </c>
      <c r="T10">
        <f t="shared" si="10"/>
        <v>80</v>
      </c>
    </row>
    <row r="11" spans="1:20" x14ac:dyDescent="0.25">
      <c r="A11" s="3" t="s">
        <v>10</v>
      </c>
      <c r="B11" t="str">
        <f t="shared" si="1"/>
        <v>7</v>
      </c>
      <c r="C11" t="str">
        <f t="shared" si="0"/>
        <v>5</v>
      </c>
      <c r="D11" t="str">
        <f t="shared" si="0"/>
        <v>1</v>
      </c>
      <c r="E11" t="str">
        <f t="shared" si="0"/>
        <v>2</v>
      </c>
      <c r="F11" t="str">
        <f t="shared" si="0"/>
        <v>1</v>
      </c>
      <c r="G11" t="str">
        <f t="shared" si="0"/>
        <v>0</v>
      </c>
      <c r="H11" t="str">
        <f t="shared" si="0"/>
        <v>0</v>
      </c>
      <c r="I11" t="str">
        <f t="shared" si="0"/>
        <v>5</v>
      </c>
      <c r="J11" t="str">
        <f t="shared" si="0"/>
        <v>0</v>
      </c>
      <c r="K11" t="str">
        <f t="shared" si="0"/>
        <v>4</v>
      </c>
      <c r="L11">
        <f t="shared" si="2"/>
        <v>5</v>
      </c>
      <c r="M11" t="str">
        <f t="shared" si="3"/>
        <v>75</v>
      </c>
      <c r="N11" t="str">
        <f t="shared" si="4"/>
        <v>12</v>
      </c>
      <c r="O11" t="str">
        <f t="shared" si="5"/>
        <v>10</v>
      </c>
      <c r="P11" t="str">
        <f t="shared" si="6"/>
        <v>050</v>
      </c>
      <c r="Q11" t="str">
        <f t="shared" si="7"/>
        <v>K</v>
      </c>
      <c r="R11">
        <f t="shared" si="8"/>
        <v>5</v>
      </c>
      <c r="S11" t="str">
        <f t="shared" si="9"/>
        <v>TAK</v>
      </c>
      <c r="T11">
        <f t="shared" si="10"/>
        <v>70</v>
      </c>
    </row>
    <row r="12" spans="1:20" x14ac:dyDescent="0.25">
      <c r="A12" s="2" t="s">
        <v>11</v>
      </c>
      <c r="B12" t="str">
        <f t="shared" si="1"/>
        <v>7</v>
      </c>
      <c r="C12" t="str">
        <f t="shared" si="0"/>
        <v>4</v>
      </c>
      <c r="D12" t="str">
        <f t="shared" si="0"/>
        <v>1</v>
      </c>
      <c r="E12" t="str">
        <f t="shared" si="0"/>
        <v>2</v>
      </c>
      <c r="F12" t="str">
        <f t="shared" si="0"/>
        <v>1</v>
      </c>
      <c r="G12" t="str">
        <f t="shared" si="0"/>
        <v>1</v>
      </c>
      <c r="H12" t="str">
        <f t="shared" si="0"/>
        <v>0</v>
      </c>
      <c r="I12" t="str">
        <f t="shared" si="0"/>
        <v>8</v>
      </c>
      <c r="J12" t="str">
        <f t="shared" si="0"/>
        <v>5</v>
      </c>
      <c r="K12" t="str">
        <f t="shared" si="0"/>
        <v>9</v>
      </c>
      <c r="L12">
        <f t="shared" si="2"/>
        <v>8</v>
      </c>
      <c r="M12" t="str">
        <f t="shared" si="3"/>
        <v>74</v>
      </c>
      <c r="N12" t="str">
        <f t="shared" si="4"/>
        <v>12</v>
      </c>
      <c r="O12" t="str">
        <f t="shared" si="5"/>
        <v>11</v>
      </c>
      <c r="P12" t="str">
        <f t="shared" si="6"/>
        <v>085</v>
      </c>
      <c r="Q12" t="str">
        <f t="shared" si="7"/>
        <v>M</v>
      </c>
      <c r="R12">
        <f t="shared" si="8"/>
        <v>8</v>
      </c>
      <c r="S12" t="str">
        <f t="shared" si="9"/>
        <v>TAK</v>
      </c>
      <c r="T12">
        <f t="shared" si="10"/>
        <v>70</v>
      </c>
    </row>
    <row r="13" spans="1:20" x14ac:dyDescent="0.25">
      <c r="A13" s="3" t="s">
        <v>12</v>
      </c>
      <c r="B13" t="str">
        <f t="shared" si="1"/>
        <v>6</v>
      </c>
      <c r="C13" t="str">
        <f t="shared" si="0"/>
        <v>7</v>
      </c>
      <c r="D13" t="str">
        <f t="shared" si="0"/>
        <v>1</v>
      </c>
      <c r="E13" t="str">
        <f t="shared" si="0"/>
        <v>1</v>
      </c>
      <c r="F13" t="str">
        <f t="shared" si="0"/>
        <v>2</v>
      </c>
      <c r="G13" t="str">
        <f t="shared" si="0"/>
        <v>9</v>
      </c>
      <c r="H13" t="str">
        <f t="shared" si="0"/>
        <v>6</v>
      </c>
      <c r="I13" t="str">
        <f t="shared" si="0"/>
        <v>6</v>
      </c>
      <c r="J13" t="str">
        <f t="shared" si="0"/>
        <v>6</v>
      </c>
      <c r="K13" t="str">
        <f t="shared" si="0"/>
        <v>6</v>
      </c>
      <c r="L13">
        <f t="shared" si="2"/>
        <v>8</v>
      </c>
      <c r="M13" t="str">
        <f t="shared" si="3"/>
        <v>67</v>
      </c>
      <c r="N13" t="str">
        <f t="shared" si="4"/>
        <v>11</v>
      </c>
      <c r="O13" t="str">
        <f t="shared" si="5"/>
        <v>29</v>
      </c>
      <c r="P13" t="str">
        <f t="shared" si="6"/>
        <v>666</v>
      </c>
      <c r="Q13" t="str">
        <f t="shared" si="7"/>
        <v>K</v>
      </c>
      <c r="R13">
        <f t="shared" si="8"/>
        <v>8</v>
      </c>
      <c r="S13" t="str">
        <f t="shared" si="9"/>
        <v>TAK</v>
      </c>
      <c r="T13">
        <f t="shared" si="10"/>
        <v>60</v>
      </c>
    </row>
    <row r="14" spans="1:20" x14ac:dyDescent="0.25">
      <c r="A14" s="2" t="s">
        <v>13</v>
      </c>
      <c r="B14" t="str">
        <f t="shared" si="1"/>
        <v>8</v>
      </c>
      <c r="C14" t="str">
        <f t="shared" si="0"/>
        <v>9</v>
      </c>
      <c r="D14" t="str">
        <f t="shared" si="0"/>
        <v>0</v>
      </c>
      <c r="E14" t="str">
        <f t="shared" si="0"/>
        <v>1</v>
      </c>
      <c r="F14" t="str">
        <f t="shared" si="0"/>
        <v>0</v>
      </c>
      <c r="G14" t="str">
        <f t="shared" si="0"/>
        <v>7</v>
      </c>
      <c r="H14" t="str">
        <f t="shared" si="0"/>
        <v>3</v>
      </c>
      <c r="I14" t="str">
        <f t="shared" si="0"/>
        <v>7</v>
      </c>
      <c r="J14" t="str">
        <f t="shared" si="0"/>
        <v>7</v>
      </c>
      <c r="K14" t="str">
        <f t="shared" si="0"/>
        <v>0</v>
      </c>
      <c r="L14">
        <f t="shared" si="2"/>
        <v>4</v>
      </c>
      <c r="M14" t="str">
        <f t="shared" si="3"/>
        <v>89</v>
      </c>
      <c r="N14" t="str">
        <f t="shared" si="4"/>
        <v>01</v>
      </c>
      <c r="O14" t="str">
        <f t="shared" si="5"/>
        <v>07</v>
      </c>
      <c r="P14" t="str">
        <f t="shared" si="6"/>
        <v>377</v>
      </c>
      <c r="Q14" t="str">
        <f t="shared" si="7"/>
        <v>K</v>
      </c>
      <c r="R14">
        <f t="shared" si="8"/>
        <v>4</v>
      </c>
      <c r="S14" t="str">
        <f t="shared" si="9"/>
        <v>TAK</v>
      </c>
      <c r="T14">
        <f t="shared" si="10"/>
        <v>80</v>
      </c>
    </row>
    <row r="15" spans="1:20" x14ac:dyDescent="0.25">
      <c r="A15" s="3" t="s">
        <v>14</v>
      </c>
      <c r="B15" t="str">
        <f t="shared" si="1"/>
        <v>5</v>
      </c>
      <c r="C15" t="str">
        <f t="shared" si="0"/>
        <v>2</v>
      </c>
      <c r="D15" t="str">
        <f t="shared" si="0"/>
        <v>1</v>
      </c>
      <c r="E15" t="str">
        <f t="shared" si="0"/>
        <v>0</v>
      </c>
      <c r="F15" t="str">
        <f t="shared" si="0"/>
        <v>1</v>
      </c>
      <c r="G15" t="str">
        <f t="shared" si="0"/>
        <v>1</v>
      </c>
      <c r="H15" t="str">
        <f t="shared" si="0"/>
        <v>5</v>
      </c>
      <c r="I15" t="str">
        <f t="shared" si="0"/>
        <v>6</v>
      </c>
      <c r="J15" t="str">
        <f t="shared" si="0"/>
        <v>8</v>
      </c>
      <c r="K15" t="str">
        <f t="shared" si="0"/>
        <v>6</v>
      </c>
      <c r="L15">
        <f t="shared" si="2"/>
        <v>3</v>
      </c>
      <c r="M15" t="str">
        <f t="shared" si="3"/>
        <v>52</v>
      </c>
      <c r="N15" t="str">
        <f t="shared" si="4"/>
        <v>10</v>
      </c>
      <c r="O15" t="str">
        <f t="shared" si="5"/>
        <v>11</v>
      </c>
      <c r="P15" t="str">
        <f t="shared" si="6"/>
        <v>568</v>
      </c>
      <c r="Q15" t="str">
        <f t="shared" si="7"/>
        <v>K</v>
      </c>
      <c r="R15">
        <f t="shared" si="8"/>
        <v>3</v>
      </c>
      <c r="S15" t="str">
        <f t="shared" si="9"/>
        <v>TAK</v>
      </c>
      <c r="T15">
        <f t="shared" si="10"/>
        <v>50</v>
      </c>
    </row>
    <row r="16" spans="1:20" x14ac:dyDescent="0.25">
      <c r="A16" s="2" t="s">
        <v>15</v>
      </c>
      <c r="B16" t="str">
        <f t="shared" si="1"/>
        <v>9</v>
      </c>
      <c r="C16" t="str">
        <f t="shared" si="0"/>
        <v>1</v>
      </c>
      <c r="D16" t="str">
        <f t="shared" si="0"/>
        <v>0</v>
      </c>
      <c r="E16" t="str">
        <f t="shared" si="0"/>
        <v>3</v>
      </c>
      <c r="F16" t="str">
        <f t="shared" si="0"/>
        <v>2</v>
      </c>
      <c r="G16" t="str">
        <f t="shared" si="0"/>
        <v>2</v>
      </c>
      <c r="H16" t="str">
        <f t="shared" si="0"/>
        <v>7</v>
      </c>
      <c r="I16" t="str">
        <f t="shared" si="0"/>
        <v>2</v>
      </c>
      <c r="J16" t="str">
        <f t="shared" si="0"/>
        <v>6</v>
      </c>
      <c r="K16" t="str">
        <f t="shared" si="0"/>
        <v>5</v>
      </c>
      <c r="L16">
        <f t="shared" si="2"/>
        <v>1</v>
      </c>
      <c r="M16" t="str">
        <f t="shared" si="3"/>
        <v>91</v>
      </c>
      <c r="N16" t="str">
        <f t="shared" si="4"/>
        <v>03</v>
      </c>
      <c r="O16" t="str">
        <f t="shared" si="5"/>
        <v>22</v>
      </c>
      <c r="P16" t="str">
        <f t="shared" si="6"/>
        <v>726</v>
      </c>
      <c r="Q16" t="str">
        <f t="shared" si="7"/>
        <v>M</v>
      </c>
      <c r="R16">
        <f t="shared" si="8"/>
        <v>5</v>
      </c>
      <c r="S16" t="str">
        <f t="shared" si="9"/>
        <v>NIE</v>
      </c>
      <c r="T16">
        <f t="shared" si="10"/>
        <v>90</v>
      </c>
    </row>
    <row r="17" spans="1:20" x14ac:dyDescent="0.25">
      <c r="A17" s="3" t="s">
        <v>16</v>
      </c>
      <c r="B17" t="str">
        <f t="shared" si="1"/>
        <v>7</v>
      </c>
      <c r="C17" t="str">
        <f t="shared" si="0"/>
        <v>5</v>
      </c>
      <c r="D17" t="str">
        <f t="shared" si="0"/>
        <v>0</v>
      </c>
      <c r="E17" t="str">
        <f t="shared" si="0"/>
        <v>3</v>
      </c>
      <c r="F17" t="str">
        <f t="shared" si="0"/>
        <v>2</v>
      </c>
      <c r="G17" t="str">
        <f t="shared" si="0"/>
        <v>0</v>
      </c>
      <c r="H17" t="str">
        <f t="shared" si="0"/>
        <v>0</v>
      </c>
      <c r="I17" t="str">
        <f t="shared" si="0"/>
        <v>6</v>
      </c>
      <c r="J17" t="str">
        <f t="shared" si="0"/>
        <v>0</v>
      </c>
      <c r="K17" t="str">
        <f t="shared" si="0"/>
        <v>9</v>
      </c>
      <c r="L17">
        <f t="shared" si="2"/>
        <v>8</v>
      </c>
      <c r="M17" t="str">
        <f t="shared" si="3"/>
        <v>75</v>
      </c>
      <c r="N17" t="str">
        <f t="shared" si="4"/>
        <v>03</v>
      </c>
      <c r="O17" t="str">
        <f t="shared" si="5"/>
        <v>20</v>
      </c>
      <c r="P17" t="str">
        <f t="shared" si="6"/>
        <v>060</v>
      </c>
      <c r="Q17" t="str">
        <f t="shared" si="7"/>
        <v>M</v>
      </c>
      <c r="R17">
        <f t="shared" si="8"/>
        <v>8</v>
      </c>
      <c r="S17" t="str">
        <f t="shared" si="9"/>
        <v>TAK</v>
      </c>
      <c r="T17">
        <f t="shared" si="10"/>
        <v>70</v>
      </c>
    </row>
    <row r="18" spans="1:20" x14ac:dyDescent="0.25">
      <c r="A18" s="2" t="s">
        <v>17</v>
      </c>
      <c r="B18" t="str">
        <f t="shared" si="1"/>
        <v>5</v>
      </c>
      <c r="C18" t="str">
        <f t="shared" si="1"/>
        <v>5</v>
      </c>
      <c r="D18" t="str">
        <f t="shared" si="1"/>
        <v>1</v>
      </c>
      <c r="E18" t="str">
        <f t="shared" si="1"/>
        <v>1</v>
      </c>
      <c r="F18" t="str">
        <f t="shared" si="1"/>
        <v>0</v>
      </c>
      <c r="G18" t="str">
        <f t="shared" si="1"/>
        <v>9</v>
      </c>
      <c r="H18" t="str">
        <f t="shared" si="1"/>
        <v>0</v>
      </c>
      <c r="I18" t="str">
        <f t="shared" si="1"/>
        <v>6</v>
      </c>
      <c r="J18" t="str">
        <f t="shared" si="1"/>
        <v>6</v>
      </c>
      <c r="K18" t="str">
        <f t="shared" si="1"/>
        <v>9</v>
      </c>
      <c r="L18">
        <f t="shared" si="2"/>
        <v>0</v>
      </c>
      <c r="M18" t="str">
        <f t="shared" si="3"/>
        <v>55</v>
      </c>
      <c r="N18" t="str">
        <f t="shared" si="4"/>
        <v>11</v>
      </c>
      <c r="O18" t="str">
        <f t="shared" si="5"/>
        <v>09</v>
      </c>
      <c r="P18" t="str">
        <f t="shared" si="6"/>
        <v>066</v>
      </c>
      <c r="Q18" t="str">
        <f t="shared" si="7"/>
        <v>M</v>
      </c>
      <c r="R18">
        <f t="shared" si="8"/>
        <v>0</v>
      </c>
      <c r="S18" t="str">
        <f t="shared" si="9"/>
        <v>TAK</v>
      </c>
      <c r="T18">
        <f t="shared" si="10"/>
        <v>50</v>
      </c>
    </row>
    <row r="19" spans="1:20" x14ac:dyDescent="0.25">
      <c r="A19" s="3" t="s">
        <v>18</v>
      </c>
      <c r="B19" t="str">
        <f t="shared" si="1"/>
        <v>6</v>
      </c>
      <c r="C19" t="str">
        <f t="shared" si="1"/>
        <v>7</v>
      </c>
      <c r="D19" t="str">
        <f t="shared" si="1"/>
        <v>1</v>
      </c>
      <c r="E19" t="str">
        <f t="shared" si="1"/>
        <v>0</v>
      </c>
      <c r="F19" t="str">
        <f t="shared" si="1"/>
        <v>3</v>
      </c>
      <c r="G19" t="str">
        <f t="shared" si="1"/>
        <v>1</v>
      </c>
      <c r="H19" t="str">
        <f t="shared" si="1"/>
        <v>1</v>
      </c>
      <c r="I19" t="str">
        <f t="shared" si="1"/>
        <v>1</v>
      </c>
      <c r="J19" t="str">
        <f t="shared" si="1"/>
        <v>0</v>
      </c>
      <c r="K19" t="str">
        <f t="shared" si="1"/>
        <v>4</v>
      </c>
      <c r="L19">
        <f t="shared" si="2"/>
        <v>2</v>
      </c>
      <c r="M19" t="str">
        <f t="shared" si="3"/>
        <v>67</v>
      </c>
      <c r="N19" t="str">
        <f t="shared" si="4"/>
        <v>10</v>
      </c>
      <c r="O19" t="str">
        <f t="shared" si="5"/>
        <v>31</v>
      </c>
      <c r="P19" t="str">
        <f t="shared" si="6"/>
        <v>110</v>
      </c>
      <c r="Q19" t="str">
        <f t="shared" si="7"/>
        <v>K</v>
      </c>
      <c r="R19">
        <f t="shared" si="8"/>
        <v>2</v>
      </c>
      <c r="S19" t="str">
        <f t="shared" si="9"/>
        <v>TAK</v>
      </c>
      <c r="T19">
        <f t="shared" si="10"/>
        <v>60</v>
      </c>
    </row>
    <row r="20" spans="1:20" x14ac:dyDescent="0.25">
      <c r="A20" s="2" t="s">
        <v>19</v>
      </c>
      <c r="B20" t="str">
        <f t="shared" si="1"/>
        <v>7</v>
      </c>
      <c r="C20" t="str">
        <f t="shared" si="1"/>
        <v>7</v>
      </c>
      <c r="D20" t="str">
        <f t="shared" si="1"/>
        <v>0</v>
      </c>
      <c r="E20" t="str">
        <f t="shared" si="1"/>
        <v>7</v>
      </c>
      <c r="F20" t="str">
        <f t="shared" si="1"/>
        <v>2</v>
      </c>
      <c r="G20" t="str">
        <f t="shared" si="1"/>
        <v>9</v>
      </c>
      <c r="H20" t="str">
        <f t="shared" si="1"/>
        <v>1</v>
      </c>
      <c r="I20" t="str">
        <f t="shared" si="1"/>
        <v>9</v>
      </c>
      <c r="J20" t="str">
        <f t="shared" si="1"/>
        <v>8</v>
      </c>
      <c r="K20" t="str">
        <f t="shared" si="1"/>
        <v>0</v>
      </c>
      <c r="L20">
        <f t="shared" si="2"/>
        <v>5</v>
      </c>
      <c r="M20" t="str">
        <f t="shared" si="3"/>
        <v>77</v>
      </c>
      <c r="N20" t="str">
        <f t="shared" si="4"/>
        <v>07</v>
      </c>
      <c r="O20" t="str">
        <f t="shared" si="5"/>
        <v>29</v>
      </c>
      <c r="P20" t="str">
        <f t="shared" si="6"/>
        <v>198</v>
      </c>
      <c r="Q20" t="str">
        <f t="shared" si="7"/>
        <v>K</v>
      </c>
      <c r="R20">
        <f t="shared" si="8"/>
        <v>4</v>
      </c>
      <c r="S20" t="str">
        <f t="shared" si="9"/>
        <v>NIE</v>
      </c>
      <c r="T20">
        <f t="shared" si="10"/>
        <v>70</v>
      </c>
    </row>
    <row r="21" spans="1:20" x14ac:dyDescent="0.25">
      <c r="A21" s="3" t="s">
        <v>20</v>
      </c>
      <c r="B21" t="str">
        <f t="shared" si="1"/>
        <v>9</v>
      </c>
      <c r="C21" t="str">
        <f t="shared" si="1"/>
        <v>2</v>
      </c>
      <c r="D21" t="str">
        <f t="shared" si="1"/>
        <v>0</v>
      </c>
      <c r="E21" t="str">
        <f t="shared" si="1"/>
        <v>2</v>
      </c>
      <c r="F21" t="str">
        <f t="shared" si="1"/>
        <v>2</v>
      </c>
      <c r="G21" t="str">
        <f t="shared" si="1"/>
        <v>7</v>
      </c>
      <c r="H21" t="str">
        <f t="shared" si="1"/>
        <v>1</v>
      </c>
      <c r="I21" t="str">
        <f t="shared" si="1"/>
        <v>6</v>
      </c>
      <c r="J21" t="str">
        <f t="shared" si="1"/>
        <v>2</v>
      </c>
      <c r="K21" t="str">
        <f t="shared" si="1"/>
        <v>4</v>
      </c>
      <c r="L21">
        <f t="shared" si="2"/>
        <v>3</v>
      </c>
      <c r="M21" t="str">
        <f t="shared" si="3"/>
        <v>92</v>
      </c>
      <c r="N21" t="str">
        <f t="shared" si="4"/>
        <v>02</v>
      </c>
      <c r="O21" t="str">
        <f t="shared" si="5"/>
        <v>27</v>
      </c>
      <c r="P21" t="str">
        <f t="shared" si="6"/>
        <v>162</v>
      </c>
      <c r="Q21" t="str">
        <f t="shared" si="7"/>
        <v>K</v>
      </c>
      <c r="R21">
        <f t="shared" si="8"/>
        <v>9</v>
      </c>
      <c r="S21" t="str">
        <f t="shared" si="9"/>
        <v>NIE</v>
      </c>
      <c r="T21">
        <f t="shared" si="10"/>
        <v>90</v>
      </c>
    </row>
    <row r="22" spans="1:20" x14ac:dyDescent="0.25">
      <c r="A22" s="2" t="s">
        <v>21</v>
      </c>
      <c r="B22" t="str">
        <f t="shared" si="1"/>
        <v>8</v>
      </c>
      <c r="C22" t="str">
        <f t="shared" si="1"/>
        <v>3</v>
      </c>
      <c r="D22" t="str">
        <f t="shared" si="1"/>
        <v>0</v>
      </c>
      <c r="E22" t="str">
        <f t="shared" si="1"/>
        <v>4</v>
      </c>
      <c r="F22" t="str">
        <f t="shared" si="1"/>
        <v>1</v>
      </c>
      <c r="G22" t="str">
        <f t="shared" si="1"/>
        <v>8</v>
      </c>
      <c r="H22" t="str">
        <f t="shared" si="1"/>
        <v>1</v>
      </c>
      <c r="I22" t="str">
        <f t="shared" si="1"/>
        <v>2</v>
      </c>
      <c r="J22" t="str">
        <f t="shared" si="1"/>
        <v>3</v>
      </c>
      <c r="K22" t="str">
        <f t="shared" si="1"/>
        <v>3</v>
      </c>
      <c r="L22">
        <f t="shared" si="2"/>
        <v>8</v>
      </c>
      <c r="M22" t="str">
        <f t="shared" si="3"/>
        <v>83</v>
      </c>
      <c r="N22" t="str">
        <f t="shared" si="4"/>
        <v>04</v>
      </c>
      <c r="O22" t="str">
        <f t="shared" si="5"/>
        <v>18</v>
      </c>
      <c r="P22" t="str">
        <f t="shared" si="6"/>
        <v>123</v>
      </c>
      <c r="Q22" t="str">
        <f t="shared" si="7"/>
        <v>M</v>
      </c>
      <c r="R22">
        <f t="shared" si="8"/>
        <v>5</v>
      </c>
      <c r="S22" t="str">
        <f t="shared" si="9"/>
        <v>NIE</v>
      </c>
      <c r="T22">
        <f t="shared" si="10"/>
        <v>80</v>
      </c>
    </row>
    <row r="23" spans="1:20" x14ac:dyDescent="0.25">
      <c r="A23" s="3" t="s">
        <v>22</v>
      </c>
      <c r="B23" t="str">
        <f t="shared" si="1"/>
        <v>8</v>
      </c>
      <c r="C23" t="str">
        <f t="shared" si="1"/>
        <v>6</v>
      </c>
      <c r="D23" t="str">
        <f t="shared" si="1"/>
        <v>0</v>
      </c>
      <c r="E23" t="str">
        <f t="shared" si="1"/>
        <v>7</v>
      </c>
      <c r="F23" t="str">
        <f t="shared" si="1"/>
        <v>2</v>
      </c>
      <c r="G23" t="str">
        <f t="shared" si="1"/>
        <v>0</v>
      </c>
      <c r="H23" t="str">
        <f t="shared" si="1"/>
        <v>3</v>
      </c>
      <c r="I23" t="str">
        <f t="shared" si="1"/>
        <v>2</v>
      </c>
      <c r="J23" t="str">
        <f t="shared" si="1"/>
        <v>5</v>
      </c>
      <c r="K23" t="str">
        <f t="shared" si="1"/>
        <v>4</v>
      </c>
      <c r="L23">
        <f t="shared" si="2"/>
        <v>3</v>
      </c>
      <c r="M23" t="str">
        <f t="shared" si="3"/>
        <v>86</v>
      </c>
      <c r="N23" t="str">
        <f t="shared" si="4"/>
        <v>07</v>
      </c>
      <c r="O23" t="str">
        <f t="shared" si="5"/>
        <v>20</v>
      </c>
      <c r="P23" t="str">
        <f t="shared" si="6"/>
        <v>325</v>
      </c>
      <c r="Q23" t="str">
        <f t="shared" si="7"/>
        <v>K</v>
      </c>
      <c r="R23">
        <f t="shared" si="8"/>
        <v>3</v>
      </c>
      <c r="S23" t="str">
        <f t="shared" si="9"/>
        <v>TAK</v>
      </c>
      <c r="T23">
        <f t="shared" si="10"/>
        <v>80</v>
      </c>
    </row>
    <row r="24" spans="1:20" x14ac:dyDescent="0.25">
      <c r="A24" s="2" t="s">
        <v>23</v>
      </c>
      <c r="B24" t="str">
        <f t="shared" si="1"/>
        <v>7</v>
      </c>
      <c r="C24" t="str">
        <f t="shared" si="1"/>
        <v>1</v>
      </c>
      <c r="D24" t="str">
        <f t="shared" si="1"/>
        <v>1</v>
      </c>
      <c r="E24" t="str">
        <f t="shared" si="1"/>
        <v>1</v>
      </c>
      <c r="F24" t="str">
        <f t="shared" si="1"/>
        <v>0</v>
      </c>
      <c r="G24" t="str">
        <f t="shared" si="1"/>
        <v>4</v>
      </c>
      <c r="H24" t="str">
        <f t="shared" si="1"/>
        <v>1</v>
      </c>
      <c r="I24" t="str">
        <f t="shared" si="1"/>
        <v>0</v>
      </c>
      <c r="J24" t="str">
        <f t="shared" si="1"/>
        <v>8</v>
      </c>
      <c r="K24" t="str">
        <f t="shared" si="1"/>
        <v>8</v>
      </c>
      <c r="L24">
        <f t="shared" si="2"/>
        <v>3</v>
      </c>
      <c r="M24" t="str">
        <f t="shared" si="3"/>
        <v>71</v>
      </c>
      <c r="N24" t="str">
        <f t="shared" si="4"/>
        <v>11</v>
      </c>
      <c r="O24" t="str">
        <f t="shared" si="5"/>
        <v>04</v>
      </c>
      <c r="P24" t="str">
        <f t="shared" si="6"/>
        <v>108</v>
      </c>
      <c r="Q24" t="str">
        <f t="shared" si="7"/>
        <v>K</v>
      </c>
      <c r="R24">
        <f t="shared" si="8"/>
        <v>3</v>
      </c>
      <c r="S24" t="str">
        <f t="shared" si="9"/>
        <v>TAK</v>
      </c>
      <c r="T24">
        <f t="shared" si="10"/>
        <v>70</v>
      </c>
    </row>
    <row r="25" spans="1:20" x14ac:dyDescent="0.25">
      <c r="A25" s="3" t="s">
        <v>24</v>
      </c>
      <c r="B25" t="str">
        <f t="shared" si="1"/>
        <v>7</v>
      </c>
      <c r="C25" t="str">
        <f t="shared" si="1"/>
        <v>3</v>
      </c>
      <c r="D25" t="str">
        <f t="shared" si="1"/>
        <v>0</v>
      </c>
      <c r="E25" t="str">
        <f t="shared" si="1"/>
        <v>7</v>
      </c>
      <c r="F25" t="str">
        <f t="shared" si="1"/>
        <v>0</v>
      </c>
      <c r="G25" t="str">
        <f t="shared" si="1"/>
        <v>8</v>
      </c>
      <c r="H25" t="str">
        <f t="shared" si="1"/>
        <v>7</v>
      </c>
      <c r="I25" t="str">
        <f t="shared" si="1"/>
        <v>1</v>
      </c>
      <c r="J25" t="str">
        <f t="shared" si="1"/>
        <v>3</v>
      </c>
      <c r="K25" t="str">
        <f t="shared" si="1"/>
        <v>6</v>
      </c>
      <c r="L25">
        <f t="shared" si="2"/>
        <v>8</v>
      </c>
      <c r="M25" t="str">
        <f t="shared" si="3"/>
        <v>73</v>
      </c>
      <c r="N25" t="str">
        <f t="shared" si="4"/>
        <v>07</v>
      </c>
      <c r="O25" t="str">
        <f t="shared" si="5"/>
        <v>08</v>
      </c>
      <c r="P25" t="str">
        <f t="shared" si="6"/>
        <v>713</v>
      </c>
      <c r="Q25" t="str">
        <f t="shared" si="7"/>
        <v>K</v>
      </c>
      <c r="R25">
        <f t="shared" si="8"/>
        <v>8</v>
      </c>
      <c r="S25" t="str">
        <f t="shared" si="9"/>
        <v>TAK</v>
      </c>
      <c r="T25">
        <f t="shared" si="10"/>
        <v>70</v>
      </c>
    </row>
    <row r="26" spans="1:20" x14ac:dyDescent="0.25">
      <c r="A26" s="2" t="s">
        <v>25</v>
      </c>
      <c r="B26" t="str">
        <f t="shared" si="1"/>
        <v>7</v>
      </c>
      <c r="C26" t="str">
        <f t="shared" si="1"/>
        <v>4</v>
      </c>
      <c r="D26" t="str">
        <f t="shared" si="1"/>
        <v>0</v>
      </c>
      <c r="E26" t="str">
        <f t="shared" si="1"/>
        <v>4</v>
      </c>
      <c r="F26" t="str">
        <f t="shared" si="1"/>
        <v>0</v>
      </c>
      <c r="G26" t="str">
        <f t="shared" si="1"/>
        <v>2</v>
      </c>
      <c r="H26" t="str">
        <f t="shared" si="1"/>
        <v>4</v>
      </c>
      <c r="I26" t="str">
        <f t="shared" si="1"/>
        <v>9</v>
      </c>
      <c r="J26" t="str">
        <f t="shared" si="1"/>
        <v>5</v>
      </c>
      <c r="K26" t="str">
        <f t="shared" si="1"/>
        <v>9</v>
      </c>
      <c r="L26">
        <f t="shared" si="2"/>
        <v>8</v>
      </c>
      <c r="M26" t="str">
        <f t="shared" si="3"/>
        <v>74</v>
      </c>
      <c r="N26" t="str">
        <f t="shared" si="4"/>
        <v>04</v>
      </c>
      <c r="O26" t="str">
        <f t="shared" si="5"/>
        <v>02</v>
      </c>
      <c r="P26" t="str">
        <f t="shared" si="6"/>
        <v>495</v>
      </c>
      <c r="Q26" t="str">
        <f t="shared" si="7"/>
        <v>M</v>
      </c>
      <c r="R26">
        <f t="shared" si="8"/>
        <v>8</v>
      </c>
      <c r="S26" t="str">
        <f t="shared" si="9"/>
        <v>TAK</v>
      </c>
      <c r="T26">
        <f t="shared" si="10"/>
        <v>70</v>
      </c>
    </row>
    <row r="27" spans="1:20" x14ac:dyDescent="0.25">
      <c r="A27" s="3" t="s">
        <v>26</v>
      </c>
      <c r="B27" t="str">
        <f t="shared" si="1"/>
        <v>8</v>
      </c>
      <c r="C27" t="str">
        <f t="shared" si="1"/>
        <v>5</v>
      </c>
      <c r="D27" t="str">
        <f t="shared" si="1"/>
        <v>0</v>
      </c>
      <c r="E27" t="str">
        <f t="shared" si="1"/>
        <v>5</v>
      </c>
      <c r="F27" t="str">
        <f t="shared" si="1"/>
        <v>2</v>
      </c>
      <c r="G27" t="str">
        <f t="shared" si="1"/>
        <v>1</v>
      </c>
      <c r="H27" t="str">
        <f t="shared" si="1"/>
        <v>3</v>
      </c>
      <c r="I27" t="str">
        <f t="shared" si="1"/>
        <v>5</v>
      </c>
      <c r="J27" t="str">
        <f t="shared" si="1"/>
        <v>6</v>
      </c>
      <c r="K27" t="str">
        <f t="shared" si="1"/>
        <v>7</v>
      </c>
      <c r="L27">
        <f t="shared" si="2"/>
        <v>4</v>
      </c>
      <c r="M27" t="str">
        <f t="shared" si="3"/>
        <v>85</v>
      </c>
      <c r="N27" t="str">
        <f t="shared" si="4"/>
        <v>05</v>
      </c>
      <c r="O27" t="str">
        <f t="shared" si="5"/>
        <v>21</v>
      </c>
      <c r="P27" t="str">
        <f t="shared" si="6"/>
        <v>356</v>
      </c>
      <c r="Q27" t="str">
        <f t="shared" si="7"/>
        <v>M</v>
      </c>
      <c r="R27">
        <f t="shared" si="8"/>
        <v>4</v>
      </c>
      <c r="S27" t="str">
        <f t="shared" si="9"/>
        <v>TAK</v>
      </c>
      <c r="T27">
        <f t="shared" si="10"/>
        <v>80</v>
      </c>
    </row>
    <row r="28" spans="1:20" x14ac:dyDescent="0.25">
      <c r="A28" s="2" t="s">
        <v>27</v>
      </c>
      <c r="B28" t="str">
        <f t="shared" si="1"/>
        <v>7</v>
      </c>
      <c r="C28" t="str">
        <f t="shared" si="1"/>
        <v>0</v>
      </c>
      <c r="D28" t="str">
        <f t="shared" si="1"/>
        <v>0</v>
      </c>
      <c r="E28" t="str">
        <f t="shared" si="1"/>
        <v>5</v>
      </c>
      <c r="F28" t="str">
        <f t="shared" si="1"/>
        <v>3</v>
      </c>
      <c r="G28" t="str">
        <f t="shared" si="1"/>
        <v>1</v>
      </c>
      <c r="H28" t="str">
        <f t="shared" si="1"/>
        <v>7</v>
      </c>
      <c r="I28" t="str">
        <f t="shared" si="1"/>
        <v>9</v>
      </c>
      <c r="J28" t="str">
        <f t="shared" si="1"/>
        <v>1</v>
      </c>
      <c r="K28" t="str">
        <f t="shared" si="1"/>
        <v>7</v>
      </c>
      <c r="L28">
        <f t="shared" si="2"/>
        <v>0</v>
      </c>
      <c r="M28" t="str">
        <f t="shared" si="3"/>
        <v>70</v>
      </c>
      <c r="N28" t="str">
        <f t="shared" si="4"/>
        <v>05</v>
      </c>
      <c r="O28" t="str">
        <f t="shared" si="5"/>
        <v>31</v>
      </c>
      <c r="P28" t="str">
        <f t="shared" si="6"/>
        <v>791</v>
      </c>
      <c r="Q28" t="str">
        <f t="shared" si="7"/>
        <v>M</v>
      </c>
      <c r="R28">
        <f t="shared" si="8"/>
        <v>0</v>
      </c>
      <c r="S28" t="str">
        <f t="shared" si="9"/>
        <v>TAK</v>
      </c>
      <c r="T28">
        <f t="shared" si="10"/>
        <v>70</v>
      </c>
    </row>
    <row r="29" spans="1:20" x14ac:dyDescent="0.25">
      <c r="A29" s="3" t="s">
        <v>28</v>
      </c>
      <c r="B29" t="str">
        <f t="shared" si="1"/>
        <v>8</v>
      </c>
      <c r="C29" t="str">
        <f t="shared" si="1"/>
        <v>9</v>
      </c>
      <c r="D29" t="str">
        <f t="shared" si="1"/>
        <v>0</v>
      </c>
      <c r="E29" t="str">
        <f t="shared" si="1"/>
        <v>2</v>
      </c>
      <c r="F29" t="str">
        <f t="shared" si="1"/>
        <v>1</v>
      </c>
      <c r="G29" t="str">
        <f t="shared" si="1"/>
        <v>4</v>
      </c>
      <c r="H29" t="str">
        <f t="shared" si="1"/>
        <v>6</v>
      </c>
      <c r="I29" t="str">
        <f t="shared" si="1"/>
        <v>8</v>
      </c>
      <c r="J29" t="str">
        <f t="shared" si="1"/>
        <v>4</v>
      </c>
      <c r="K29" t="str">
        <f t="shared" si="1"/>
        <v>1</v>
      </c>
      <c r="L29">
        <f t="shared" si="2"/>
        <v>3</v>
      </c>
      <c r="M29" t="str">
        <f t="shared" si="3"/>
        <v>89</v>
      </c>
      <c r="N29" t="str">
        <f t="shared" si="4"/>
        <v>02</v>
      </c>
      <c r="O29" t="str">
        <f t="shared" si="5"/>
        <v>14</v>
      </c>
      <c r="P29" t="str">
        <f t="shared" si="6"/>
        <v>684</v>
      </c>
      <c r="Q29" t="str">
        <f t="shared" si="7"/>
        <v>M</v>
      </c>
      <c r="R29">
        <f t="shared" si="8"/>
        <v>3</v>
      </c>
      <c r="S29" t="str">
        <f t="shared" si="9"/>
        <v>TAK</v>
      </c>
      <c r="T29">
        <f t="shared" si="10"/>
        <v>80</v>
      </c>
    </row>
    <row r="30" spans="1:20" x14ac:dyDescent="0.25">
      <c r="A30" s="2" t="s">
        <v>29</v>
      </c>
      <c r="B30" t="str">
        <f t="shared" si="1"/>
        <v>6</v>
      </c>
      <c r="C30" t="str">
        <f t="shared" si="1"/>
        <v>4</v>
      </c>
      <c r="D30" t="str">
        <f t="shared" si="1"/>
        <v>0</v>
      </c>
      <c r="E30" t="str">
        <f t="shared" si="1"/>
        <v>4</v>
      </c>
      <c r="F30" t="str">
        <f t="shared" si="1"/>
        <v>0</v>
      </c>
      <c r="G30" t="str">
        <f t="shared" si="1"/>
        <v>9</v>
      </c>
      <c r="H30" t="str">
        <f t="shared" si="1"/>
        <v>1</v>
      </c>
      <c r="I30" t="str">
        <f t="shared" si="1"/>
        <v>9</v>
      </c>
      <c r="J30" t="str">
        <f t="shared" si="1"/>
        <v>5</v>
      </c>
      <c r="K30" t="str">
        <f t="shared" si="1"/>
        <v>7</v>
      </c>
      <c r="L30">
        <f t="shared" si="2"/>
        <v>5</v>
      </c>
      <c r="M30" t="str">
        <f t="shared" si="3"/>
        <v>64</v>
      </c>
      <c r="N30" t="str">
        <f t="shared" si="4"/>
        <v>04</v>
      </c>
      <c r="O30" t="str">
        <f t="shared" si="5"/>
        <v>09</v>
      </c>
      <c r="P30" t="str">
        <f t="shared" si="6"/>
        <v>195</v>
      </c>
      <c r="Q30" t="str">
        <f t="shared" si="7"/>
        <v>M</v>
      </c>
      <c r="R30">
        <f t="shared" si="8"/>
        <v>5</v>
      </c>
      <c r="S30" t="str">
        <f t="shared" si="9"/>
        <v>TAK</v>
      </c>
      <c r="T30">
        <f t="shared" si="10"/>
        <v>60</v>
      </c>
    </row>
    <row r="31" spans="1:20" x14ac:dyDescent="0.25">
      <c r="A31" s="3" t="s">
        <v>30</v>
      </c>
      <c r="B31" t="str">
        <f t="shared" si="1"/>
        <v>6</v>
      </c>
      <c r="C31" t="str">
        <f t="shared" si="1"/>
        <v>6</v>
      </c>
      <c r="D31" t="str">
        <f t="shared" si="1"/>
        <v>1</v>
      </c>
      <c r="E31" t="str">
        <f t="shared" si="1"/>
        <v>0</v>
      </c>
      <c r="F31" t="str">
        <f t="shared" si="1"/>
        <v>0</v>
      </c>
      <c r="G31" t="str">
        <f t="shared" si="1"/>
        <v>2</v>
      </c>
      <c r="H31" t="str">
        <f t="shared" si="1"/>
        <v>9</v>
      </c>
      <c r="I31" t="str">
        <f t="shared" si="1"/>
        <v>4</v>
      </c>
      <c r="J31" t="str">
        <f t="shared" si="1"/>
        <v>1</v>
      </c>
      <c r="K31" t="str">
        <f t="shared" si="1"/>
        <v>3</v>
      </c>
      <c r="L31">
        <f t="shared" si="2"/>
        <v>4</v>
      </c>
      <c r="M31" t="str">
        <f t="shared" si="3"/>
        <v>66</v>
      </c>
      <c r="N31" t="str">
        <f t="shared" si="4"/>
        <v>10</v>
      </c>
      <c r="O31" t="str">
        <f t="shared" si="5"/>
        <v>02</v>
      </c>
      <c r="P31" t="str">
        <f t="shared" si="6"/>
        <v>941</v>
      </c>
      <c r="Q31" t="str">
        <f t="shared" si="7"/>
        <v>M</v>
      </c>
      <c r="R31">
        <f t="shared" si="8"/>
        <v>4</v>
      </c>
      <c r="S31" t="str">
        <f t="shared" si="9"/>
        <v>TAK</v>
      </c>
      <c r="T31">
        <f t="shared" si="10"/>
        <v>60</v>
      </c>
    </row>
    <row r="32" spans="1:20" x14ac:dyDescent="0.25">
      <c r="A32" s="2" t="s">
        <v>31</v>
      </c>
      <c r="B32" t="str">
        <f t="shared" si="1"/>
        <v>6</v>
      </c>
      <c r="C32" t="str">
        <f t="shared" si="1"/>
        <v>3</v>
      </c>
      <c r="D32" t="str">
        <f t="shared" si="1"/>
        <v>1</v>
      </c>
      <c r="E32" t="str">
        <f t="shared" si="1"/>
        <v>0</v>
      </c>
      <c r="F32" t="str">
        <f t="shared" si="1"/>
        <v>2</v>
      </c>
      <c r="G32" t="str">
        <f t="shared" si="1"/>
        <v>0</v>
      </c>
      <c r="H32" t="str">
        <f t="shared" si="1"/>
        <v>9</v>
      </c>
      <c r="I32" t="str">
        <f t="shared" si="1"/>
        <v>2</v>
      </c>
      <c r="J32" t="str">
        <f t="shared" si="1"/>
        <v>9</v>
      </c>
      <c r="K32" t="str">
        <f t="shared" si="1"/>
        <v>4</v>
      </c>
      <c r="L32">
        <f t="shared" si="2"/>
        <v>4</v>
      </c>
      <c r="M32" t="str">
        <f t="shared" si="3"/>
        <v>63</v>
      </c>
      <c r="N32" t="str">
        <f t="shared" si="4"/>
        <v>10</v>
      </c>
      <c r="O32" t="str">
        <f t="shared" si="5"/>
        <v>20</v>
      </c>
      <c r="P32" t="str">
        <f t="shared" si="6"/>
        <v>929</v>
      </c>
      <c r="Q32" t="str">
        <f t="shared" si="7"/>
        <v>K</v>
      </c>
      <c r="R32">
        <f t="shared" si="8"/>
        <v>4</v>
      </c>
      <c r="S32" t="str">
        <f t="shared" si="9"/>
        <v>TAK</v>
      </c>
      <c r="T32">
        <f t="shared" si="10"/>
        <v>60</v>
      </c>
    </row>
    <row r="33" spans="1:20" x14ac:dyDescent="0.25">
      <c r="A33" s="3" t="s">
        <v>32</v>
      </c>
      <c r="B33" t="str">
        <f t="shared" si="1"/>
        <v>8</v>
      </c>
      <c r="C33" t="str">
        <f t="shared" si="1"/>
        <v>9</v>
      </c>
      <c r="D33" t="str">
        <f t="shared" si="1"/>
        <v>0</v>
      </c>
      <c r="E33" t="str">
        <f t="shared" si="1"/>
        <v>4</v>
      </c>
      <c r="F33" t="str">
        <f t="shared" si="1"/>
        <v>0</v>
      </c>
      <c r="G33" t="str">
        <f t="shared" si="1"/>
        <v>2</v>
      </c>
      <c r="H33" t="str">
        <f t="shared" si="1"/>
        <v>0</v>
      </c>
      <c r="I33" t="str">
        <f t="shared" si="1"/>
        <v>5</v>
      </c>
      <c r="J33" t="str">
        <f t="shared" si="1"/>
        <v>4</v>
      </c>
      <c r="K33" t="str">
        <f t="shared" si="1"/>
        <v>8</v>
      </c>
      <c r="L33">
        <f t="shared" si="2"/>
        <v>0</v>
      </c>
      <c r="M33" t="str">
        <f t="shared" si="3"/>
        <v>89</v>
      </c>
      <c r="N33" t="str">
        <f t="shared" si="4"/>
        <v>04</v>
      </c>
      <c r="O33" t="str">
        <f t="shared" si="5"/>
        <v>02</v>
      </c>
      <c r="P33" t="str">
        <f t="shared" si="6"/>
        <v>054</v>
      </c>
      <c r="Q33" t="str">
        <f t="shared" si="7"/>
        <v>K</v>
      </c>
      <c r="R33">
        <f t="shared" si="8"/>
        <v>0</v>
      </c>
      <c r="S33" t="str">
        <f t="shared" si="9"/>
        <v>TAK</v>
      </c>
      <c r="T33">
        <f t="shared" si="10"/>
        <v>80</v>
      </c>
    </row>
    <row r="34" spans="1:20" x14ac:dyDescent="0.25">
      <c r="A34" s="2" t="s">
        <v>33</v>
      </c>
      <c r="B34" t="str">
        <f t="shared" si="1"/>
        <v>7</v>
      </c>
      <c r="C34" t="str">
        <f t="shared" si="1"/>
        <v>4</v>
      </c>
      <c r="D34" t="str">
        <f t="shared" si="1"/>
        <v>1</v>
      </c>
      <c r="E34" t="str">
        <f t="shared" si="1"/>
        <v>2</v>
      </c>
      <c r="F34" t="str">
        <f t="shared" si="1"/>
        <v>3</v>
      </c>
      <c r="G34" t="str">
        <f t="shared" si="1"/>
        <v>1</v>
      </c>
      <c r="H34" t="str">
        <f t="shared" si="1"/>
        <v>8</v>
      </c>
      <c r="I34" t="str">
        <f t="shared" si="1"/>
        <v>4</v>
      </c>
      <c r="J34" t="str">
        <f t="shared" si="1"/>
        <v>2</v>
      </c>
      <c r="K34" t="str">
        <f t="shared" si="1"/>
        <v>0</v>
      </c>
      <c r="L34">
        <f t="shared" si="2"/>
        <v>6</v>
      </c>
      <c r="M34" t="str">
        <f t="shared" si="3"/>
        <v>74</v>
      </c>
      <c r="N34" t="str">
        <f t="shared" si="4"/>
        <v>12</v>
      </c>
      <c r="O34" t="str">
        <f t="shared" si="5"/>
        <v>31</v>
      </c>
      <c r="P34" t="str">
        <f t="shared" si="6"/>
        <v>842</v>
      </c>
      <c r="Q34" t="str">
        <f t="shared" si="7"/>
        <v>K</v>
      </c>
      <c r="R34">
        <f t="shared" si="8"/>
        <v>6</v>
      </c>
      <c r="S34" t="str">
        <f t="shared" si="9"/>
        <v>TAK</v>
      </c>
      <c r="T34">
        <f t="shared" si="10"/>
        <v>70</v>
      </c>
    </row>
    <row r="35" spans="1:20" x14ac:dyDescent="0.25">
      <c r="A35" s="3" t="s">
        <v>34</v>
      </c>
      <c r="B35" t="str">
        <f t="shared" si="1"/>
        <v>8</v>
      </c>
      <c r="C35" t="str">
        <f t="shared" si="1"/>
        <v>8</v>
      </c>
      <c r="D35" t="str">
        <f t="shared" si="1"/>
        <v>0</v>
      </c>
      <c r="E35" t="str">
        <f t="shared" si="1"/>
        <v>8</v>
      </c>
      <c r="F35" t="str">
        <f t="shared" si="1"/>
        <v>0</v>
      </c>
      <c r="G35" t="str">
        <f t="shared" si="1"/>
        <v>2</v>
      </c>
      <c r="H35" t="str">
        <f t="shared" si="1"/>
        <v>0</v>
      </c>
      <c r="I35" t="str">
        <f t="shared" si="1"/>
        <v>4</v>
      </c>
      <c r="J35" t="str">
        <f t="shared" si="1"/>
        <v>5</v>
      </c>
      <c r="K35" t="str">
        <f t="shared" si="1"/>
        <v>0</v>
      </c>
      <c r="L35">
        <f t="shared" si="2"/>
        <v>9</v>
      </c>
      <c r="M35" t="str">
        <f t="shared" si="3"/>
        <v>88</v>
      </c>
      <c r="N35" t="str">
        <f t="shared" si="4"/>
        <v>08</v>
      </c>
      <c r="O35" t="str">
        <f t="shared" si="5"/>
        <v>02</v>
      </c>
      <c r="P35" t="str">
        <f t="shared" si="6"/>
        <v>045</v>
      </c>
      <c r="Q35" t="str">
        <f t="shared" si="7"/>
        <v>K</v>
      </c>
      <c r="R35">
        <f t="shared" si="8"/>
        <v>9</v>
      </c>
      <c r="S35" t="str">
        <f t="shared" si="9"/>
        <v>TAK</v>
      </c>
      <c r="T35">
        <f t="shared" si="10"/>
        <v>80</v>
      </c>
    </row>
    <row r="36" spans="1:20" x14ac:dyDescent="0.25">
      <c r="A36" s="2" t="s">
        <v>35</v>
      </c>
      <c r="B36" t="str">
        <f t="shared" si="1"/>
        <v>7</v>
      </c>
      <c r="C36" t="str">
        <f t="shared" si="1"/>
        <v>0</v>
      </c>
      <c r="D36" t="str">
        <f t="shared" si="1"/>
        <v>0</v>
      </c>
      <c r="E36" t="str">
        <f t="shared" si="1"/>
        <v>3</v>
      </c>
      <c r="F36" t="str">
        <f t="shared" si="1"/>
        <v>2</v>
      </c>
      <c r="G36" t="str">
        <f t="shared" si="1"/>
        <v>0</v>
      </c>
      <c r="H36" t="str">
        <f t="shared" si="1"/>
        <v>5</v>
      </c>
      <c r="I36" t="str">
        <f t="shared" si="1"/>
        <v>7</v>
      </c>
      <c r="J36" t="str">
        <f t="shared" si="1"/>
        <v>4</v>
      </c>
      <c r="K36" t="str">
        <f t="shared" si="1"/>
        <v>3</v>
      </c>
      <c r="L36">
        <f t="shared" si="2"/>
        <v>3</v>
      </c>
      <c r="M36" t="str">
        <f t="shared" si="3"/>
        <v>70</v>
      </c>
      <c r="N36" t="str">
        <f t="shared" si="4"/>
        <v>03</v>
      </c>
      <c r="O36" t="str">
        <f t="shared" si="5"/>
        <v>20</v>
      </c>
      <c r="P36" t="str">
        <f t="shared" si="6"/>
        <v>574</v>
      </c>
      <c r="Q36" t="str">
        <f t="shared" si="7"/>
        <v>M</v>
      </c>
      <c r="R36">
        <f t="shared" si="8"/>
        <v>3</v>
      </c>
      <c r="S36" t="str">
        <f t="shared" si="9"/>
        <v>TAK</v>
      </c>
      <c r="T36">
        <f t="shared" si="10"/>
        <v>70</v>
      </c>
    </row>
    <row r="37" spans="1:20" x14ac:dyDescent="0.25">
      <c r="A37" s="3" t="s">
        <v>36</v>
      </c>
      <c r="B37" t="str">
        <f t="shared" si="1"/>
        <v>8</v>
      </c>
      <c r="C37" t="str">
        <f t="shared" si="1"/>
        <v>9</v>
      </c>
      <c r="D37" t="str">
        <f t="shared" ref="C37:L100" si="11">MID($A37,D$1,1)</f>
        <v>0</v>
      </c>
      <c r="E37" t="str">
        <f t="shared" si="11"/>
        <v>8</v>
      </c>
      <c r="F37" t="str">
        <f t="shared" si="11"/>
        <v>1</v>
      </c>
      <c r="G37" t="str">
        <f t="shared" si="11"/>
        <v>4</v>
      </c>
      <c r="H37" t="str">
        <f t="shared" si="11"/>
        <v>2</v>
      </c>
      <c r="I37" t="str">
        <f t="shared" si="11"/>
        <v>1</v>
      </c>
      <c r="J37" t="str">
        <f t="shared" si="11"/>
        <v>4</v>
      </c>
      <c r="K37" t="str">
        <f t="shared" si="11"/>
        <v>4</v>
      </c>
      <c r="L37">
        <f t="shared" si="2"/>
        <v>5</v>
      </c>
      <c r="M37" t="str">
        <f t="shared" si="3"/>
        <v>89</v>
      </c>
      <c r="N37" t="str">
        <f t="shared" si="4"/>
        <v>08</v>
      </c>
      <c r="O37" t="str">
        <f t="shared" si="5"/>
        <v>14</v>
      </c>
      <c r="P37" t="str">
        <f t="shared" si="6"/>
        <v>214</v>
      </c>
      <c r="Q37" t="str">
        <f t="shared" si="7"/>
        <v>K</v>
      </c>
      <c r="R37">
        <f t="shared" si="8"/>
        <v>1</v>
      </c>
      <c r="S37" t="str">
        <f t="shared" si="9"/>
        <v>NIE</v>
      </c>
      <c r="T37">
        <f t="shared" si="10"/>
        <v>80</v>
      </c>
    </row>
    <row r="38" spans="1:20" x14ac:dyDescent="0.25">
      <c r="A38" s="2" t="s">
        <v>37</v>
      </c>
      <c r="B38" t="str">
        <f t="shared" si="1"/>
        <v>6</v>
      </c>
      <c r="C38" t="str">
        <f t="shared" si="11"/>
        <v>6</v>
      </c>
      <c r="D38" t="str">
        <f t="shared" si="11"/>
        <v>1</v>
      </c>
      <c r="E38" t="str">
        <f t="shared" si="11"/>
        <v>1</v>
      </c>
      <c r="F38" t="str">
        <f t="shared" si="11"/>
        <v>3</v>
      </c>
      <c r="G38" t="str">
        <f t="shared" si="11"/>
        <v>1</v>
      </c>
      <c r="H38" t="str">
        <f t="shared" si="11"/>
        <v>8</v>
      </c>
      <c r="I38" t="str">
        <f t="shared" si="11"/>
        <v>3</v>
      </c>
      <c r="J38" t="str">
        <f t="shared" si="11"/>
        <v>9</v>
      </c>
      <c r="K38" t="str">
        <f t="shared" si="11"/>
        <v>9</v>
      </c>
      <c r="L38">
        <f t="shared" si="2"/>
        <v>5</v>
      </c>
      <c r="M38" t="str">
        <f t="shared" si="3"/>
        <v>66</v>
      </c>
      <c r="N38" t="str">
        <f t="shared" si="4"/>
        <v>11</v>
      </c>
      <c r="O38" t="str">
        <f t="shared" si="5"/>
        <v>31</v>
      </c>
      <c r="P38" t="str">
        <f t="shared" si="6"/>
        <v>839</v>
      </c>
      <c r="Q38" t="str">
        <f t="shared" si="7"/>
        <v>M</v>
      </c>
      <c r="R38">
        <f t="shared" si="8"/>
        <v>5</v>
      </c>
      <c r="S38" t="str">
        <f t="shared" si="9"/>
        <v>TAK</v>
      </c>
      <c r="T38">
        <f t="shared" si="10"/>
        <v>60</v>
      </c>
    </row>
    <row r="39" spans="1:20" x14ac:dyDescent="0.25">
      <c r="A39" s="3" t="s">
        <v>38</v>
      </c>
      <c r="B39" t="str">
        <f t="shared" si="1"/>
        <v>5</v>
      </c>
      <c r="C39" t="str">
        <f t="shared" si="11"/>
        <v>6</v>
      </c>
      <c r="D39" t="str">
        <f t="shared" si="11"/>
        <v>1</v>
      </c>
      <c r="E39" t="str">
        <f t="shared" si="11"/>
        <v>1</v>
      </c>
      <c r="F39" t="str">
        <f t="shared" si="11"/>
        <v>1</v>
      </c>
      <c r="G39" t="str">
        <f t="shared" si="11"/>
        <v>1</v>
      </c>
      <c r="H39" t="str">
        <f t="shared" si="11"/>
        <v>6</v>
      </c>
      <c r="I39" t="str">
        <f t="shared" si="11"/>
        <v>1</v>
      </c>
      <c r="J39" t="str">
        <f t="shared" si="11"/>
        <v>5</v>
      </c>
      <c r="K39" t="str">
        <f t="shared" si="11"/>
        <v>4</v>
      </c>
      <c r="L39">
        <f t="shared" si="2"/>
        <v>9</v>
      </c>
      <c r="M39" t="str">
        <f t="shared" si="3"/>
        <v>56</v>
      </c>
      <c r="N39" t="str">
        <f t="shared" si="4"/>
        <v>11</v>
      </c>
      <c r="O39" t="str">
        <f t="shared" si="5"/>
        <v>11</v>
      </c>
      <c r="P39" t="str">
        <f t="shared" si="6"/>
        <v>615</v>
      </c>
      <c r="Q39" t="str">
        <f t="shared" si="7"/>
        <v>K</v>
      </c>
      <c r="R39">
        <f t="shared" si="8"/>
        <v>9</v>
      </c>
      <c r="S39" t="str">
        <f t="shared" si="9"/>
        <v>TAK</v>
      </c>
      <c r="T39">
        <f t="shared" si="10"/>
        <v>50</v>
      </c>
    </row>
    <row r="40" spans="1:20" x14ac:dyDescent="0.25">
      <c r="A40" s="2" t="s">
        <v>39</v>
      </c>
      <c r="B40" t="str">
        <f t="shared" si="1"/>
        <v>7</v>
      </c>
      <c r="C40" t="str">
        <f t="shared" si="11"/>
        <v>8</v>
      </c>
      <c r="D40" t="str">
        <f t="shared" si="11"/>
        <v>1</v>
      </c>
      <c r="E40" t="str">
        <f t="shared" si="11"/>
        <v>0</v>
      </c>
      <c r="F40" t="str">
        <f t="shared" si="11"/>
        <v>3</v>
      </c>
      <c r="G40" t="str">
        <f t="shared" si="11"/>
        <v>1</v>
      </c>
      <c r="H40" t="str">
        <f t="shared" si="11"/>
        <v>8</v>
      </c>
      <c r="I40" t="str">
        <f t="shared" si="11"/>
        <v>8</v>
      </c>
      <c r="J40" t="str">
        <f t="shared" si="11"/>
        <v>6</v>
      </c>
      <c r="K40" t="str">
        <f t="shared" si="11"/>
        <v>9</v>
      </c>
      <c r="L40">
        <f t="shared" si="2"/>
        <v>5</v>
      </c>
      <c r="M40" t="str">
        <f t="shared" si="3"/>
        <v>78</v>
      </c>
      <c r="N40" t="str">
        <f t="shared" si="4"/>
        <v>10</v>
      </c>
      <c r="O40" t="str">
        <f t="shared" si="5"/>
        <v>31</v>
      </c>
      <c r="P40" t="str">
        <f t="shared" si="6"/>
        <v>886</v>
      </c>
      <c r="Q40" t="str">
        <f t="shared" si="7"/>
        <v>M</v>
      </c>
      <c r="R40">
        <f t="shared" si="8"/>
        <v>5</v>
      </c>
      <c r="S40" t="str">
        <f t="shared" si="9"/>
        <v>TAK</v>
      </c>
      <c r="T40">
        <f t="shared" si="10"/>
        <v>70</v>
      </c>
    </row>
    <row r="41" spans="1:20" x14ac:dyDescent="0.25">
      <c r="A41" s="3" t="s">
        <v>40</v>
      </c>
      <c r="B41" t="str">
        <f t="shared" si="1"/>
        <v>8</v>
      </c>
      <c r="C41" t="str">
        <f t="shared" si="11"/>
        <v>8</v>
      </c>
      <c r="D41" t="str">
        <f t="shared" si="11"/>
        <v>0</v>
      </c>
      <c r="E41" t="str">
        <f t="shared" si="11"/>
        <v>8</v>
      </c>
      <c r="F41" t="str">
        <f t="shared" si="11"/>
        <v>0</v>
      </c>
      <c r="G41" t="str">
        <f t="shared" si="11"/>
        <v>6</v>
      </c>
      <c r="H41" t="str">
        <f t="shared" si="11"/>
        <v>0</v>
      </c>
      <c r="I41" t="str">
        <f t="shared" si="11"/>
        <v>1</v>
      </c>
      <c r="J41" t="str">
        <f t="shared" si="11"/>
        <v>9</v>
      </c>
      <c r="K41" t="str">
        <f t="shared" si="11"/>
        <v>4</v>
      </c>
      <c r="L41">
        <f t="shared" si="2"/>
        <v>8</v>
      </c>
      <c r="M41" t="str">
        <f t="shared" si="3"/>
        <v>88</v>
      </c>
      <c r="N41" t="str">
        <f t="shared" si="4"/>
        <v>08</v>
      </c>
      <c r="O41" t="str">
        <f t="shared" si="5"/>
        <v>06</v>
      </c>
      <c r="P41" t="str">
        <f t="shared" si="6"/>
        <v>019</v>
      </c>
      <c r="Q41" t="str">
        <f t="shared" si="7"/>
        <v>K</v>
      </c>
      <c r="R41">
        <f t="shared" si="8"/>
        <v>8</v>
      </c>
      <c r="S41" t="str">
        <f t="shared" si="9"/>
        <v>TAK</v>
      </c>
      <c r="T41">
        <f t="shared" si="10"/>
        <v>80</v>
      </c>
    </row>
    <row r="42" spans="1:20" x14ac:dyDescent="0.25">
      <c r="A42" s="2" t="s">
        <v>41</v>
      </c>
      <c r="B42" t="str">
        <f t="shared" si="1"/>
        <v>7</v>
      </c>
      <c r="C42" t="str">
        <f t="shared" si="11"/>
        <v>1</v>
      </c>
      <c r="D42" t="str">
        <f t="shared" si="11"/>
        <v>0</v>
      </c>
      <c r="E42" t="str">
        <f t="shared" si="11"/>
        <v>9</v>
      </c>
      <c r="F42" t="str">
        <f t="shared" si="11"/>
        <v>3</v>
      </c>
      <c r="G42" t="str">
        <f t="shared" si="11"/>
        <v>0</v>
      </c>
      <c r="H42" t="str">
        <f t="shared" si="11"/>
        <v>5</v>
      </c>
      <c r="I42" t="str">
        <f t="shared" si="11"/>
        <v>8</v>
      </c>
      <c r="J42" t="str">
        <f t="shared" si="11"/>
        <v>8</v>
      </c>
      <c r="K42" t="str">
        <f t="shared" si="11"/>
        <v>5</v>
      </c>
      <c r="L42">
        <f t="shared" si="2"/>
        <v>6</v>
      </c>
      <c r="M42" t="str">
        <f t="shared" si="3"/>
        <v>71</v>
      </c>
      <c r="N42" t="str">
        <f t="shared" si="4"/>
        <v>09</v>
      </c>
      <c r="O42" t="str">
        <f t="shared" si="5"/>
        <v>30</v>
      </c>
      <c r="P42" t="str">
        <f t="shared" si="6"/>
        <v>588</v>
      </c>
      <c r="Q42" t="str">
        <f t="shared" si="7"/>
        <v>M</v>
      </c>
      <c r="R42">
        <f t="shared" si="8"/>
        <v>6</v>
      </c>
      <c r="S42" t="str">
        <f t="shared" si="9"/>
        <v>TAK</v>
      </c>
      <c r="T42">
        <f t="shared" si="10"/>
        <v>70</v>
      </c>
    </row>
    <row r="43" spans="1:20" x14ac:dyDescent="0.25">
      <c r="A43" s="3" t="s">
        <v>42</v>
      </c>
      <c r="B43" t="str">
        <f t="shared" si="1"/>
        <v>6</v>
      </c>
      <c r="C43" t="str">
        <f t="shared" si="11"/>
        <v>4</v>
      </c>
      <c r="D43" t="str">
        <f t="shared" si="11"/>
        <v>0</v>
      </c>
      <c r="E43" t="str">
        <f t="shared" si="11"/>
        <v>2</v>
      </c>
      <c r="F43" t="str">
        <f t="shared" si="11"/>
        <v>2</v>
      </c>
      <c r="G43" t="str">
        <f t="shared" si="11"/>
        <v>3</v>
      </c>
      <c r="H43" t="str">
        <f t="shared" si="11"/>
        <v>0</v>
      </c>
      <c r="I43" t="str">
        <f t="shared" si="11"/>
        <v>1</v>
      </c>
      <c r="J43" t="str">
        <f t="shared" si="11"/>
        <v>4</v>
      </c>
      <c r="K43" t="str">
        <f t="shared" si="11"/>
        <v>5</v>
      </c>
      <c r="L43">
        <f t="shared" si="2"/>
        <v>5</v>
      </c>
      <c r="M43" t="str">
        <f t="shared" si="3"/>
        <v>64</v>
      </c>
      <c r="N43" t="str">
        <f t="shared" si="4"/>
        <v>02</v>
      </c>
      <c r="O43" t="str">
        <f t="shared" si="5"/>
        <v>23</v>
      </c>
      <c r="P43" t="str">
        <f t="shared" si="6"/>
        <v>014</v>
      </c>
      <c r="Q43" t="str">
        <f t="shared" si="7"/>
        <v>M</v>
      </c>
      <c r="R43">
        <f t="shared" si="8"/>
        <v>5</v>
      </c>
      <c r="S43" t="str">
        <f t="shared" si="9"/>
        <v>TAK</v>
      </c>
      <c r="T43">
        <f t="shared" si="10"/>
        <v>60</v>
      </c>
    </row>
    <row r="44" spans="1:20" x14ac:dyDescent="0.25">
      <c r="A44" s="2" t="s">
        <v>43</v>
      </c>
      <c r="B44" t="str">
        <f t="shared" si="1"/>
        <v>6</v>
      </c>
      <c r="C44" t="str">
        <f t="shared" si="11"/>
        <v>5</v>
      </c>
      <c r="D44" t="str">
        <f t="shared" si="11"/>
        <v>1</v>
      </c>
      <c r="E44" t="str">
        <f t="shared" si="11"/>
        <v>0</v>
      </c>
      <c r="F44" t="str">
        <f t="shared" si="11"/>
        <v>2</v>
      </c>
      <c r="G44" t="str">
        <f t="shared" si="11"/>
        <v>0</v>
      </c>
      <c r="H44" t="str">
        <f t="shared" si="11"/>
        <v>8</v>
      </c>
      <c r="I44" t="str">
        <f t="shared" si="11"/>
        <v>6</v>
      </c>
      <c r="J44" t="str">
        <f t="shared" si="11"/>
        <v>1</v>
      </c>
      <c r="K44" t="str">
        <f t="shared" si="11"/>
        <v>1</v>
      </c>
      <c r="L44">
        <f t="shared" si="2"/>
        <v>6</v>
      </c>
      <c r="M44" t="str">
        <f t="shared" si="3"/>
        <v>65</v>
      </c>
      <c r="N44" t="str">
        <f t="shared" si="4"/>
        <v>10</v>
      </c>
      <c r="O44" t="str">
        <f t="shared" si="5"/>
        <v>20</v>
      </c>
      <c r="P44" t="str">
        <f t="shared" si="6"/>
        <v>861</v>
      </c>
      <c r="Q44" t="str">
        <f t="shared" si="7"/>
        <v>M</v>
      </c>
      <c r="R44">
        <f t="shared" si="8"/>
        <v>6</v>
      </c>
      <c r="S44" t="str">
        <f t="shared" si="9"/>
        <v>TAK</v>
      </c>
      <c r="T44">
        <f t="shared" si="10"/>
        <v>60</v>
      </c>
    </row>
    <row r="45" spans="1:20" x14ac:dyDescent="0.25">
      <c r="A45" s="3" t="s">
        <v>44</v>
      </c>
      <c r="B45" t="str">
        <f t="shared" si="1"/>
        <v>6</v>
      </c>
      <c r="C45" t="str">
        <f t="shared" si="11"/>
        <v>8</v>
      </c>
      <c r="D45" t="str">
        <f t="shared" si="11"/>
        <v>1</v>
      </c>
      <c r="E45" t="str">
        <f t="shared" si="11"/>
        <v>1</v>
      </c>
      <c r="F45" t="str">
        <f t="shared" si="11"/>
        <v>2</v>
      </c>
      <c r="G45" t="str">
        <f t="shared" si="11"/>
        <v>1</v>
      </c>
      <c r="H45" t="str">
        <f t="shared" si="11"/>
        <v>1</v>
      </c>
      <c r="I45" t="str">
        <f t="shared" si="11"/>
        <v>7</v>
      </c>
      <c r="J45" t="str">
        <f t="shared" si="11"/>
        <v>5</v>
      </c>
      <c r="K45" t="str">
        <f t="shared" si="11"/>
        <v>9</v>
      </c>
      <c r="L45">
        <f t="shared" si="2"/>
        <v>7</v>
      </c>
      <c r="M45" t="str">
        <f t="shared" si="3"/>
        <v>68</v>
      </c>
      <c r="N45" t="str">
        <f t="shared" si="4"/>
        <v>11</v>
      </c>
      <c r="O45" t="str">
        <f t="shared" si="5"/>
        <v>21</v>
      </c>
      <c r="P45" t="str">
        <f t="shared" si="6"/>
        <v>175</v>
      </c>
      <c r="Q45" t="str">
        <f t="shared" si="7"/>
        <v>M</v>
      </c>
      <c r="R45">
        <f t="shared" si="8"/>
        <v>7</v>
      </c>
      <c r="S45" t="str">
        <f t="shared" si="9"/>
        <v>TAK</v>
      </c>
      <c r="T45">
        <f t="shared" si="10"/>
        <v>60</v>
      </c>
    </row>
    <row r="46" spans="1:20" x14ac:dyDescent="0.25">
      <c r="A46" s="2" t="s">
        <v>45</v>
      </c>
      <c r="B46" t="str">
        <f t="shared" si="1"/>
        <v>7</v>
      </c>
      <c r="C46" t="str">
        <f t="shared" si="11"/>
        <v>0</v>
      </c>
      <c r="D46" t="str">
        <f t="shared" si="11"/>
        <v>1</v>
      </c>
      <c r="E46" t="str">
        <f t="shared" si="11"/>
        <v>0</v>
      </c>
      <c r="F46" t="str">
        <f t="shared" si="11"/>
        <v>1</v>
      </c>
      <c r="G46" t="str">
        <f t="shared" si="11"/>
        <v>1</v>
      </c>
      <c r="H46" t="str">
        <f t="shared" si="11"/>
        <v>9</v>
      </c>
      <c r="I46" t="str">
        <f t="shared" si="11"/>
        <v>5</v>
      </c>
      <c r="J46" t="str">
        <f t="shared" si="11"/>
        <v>4</v>
      </c>
      <c r="K46" t="str">
        <f t="shared" si="11"/>
        <v>8</v>
      </c>
      <c r="L46">
        <f t="shared" si="2"/>
        <v>6</v>
      </c>
      <c r="M46" t="str">
        <f t="shared" si="3"/>
        <v>70</v>
      </c>
      <c r="N46" t="str">
        <f t="shared" si="4"/>
        <v>10</v>
      </c>
      <c r="O46" t="str">
        <f t="shared" si="5"/>
        <v>11</v>
      </c>
      <c r="P46" t="str">
        <f t="shared" si="6"/>
        <v>954</v>
      </c>
      <c r="Q46" t="str">
        <f t="shared" si="7"/>
        <v>K</v>
      </c>
      <c r="R46">
        <f t="shared" si="8"/>
        <v>6</v>
      </c>
      <c r="S46" t="str">
        <f t="shared" si="9"/>
        <v>TAK</v>
      </c>
      <c r="T46">
        <f t="shared" si="10"/>
        <v>70</v>
      </c>
    </row>
    <row r="47" spans="1:20" x14ac:dyDescent="0.25">
      <c r="A47" s="3" t="s">
        <v>46</v>
      </c>
      <c r="B47" t="str">
        <f t="shared" si="1"/>
        <v>7</v>
      </c>
      <c r="C47" t="str">
        <f t="shared" si="11"/>
        <v>7</v>
      </c>
      <c r="D47" t="str">
        <f t="shared" si="11"/>
        <v>1</v>
      </c>
      <c r="E47" t="str">
        <f t="shared" si="11"/>
        <v>1</v>
      </c>
      <c r="F47" t="str">
        <f t="shared" si="11"/>
        <v>1</v>
      </c>
      <c r="G47" t="str">
        <f t="shared" si="11"/>
        <v>0</v>
      </c>
      <c r="H47" t="str">
        <f t="shared" si="11"/>
        <v>8</v>
      </c>
      <c r="I47" t="str">
        <f t="shared" si="11"/>
        <v>4</v>
      </c>
      <c r="J47" t="str">
        <f t="shared" si="11"/>
        <v>8</v>
      </c>
      <c r="K47" t="str">
        <f t="shared" si="11"/>
        <v>5</v>
      </c>
      <c r="L47">
        <f t="shared" si="2"/>
        <v>0</v>
      </c>
      <c r="M47" t="str">
        <f t="shared" si="3"/>
        <v>77</v>
      </c>
      <c r="N47" t="str">
        <f t="shared" si="4"/>
        <v>11</v>
      </c>
      <c r="O47" t="str">
        <f t="shared" si="5"/>
        <v>10</v>
      </c>
      <c r="P47" t="str">
        <f t="shared" si="6"/>
        <v>848</v>
      </c>
      <c r="Q47" t="str">
        <f t="shared" si="7"/>
        <v>M</v>
      </c>
      <c r="R47">
        <f t="shared" si="8"/>
        <v>0</v>
      </c>
      <c r="S47" t="str">
        <f t="shared" si="9"/>
        <v>TAK</v>
      </c>
      <c r="T47">
        <f t="shared" si="10"/>
        <v>70</v>
      </c>
    </row>
    <row r="48" spans="1:20" x14ac:dyDescent="0.25">
      <c r="A48" s="2" t="s">
        <v>47</v>
      </c>
      <c r="B48" t="str">
        <f t="shared" si="1"/>
        <v>7</v>
      </c>
      <c r="C48" t="str">
        <f t="shared" si="11"/>
        <v>8</v>
      </c>
      <c r="D48" t="str">
        <f t="shared" si="11"/>
        <v>1</v>
      </c>
      <c r="E48" t="str">
        <f t="shared" si="11"/>
        <v>2</v>
      </c>
      <c r="F48" t="str">
        <f t="shared" si="11"/>
        <v>3</v>
      </c>
      <c r="G48" t="str">
        <f t="shared" si="11"/>
        <v>1</v>
      </c>
      <c r="H48" t="str">
        <f t="shared" si="11"/>
        <v>8</v>
      </c>
      <c r="I48" t="str">
        <f t="shared" si="11"/>
        <v>9</v>
      </c>
      <c r="J48" t="str">
        <f t="shared" si="11"/>
        <v>0</v>
      </c>
      <c r="K48" t="str">
        <f t="shared" si="11"/>
        <v>1</v>
      </c>
      <c r="L48">
        <f t="shared" si="2"/>
        <v>8</v>
      </c>
      <c r="M48" t="str">
        <f t="shared" si="3"/>
        <v>78</v>
      </c>
      <c r="N48" t="str">
        <f t="shared" si="4"/>
        <v>12</v>
      </c>
      <c r="O48" t="str">
        <f t="shared" si="5"/>
        <v>31</v>
      </c>
      <c r="P48" t="str">
        <f t="shared" si="6"/>
        <v>890</v>
      </c>
      <c r="Q48" t="str">
        <f t="shared" si="7"/>
        <v>M</v>
      </c>
      <c r="R48">
        <f t="shared" si="8"/>
        <v>8</v>
      </c>
      <c r="S48" t="str">
        <f t="shared" si="9"/>
        <v>TAK</v>
      </c>
      <c r="T48">
        <f t="shared" si="10"/>
        <v>70</v>
      </c>
    </row>
    <row r="49" spans="1:20" x14ac:dyDescent="0.25">
      <c r="A49" s="3" t="s">
        <v>48</v>
      </c>
      <c r="B49" t="str">
        <f t="shared" si="1"/>
        <v>7</v>
      </c>
      <c r="C49" t="str">
        <f t="shared" si="11"/>
        <v>9</v>
      </c>
      <c r="D49" t="str">
        <f t="shared" si="11"/>
        <v>1</v>
      </c>
      <c r="E49" t="str">
        <f t="shared" si="11"/>
        <v>1</v>
      </c>
      <c r="F49" t="str">
        <f t="shared" si="11"/>
        <v>0</v>
      </c>
      <c r="G49" t="str">
        <f t="shared" si="11"/>
        <v>6</v>
      </c>
      <c r="H49" t="str">
        <f t="shared" si="11"/>
        <v>7</v>
      </c>
      <c r="I49" t="str">
        <f t="shared" si="11"/>
        <v>3</v>
      </c>
      <c r="J49" t="str">
        <f t="shared" si="11"/>
        <v>7</v>
      </c>
      <c r="K49" t="str">
        <f t="shared" si="11"/>
        <v>0</v>
      </c>
      <c r="L49">
        <f t="shared" si="2"/>
        <v>9</v>
      </c>
      <c r="M49" t="str">
        <f t="shared" si="3"/>
        <v>79</v>
      </c>
      <c r="N49" t="str">
        <f t="shared" si="4"/>
        <v>11</v>
      </c>
      <c r="O49" t="str">
        <f t="shared" si="5"/>
        <v>06</v>
      </c>
      <c r="P49" t="str">
        <f t="shared" si="6"/>
        <v>737</v>
      </c>
      <c r="Q49" t="str">
        <f t="shared" si="7"/>
        <v>K</v>
      </c>
      <c r="R49">
        <f t="shared" si="8"/>
        <v>9</v>
      </c>
      <c r="S49" t="str">
        <f t="shared" si="9"/>
        <v>TAK</v>
      </c>
      <c r="T49">
        <f t="shared" si="10"/>
        <v>70</v>
      </c>
    </row>
    <row r="50" spans="1:20" x14ac:dyDescent="0.25">
      <c r="A50" s="2" t="s">
        <v>49</v>
      </c>
      <c r="B50" t="str">
        <f t="shared" si="1"/>
        <v>7</v>
      </c>
      <c r="C50" t="str">
        <f t="shared" si="11"/>
        <v>4</v>
      </c>
      <c r="D50" t="str">
        <f t="shared" si="11"/>
        <v>1</v>
      </c>
      <c r="E50" t="str">
        <f t="shared" si="11"/>
        <v>2</v>
      </c>
      <c r="F50" t="str">
        <f t="shared" si="11"/>
        <v>0</v>
      </c>
      <c r="G50" t="str">
        <f t="shared" si="11"/>
        <v>2</v>
      </c>
      <c r="H50" t="str">
        <f t="shared" si="11"/>
        <v>8</v>
      </c>
      <c r="I50" t="str">
        <f t="shared" si="11"/>
        <v>4</v>
      </c>
      <c r="J50" t="str">
        <f t="shared" si="11"/>
        <v>5</v>
      </c>
      <c r="K50" t="str">
        <f t="shared" si="11"/>
        <v>4</v>
      </c>
      <c r="L50">
        <f t="shared" si="2"/>
        <v>1</v>
      </c>
      <c r="M50" t="str">
        <f t="shared" si="3"/>
        <v>74</v>
      </c>
      <c r="N50" t="str">
        <f t="shared" si="4"/>
        <v>12</v>
      </c>
      <c r="O50" t="str">
        <f t="shared" si="5"/>
        <v>02</v>
      </c>
      <c r="P50" t="str">
        <f t="shared" si="6"/>
        <v>845</v>
      </c>
      <c r="Q50" t="str">
        <f t="shared" si="7"/>
        <v>K</v>
      </c>
      <c r="R50">
        <f t="shared" si="8"/>
        <v>1</v>
      </c>
      <c r="S50" t="str">
        <f t="shared" si="9"/>
        <v>TAK</v>
      </c>
      <c r="T50">
        <f t="shared" si="10"/>
        <v>70</v>
      </c>
    </row>
    <row r="51" spans="1:20" x14ac:dyDescent="0.25">
      <c r="A51" s="3" t="s">
        <v>50</v>
      </c>
      <c r="B51" t="str">
        <f t="shared" si="1"/>
        <v>8</v>
      </c>
      <c r="C51" t="str">
        <f t="shared" si="11"/>
        <v>9</v>
      </c>
      <c r="D51" t="str">
        <f t="shared" si="11"/>
        <v>0</v>
      </c>
      <c r="E51" t="str">
        <f t="shared" si="11"/>
        <v>8</v>
      </c>
      <c r="F51" t="str">
        <f t="shared" si="11"/>
        <v>2</v>
      </c>
      <c r="G51" t="str">
        <f t="shared" si="11"/>
        <v>1</v>
      </c>
      <c r="H51" t="str">
        <f t="shared" si="11"/>
        <v>7</v>
      </c>
      <c r="I51" t="str">
        <f t="shared" si="11"/>
        <v>9</v>
      </c>
      <c r="J51" t="str">
        <f t="shared" si="11"/>
        <v>8</v>
      </c>
      <c r="K51" t="str">
        <f t="shared" si="11"/>
        <v>7</v>
      </c>
      <c r="L51">
        <f t="shared" si="2"/>
        <v>9</v>
      </c>
      <c r="M51" t="str">
        <f t="shared" si="3"/>
        <v>89</v>
      </c>
      <c r="N51" t="str">
        <f t="shared" si="4"/>
        <v>08</v>
      </c>
      <c r="O51" t="str">
        <f t="shared" si="5"/>
        <v>21</v>
      </c>
      <c r="P51" t="str">
        <f t="shared" si="6"/>
        <v>798</v>
      </c>
      <c r="Q51" t="str">
        <f t="shared" si="7"/>
        <v>M</v>
      </c>
      <c r="R51">
        <f t="shared" si="8"/>
        <v>9</v>
      </c>
      <c r="S51" t="str">
        <f t="shared" si="9"/>
        <v>TAK</v>
      </c>
      <c r="T51">
        <f t="shared" si="10"/>
        <v>80</v>
      </c>
    </row>
    <row r="52" spans="1:20" x14ac:dyDescent="0.25">
      <c r="A52" s="2" t="s">
        <v>51</v>
      </c>
      <c r="B52" t="str">
        <f t="shared" si="1"/>
        <v>8</v>
      </c>
      <c r="C52" t="str">
        <f t="shared" si="11"/>
        <v>6</v>
      </c>
      <c r="D52" t="str">
        <f t="shared" si="11"/>
        <v>0</v>
      </c>
      <c r="E52" t="str">
        <f t="shared" si="11"/>
        <v>7</v>
      </c>
      <c r="F52" t="str">
        <f t="shared" si="11"/>
        <v>0</v>
      </c>
      <c r="G52" t="str">
        <f t="shared" si="11"/>
        <v>6</v>
      </c>
      <c r="H52" t="str">
        <f t="shared" si="11"/>
        <v>3</v>
      </c>
      <c r="I52" t="str">
        <f t="shared" si="11"/>
        <v>0</v>
      </c>
      <c r="J52" t="str">
        <f t="shared" si="11"/>
        <v>5</v>
      </c>
      <c r="K52" t="str">
        <f t="shared" si="11"/>
        <v>8</v>
      </c>
      <c r="L52">
        <f t="shared" si="2"/>
        <v>3</v>
      </c>
      <c r="M52" t="str">
        <f t="shared" si="3"/>
        <v>86</v>
      </c>
      <c r="N52" t="str">
        <f t="shared" si="4"/>
        <v>07</v>
      </c>
      <c r="O52" t="str">
        <f t="shared" si="5"/>
        <v>06</v>
      </c>
      <c r="P52" t="str">
        <f t="shared" si="6"/>
        <v>305</v>
      </c>
      <c r="Q52" t="str">
        <f t="shared" si="7"/>
        <v>K</v>
      </c>
      <c r="R52">
        <f t="shared" si="8"/>
        <v>3</v>
      </c>
      <c r="S52" t="str">
        <f t="shared" si="9"/>
        <v>TAK</v>
      </c>
      <c r="T52">
        <f t="shared" si="10"/>
        <v>80</v>
      </c>
    </row>
    <row r="53" spans="1:20" x14ac:dyDescent="0.25">
      <c r="A53" s="3" t="s">
        <v>52</v>
      </c>
      <c r="B53" t="str">
        <f t="shared" si="1"/>
        <v>6</v>
      </c>
      <c r="C53" t="str">
        <f t="shared" si="11"/>
        <v>3</v>
      </c>
      <c r="D53" t="str">
        <f t="shared" si="11"/>
        <v>1</v>
      </c>
      <c r="E53" t="str">
        <f t="shared" si="11"/>
        <v>2</v>
      </c>
      <c r="F53" t="str">
        <f t="shared" si="11"/>
        <v>2</v>
      </c>
      <c r="G53" t="str">
        <f t="shared" si="11"/>
        <v>7</v>
      </c>
      <c r="H53" t="str">
        <f t="shared" si="11"/>
        <v>5</v>
      </c>
      <c r="I53" t="str">
        <f t="shared" si="11"/>
        <v>5</v>
      </c>
      <c r="J53" t="str">
        <f t="shared" si="11"/>
        <v>1</v>
      </c>
      <c r="K53" t="str">
        <f t="shared" si="11"/>
        <v>8</v>
      </c>
      <c r="L53">
        <f t="shared" si="2"/>
        <v>2</v>
      </c>
      <c r="M53" t="str">
        <f t="shared" si="3"/>
        <v>63</v>
      </c>
      <c r="N53" t="str">
        <f t="shared" si="4"/>
        <v>12</v>
      </c>
      <c r="O53" t="str">
        <f t="shared" si="5"/>
        <v>27</v>
      </c>
      <c r="P53" t="str">
        <f t="shared" si="6"/>
        <v>551</v>
      </c>
      <c r="Q53" t="str">
        <f t="shared" si="7"/>
        <v>K</v>
      </c>
      <c r="R53">
        <f t="shared" si="8"/>
        <v>2</v>
      </c>
      <c r="S53" t="str">
        <f t="shared" si="9"/>
        <v>TAK</v>
      </c>
      <c r="T53">
        <f t="shared" si="10"/>
        <v>60</v>
      </c>
    </row>
    <row r="54" spans="1:20" x14ac:dyDescent="0.25">
      <c r="A54" s="2" t="s">
        <v>53</v>
      </c>
      <c r="B54" t="str">
        <f t="shared" si="1"/>
        <v>9</v>
      </c>
      <c r="C54" t="str">
        <f t="shared" si="11"/>
        <v>0</v>
      </c>
      <c r="D54" t="str">
        <f t="shared" si="11"/>
        <v>1</v>
      </c>
      <c r="E54" t="str">
        <f t="shared" si="11"/>
        <v>1</v>
      </c>
      <c r="F54" t="str">
        <f t="shared" si="11"/>
        <v>2</v>
      </c>
      <c r="G54" t="str">
        <f t="shared" si="11"/>
        <v>0</v>
      </c>
      <c r="H54" t="str">
        <f t="shared" si="11"/>
        <v>0</v>
      </c>
      <c r="I54" t="str">
        <f t="shared" si="11"/>
        <v>4</v>
      </c>
      <c r="J54" t="str">
        <f t="shared" si="11"/>
        <v>3</v>
      </c>
      <c r="K54" t="str">
        <f t="shared" si="11"/>
        <v>7</v>
      </c>
      <c r="L54">
        <f t="shared" si="2"/>
        <v>3</v>
      </c>
      <c r="M54" t="str">
        <f t="shared" si="3"/>
        <v>90</v>
      </c>
      <c r="N54" t="str">
        <f t="shared" si="4"/>
        <v>11</v>
      </c>
      <c r="O54" t="str">
        <f t="shared" si="5"/>
        <v>20</v>
      </c>
      <c r="P54" t="str">
        <f t="shared" si="6"/>
        <v>043</v>
      </c>
      <c r="Q54" t="str">
        <f t="shared" si="7"/>
        <v>M</v>
      </c>
      <c r="R54">
        <f t="shared" si="8"/>
        <v>3</v>
      </c>
      <c r="S54" t="str">
        <f t="shared" si="9"/>
        <v>TAK</v>
      </c>
      <c r="T54">
        <f t="shared" si="10"/>
        <v>90</v>
      </c>
    </row>
    <row r="55" spans="1:20" x14ac:dyDescent="0.25">
      <c r="A55" s="3" t="s">
        <v>54</v>
      </c>
      <c r="B55" t="str">
        <f t="shared" si="1"/>
        <v>5</v>
      </c>
      <c r="C55" t="str">
        <f t="shared" si="11"/>
        <v>4</v>
      </c>
      <c r="D55" t="str">
        <f t="shared" si="11"/>
        <v>0</v>
      </c>
      <c r="E55" t="str">
        <f t="shared" si="11"/>
        <v>4</v>
      </c>
      <c r="F55" t="str">
        <f t="shared" si="11"/>
        <v>3</v>
      </c>
      <c r="G55" t="str">
        <f t="shared" si="11"/>
        <v>0</v>
      </c>
      <c r="H55" t="str">
        <f t="shared" si="11"/>
        <v>1</v>
      </c>
      <c r="I55" t="str">
        <f t="shared" si="11"/>
        <v>0</v>
      </c>
      <c r="J55" t="str">
        <f t="shared" si="11"/>
        <v>0</v>
      </c>
      <c r="K55" t="str">
        <f t="shared" si="11"/>
        <v>8</v>
      </c>
      <c r="L55">
        <f t="shared" si="2"/>
        <v>8</v>
      </c>
      <c r="M55" t="str">
        <f t="shared" si="3"/>
        <v>54</v>
      </c>
      <c r="N55" t="str">
        <f t="shared" si="4"/>
        <v>04</v>
      </c>
      <c r="O55" t="str">
        <f t="shared" si="5"/>
        <v>30</v>
      </c>
      <c r="P55" t="str">
        <f t="shared" si="6"/>
        <v>100</v>
      </c>
      <c r="Q55" t="str">
        <f t="shared" si="7"/>
        <v>K</v>
      </c>
      <c r="R55">
        <f t="shared" si="8"/>
        <v>3</v>
      </c>
      <c r="S55" t="str">
        <f t="shared" si="9"/>
        <v>NIE</v>
      </c>
      <c r="T55">
        <f t="shared" si="10"/>
        <v>50</v>
      </c>
    </row>
    <row r="56" spans="1:20" x14ac:dyDescent="0.25">
      <c r="A56" s="2" t="s">
        <v>55</v>
      </c>
      <c r="B56" t="str">
        <f t="shared" si="1"/>
        <v>6</v>
      </c>
      <c r="C56" t="str">
        <f t="shared" si="11"/>
        <v>9</v>
      </c>
      <c r="D56" t="str">
        <f t="shared" si="11"/>
        <v>1</v>
      </c>
      <c r="E56" t="str">
        <f t="shared" si="11"/>
        <v>2</v>
      </c>
      <c r="F56" t="str">
        <f t="shared" si="11"/>
        <v>2</v>
      </c>
      <c r="G56" t="str">
        <f t="shared" si="11"/>
        <v>1</v>
      </c>
      <c r="H56" t="str">
        <f t="shared" si="11"/>
        <v>7</v>
      </c>
      <c r="I56" t="str">
        <f t="shared" si="11"/>
        <v>4</v>
      </c>
      <c r="J56" t="str">
        <f t="shared" si="11"/>
        <v>1</v>
      </c>
      <c r="K56" t="str">
        <f t="shared" si="11"/>
        <v>1</v>
      </c>
      <c r="L56">
        <f t="shared" si="2"/>
        <v>8</v>
      </c>
      <c r="M56" t="str">
        <f t="shared" si="3"/>
        <v>69</v>
      </c>
      <c r="N56" t="str">
        <f t="shared" si="4"/>
        <v>12</v>
      </c>
      <c r="O56" t="str">
        <f t="shared" si="5"/>
        <v>21</v>
      </c>
      <c r="P56" t="str">
        <f t="shared" si="6"/>
        <v>741</v>
      </c>
      <c r="Q56" t="str">
        <f t="shared" si="7"/>
        <v>M</v>
      </c>
      <c r="R56">
        <f t="shared" si="8"/>
        <v>8</v>
      </c>
      <c r="S56" t="str">
        <f t="shared" si="9"/>
        <v>TAK</v>
      </c>
      <c r="T56">
        <f t="shared" si="10"/>
        <v>60</v>
      </c>
    </row>
    <row r="57" spans="1:20" x14ac:dyDescent="0.25">
      <c r="A57" s="3" t="s">
        <v>56</v>
      </c>
      <c r="B57" t="str">
        <f t="shared" si="1"/>
        <v>8</v>
      </c>
      <c r="C57" t="str">
        <f t="shared" si="11"/>
        <v>4</v>
      </c>
      <c r="D57" t="str">
        <f t="shared" si="11"/>
        <v>0</v>
      </c>
      <c r="E57" t="str">
        <f t="shared" si="11"/>
        <v>5</v>
      </c>
      <c r="F57" t="str">
        <f t="shared" si="11"/>
        <v>1</v>
      </c>
      <c r="G57" t="str">
        <f t="shared" si="11"/>
        <v>2</v>
      </c>
      <c r="H57" t="str">
        <f t="shared" si="11"/>
        <v>9</v>
      </c>
      <c r="I57" t="str">
        <f t="shared" si="11"/>
        <v>4</v>
      </c>
      <c r="J57" t="str">
        <f t="shared" si="11"/>
        <v>8</v>
      </c>
      <c r="K57" t="str">
        <f t="shared" si="11"/>
        <v>9</v>
      </c>
      <c r="L57">
        <f t="shared" si="2"/>
        <v>4</v>
      </c>
      <c r="M57" t="str">
        <f t="shared" si="3"/>
        <v>84</v>
      </c>
      <c r="N57" t="str">
        <f t="shared" si="4"/>
        <v>05</v>
      </c>
      <c r="O57" t="str">
        <f t="shared" si="5"/>
        <v>12</v>
      </c>
      <c r="P57" t="str">
        <f t="shared" si="6"/>
        <v>948</v>
      </c>
      <c r="Q57" t="str">
        <f t="shared" si="7"/>
        <v>M</v>
      </c>
      <c r="R57">
        <f t="shared" si="8"/>
        <v>4</v>
      </c>
      <c r="S57" t="str">
        <f t="shared" si="9"/>
        <v>TAK</v>
      </c>
      <c r="T57">
        <f t="shared" si="10"/>
        <v>80</v>
      </c>
    </row>
    <row r="58" spans="1:20" x14ac:dyDescent="0.25">
      <c r="A58" s="2" t="s">
        <v>57</v>
      </c>
      <c r="B58" t="str">
        <f t="shared" si="1"/>
        <v>6</v>
      </c>
      <c r="C58" t="str">
        <f t="shared" si="11"/>
        <v>6</v>
      </c>
      <c r="D58" t="str">
        <f t="shared" si="11"/>
        <v>1</v>
      </c>
      <c r="E58" t="str">
        <f t="shared" si="11"/>
        <v>1</v>
      </c>
      <c r="F58" t="str">
        <f t="shared" si="11"/>
        <v>1</v>
      </c>
      <c r="G58" t="str">
        <f t="shared" si="11"/>
        <v>1</v>
      </c>
      <c r="H58" t="str">
        <f t="shared" si="11"/>
        <v>7</v>
      </c>
      <c r="I58" t="str">
        <f t="shared" si="11"/>
        <v>6</v>
      </c>
      <c r="J58" t="str">
        <f t="shared" si="11"/>
        <v>1</v>
      </c>
      <c r="K58" t="str">
        <f t="shared" si="11"/>
        <v>6</v>
      </c>
      <c r="L58">
        <f t="shared" si="2"/>
        <v>4</v>
      </c>
      <c r="M58" t="str">
        <f t="shared" si="3"/>
        <v>66</v>
      </c>
      <c r="N58" t="str">
        <f t="shared" si="4"/>
        <v>11</v>
      </c>
      <c r="O58" t="str">
        <f t="shared" si="5"/>
        <v>11</v>
      </c>
      <c r="P58" t="str">
        <f t="shared" si="6"/>
        <v>761</v>
      </c>
      <c r="Q58" t="str">
        <f t="shared" si="7"/>
        <v>K</v>
      </c>
      <c r="R58">
        <f t="shared" si="8"/>
        <v>4</v>
      </c>
      <c r="S58" t="str">
        <f t="shared" si="9"/>
        <v>TAK</v>
      </c>
      <c r="T58">
        <f t="shared" si="10"/>
        <v>60</v>
      </c>
    </row>
    <row r="59" spans="1:20" x14ac:dyDescent="0.25">
      <c r="A59" s="3" t="s">
        <v>58</v>
      </c>
      <c r="B59" t="str">
        <f t="shared" si="1"/>
        <v>7</v>
      </c>
      <c r="C59" t="str">
        <f t="shared" si="11"/>
        <v>1</v>
      </c>
      <c r="D59" t="str">
        <f t="shared" si="11"/>
        <v>1</v>
      </c>
      <c r="E59" t="str">
        <f t="shared" si="11"/>
        <v>1</v>
      </c>
      <c r="F59" t="str">
        <f t="shared" si="11"/>
        <v>2</v>
      </c>
      <c r="G59" t="str">
        <f t="shared" si="11"/>
        <v>6</v>
      </c>
      <c r="H59" t="str">
        <f t="shared" si="11"/>
        <v>7</v>
      </c>
      <c r="I59" t="str">
        <f t="shared" si="11"/>
        <v>7</v>
      </c>
      <c r="J59" t="str">
        <f t="shared" si="11"/>
        <v>5</v>
      </c>
      <c r="K59" t="str">
        <f t="shared" si="11"/>
        <v>1</v>
      </c>
      <c r="L59">
        <f t="shared" si="2"/>
        <v>4</v>
      </c>
      <c r="M59" t="str">
        <f t="shared" si="3"/>
        <v>71</v>
      </c>
      <c r="N59" t="str">
        <f t="shared" si="4"/>
        <v>11</v>
      </c>
      <c r="O59" t="str">
        <f t="shared" si="5"/>
        <v>26</v>
      </c>
      <c r="P59" t="str">
        <f t="shared" si="6"/>
        <v>775</v>
      </c>
      <c r="Q59" t="str">
        <f t="shared" si="7"/>
        <v>M</v>
      </c>
      <c r="R59">
        <f t="shared" si="8"/>
        <v>4</v>
      </c>
      <c r="S59" t="str">
        <f t="shared" si="9"/>
        <v>TAK</v>
      </c>
      <c r="T59">
        <f t="shared" si="10"/>
        <v>70</v>
      </c>
    </row>
    <row r="60" spans="1:20" x14ac:dyDescent="0.25">
      <c r="A60" s="2" t="s">
        <v>59</v>
      </c>
      <c r="B60" t="str">
        <f t="shared" si="1"/>
        <v>8</v>
      </c>
      <c r="C60" t="str">
        <f t="shared" si="11"/>
        <v>9</v>
      </c>
      <c r="D60" t="str">
        <f t="shared" si="11"/>
        <v>0</v>
      </c>
      <c r="E60" t="str">
        <f t="shared" si="11"/>
        <v>4</v>
      </c>
      <c r="F60" t="str">
        <f t="shared" si="11"/>
        <v>0</v>
      </c>
      <c r="G60" t="str">
        <f t="shared" si="11"/>
        <v>6</v>
      </c>
      <c r="H60" t="str">
        <f t="shared" si="11"/>
        <v>3</v>
      </c>
      <c r="I60" t="str">
        <f t="shared" si="11"/>
        <v>3</v>
      </c>
      <c r="J60" t="str">
        <f t="shared" si="11"/>
        <v>3</v>
      </c>
      <c r="K60" t="str">
        <f t="shared" si="11"/>
        <v>4</v>
      </c>
      <c r="L60">
        <f t="shared" si="2"/>
        <v>8</v>
      </c>
      <c r="M60" t="str">
        <f t="shared" si="3"/>
        <v>89</v>
      </c>
      <c r="N60" t="str">
        <f t="shared" si="4"/>
        <v>04</v>
      </c>
      <c r="O60" t="str">
        <f t="shared" si="5"/>
        <v>06</v>
      </c>
      <c r="P60" t="str">
        <f t="shared" si="6"/>
        <v>333</v>
      </c>
      <c r="Q60" t="str">
        <f t="shared" si="7"/>
        <v>K</v>
      </c>
      <c r="R60">
        <f t="shared" si="8"/>
        <v>8</v>
      </c>
      <c r="S60" t="str">
        <f t="shared" si="9"/>
        <v>TAK</v>
      </c>
      <c r="T60">
        <f t="shared" si="10"/>
        <v>80</v>
      </c>
    </row>
    <row r="61" spans="1:20" x14ac:dyDescent="0.25">
      <c r="A61" s="3" t="s">
        <v>60</v>
      </c>
      <c r="B61" t="str">
        <f t="shared" si="1"/>
        <v>9</v>
      </c>
      <c r="C61" t="str">
        <f t="shared" si="11"/>
        <v>0</v>
      </c>
      <c r="D61" t="str">
        <f t="shared" si="11"/>
        <v>0</v>
      </c>
      <c r="E61" t="str">
        <f t="shared" si="11"/>
        <v>5</v>
      </c>
      <c r="F61" t="str">
        <f t="shared" si="11"/>
        <v>3</v>
      </c>
      <c r="G61" t="str">
        <f t="shared" si="11"/>
        <v>1</v>
      </c>
      <c r="H61" t="str">
        <f t="shared" si="11"/>
        <v>2</v>
      </c>
      <c r="I61" t="str">
        <f t="shared" si="11"/>
        <v>0</v>
      </c>
      <c r="J61" t="str">
        <f t="shared" si="11"/>
        <v>1</v>
      </c>
      <c r="K61" t="str">
        <f t="shared" si="11"/>
        <v>3</v>
      </c>
      <c r="L61">
        <f t="shared" si="2"/>
        <v>6</v>
      </c>
      <c r="M61" t="str">
        <f t="shared" si="3"/>
        <v>90</v>
      </c>
      <c r="N61" t="str">
        <f t="shared" si="4"/>
        <v>05</v>
      </c>
      <c r="O61" t="str">
        <f t="shared" si="5"/>
        <v>31</v>
      </c>
      <c r="P61" t="str">
        <f t="shared" si="6"/>
        <v>201</v>
      </c>
      <c r="Q61" t="str">
        <f t="shared" si="7"/>
        <v>M</v>
      </c>
      <c r="R61">
        <f t="shared" si="8"/>
        <v>6</v>
      </c>
      <c r="S61" t="str">
        <f t="shared" si="9"/>
        <v>TAK</v>
      </c>
      <c r="T61">
        <f t="shared" si="10"/>
        <v>90</v>
      </c>
    </row>
    <row r="62" spans="1:20" x14ac:dyDescent="0.25">
      <c r="A62" s="2" t="s">
        <v>61</v>
      </c>
      <c r="B62" t="str">
        <f t="shared" si="1"/>
        <v>7</v>
      </c>
      <c r="C62" t="str">
        <f t="shared" si="11"/>
        <v>5</v>
      </c>
      <c r="D62" t="str">
        <f t="shared" si="11"/>
        <v>1</v>
      </c>
      <c r="E62" t="str">
        <f t="shared" si="11"/>
        <v>2</v>
      </c>
      <c r="F62" t="str">
        <f t="shared" si="11"/>
        <v>3</v>
      </c>
      <c r="G62" t="str">
        <f t="shared" si="11"/>
        <v>1</v>
      </c>
      <c r="H62" t="str">
        <f t="shared" si="11"/>
        <v>9</v>
      </c>
      <c r="I62" t="str">
        <f t="shared" ref="C62:L125" si="12">MID($A62,I$1,1)</f>
        <v>9</v>
      </c>
      <c r="J62" t="str">
        <f t="shared" si="12"/>
        <v>3</v>
      </c>
      <c r="K62" t="str">
        <f t="shared" si="12"/>
        <v>1</v>
      </c>
      <c r="L62">
        <f t="shared" si="2"/>
        <v>7</v>
      </c>
      <c r="M62" t="str">
        <f t="shared" si="3"/>
        <v>75</v>
      </c>
      <c r="N62" t="str">
        <f t="shared" si="4"/>
        <v>12</v>
      </c>
      <c r="O62" t="str">
        <f t="shared" si="5"/>
        <v>31</v>
      </c>
      <c r="P62" t="str">
        <f t="shared" si="6"/>
        <v>993</v>
      </c>
      <c r="Q62" t="str">
        <f t="shared" si="7"/>
        <v>M</v>
      </c>
      <c r="R62">
        <f t="shared" si="8"/>
        <v>7</v>
      </c>
      <c r="S62" t="str">
        <f t="shared" si="9"/>
        <v>TAK</v>
      </c>
      <c r="T62">
        <f t="shared" si="10"/>
        <v>70</v>
      </c>
    </row>
    <row r="63" spans="1:20" x14ac:dyDescent="0.25">
      <c r="A63" s="3" t="s">
        <v>62</v>
      </c>
      <c r="B63" t="str">
        <f t="shared" si="1"/>
        <v>7</v>
      </c>
      <c r="C63" t="str">
        <f t="shared" si="12"/>
        <v>3</v>
      </c>
      <c r="D63" t="str">
        <f t="shared" si="12"/>
        <v>1</v>
      </c>
      <c r="E63" t="str">
        <f t="shared" si="12"/>
        <v>1</v>
      </c>
      <c r="F63" t="str">
        <f t="shared" si="12"/>
        <v>2</v>
      </c>
      <c r="G63" t="str">
        <f t="shared" si="12"/>
        <v>3</v>
      </c>
      <c r="H63" t="str">
        <f t="shared" si="12"/>
        <v>2</v>
      </c>
      <c r="I63" t="str">
        <f t="shared" si="12"/>
        <v>8</v>
      </c>
      <c r="J63" t="str">
        <f t="shared" si="12"/>
        <v>5</v>
      </c>
      <c r="K63" t="str">
        <f t="shared" si="12"/>
        <v>5</v>
      </c>
      <c r="L63">
        <f t="shared" si="2"/>
        <v>1</v>
      </c>
      <c r="M63" t="str">
        <f t="shared" si="3"/>
        <v>73</v>
      </c>
      <c r="N63" t="str">
        <f t="shared" si="4"/>
        <v>11</v>
      </c>
      <c r="O63" t="str">
        <f t="shared" si="5"/>
        <v>23</v>
      </c>
      <c r="P63" t="str">
        <f t="shared" si="6"/>
        <v>285</v>
      </c>
      <c r="Q63" t="str">
        <f t="shared" si="7"/>
        <v>M</v>
      </c>
      <c r="R63">
        <f t="shared" si="8"/>
        <v>1</v>
      </c>
      <c r="S63" t="str">
        <f t="shared" si="9"/>
        <v>TAK</v>
      </c>
      <c r="T63">
        <f t="shared" si="10"/>
        <v>70</v>
      </c>
    </row>
    <row r="64" spans="1:20" x14ac:dyDescent="0.25">
      <c r="A64" s="2" t="s">
        <v>63</v>
      </c>
      <c r="B64" t="str">
        <f t="shared" si="1"/>
        <v>8</v>
      </c>
      <c r="C64" t="str">
        <f t="shared" si="12"/>
        <v>5</v>
      </c>
      <c r="D64" t="str">
        <f t="shared" si="12"/>
        <v>0</v>
      </c>
      <c r="E64" t="str">
        <f t="shared" si="12"/>
        <v>3</v>
      </c>
      <c r="F64" t="str">
        <f t="shared" si="12"/>
        <v>1</v>
      </c>
      <c r="G64" t="str">
        <f t="shared" si="12"/>
        <v>0</v>
      </c>
      <c r="H64" t="str">
        <f t="shared" si="12"/>
        <v>7</v>
      </c>
      <c r="I64" t="str">
        <f t="shared" si="12"/>
        <v>9</v>
      </c>
      <c r="J64" t="str">
        <f t="shared" si="12"/>
        <v>4</v>
      </c>
      <c r="K64" t="str">
        <f t="shared" si="12"/>
        <v>4</v>
      </c>
      <c r="L64">
        <f t="shared" si="2"/>
        <v>3</v>
      </c>
      <c r="M64" t="str">
        <f t="shared" si="3"/>
        <v>85</v>
      </c>
      <c r="N64" t="str">
        <f t="shared" si="4"/>
        <v>03</v>
      </c>
      <c r="O64" t="str">
        <f t="shared" si="5"/>
        <v>10</v>
      </c>
      <c r="P64" t="str">
        <f t="shared" si="6"/>
        <v>794</v>
      </c>
      <c r="Q64" t="str">
        <f t="shared" si="7"/>
        <v>K</v>
      </c>
      <c r="R64">
        <f t="shared" si="8"/>
        <v>3</v>
      </c>
      <c r="S64" t="str">
        <f t="shared" si="9"/>
        <v>TAK</v>
      </c>
      <c r="T64">
        <f t="shared" si="10"/>
        <v>80</v>
      </c>
    </row>
    <row r="65" spans="1:20" x14ac:dyDescent="0.25">
      <c r="A65" s="3" t="s">
        <v>64</v>
      </c>
      <c r="B65" t="str">
        <f t="shared" si="1"/>
        <v>8</v>
      </c>
      <c r="C65" t="str">
        <f t="shared" si="12"/>
        <v>5</v>
      </c>
      <c r="D65" t="str">
        <f t="shared" si="12"/>
        <v>0</v>
      </c>
      <c r="E65" t="str">
        <f t="shared" si="12"/>
        <v>5</v>
      </c>
      <c r="F65" t="str">
        <f t="shared" si="12"/>
        <v>2</v>
      </c>
      <c r="G65" t="str">
        <f t="shared" si="12"/>
        <v>5</v>
      </c>
      <c r="H65" t="str">
        <f t="shared" si="12"/>
        <v>6</v>
      </c>
      <c r="I65" t="str">
        <f t="shared" si="12"/>
        <v>8</v>
      </c>
      <c r="J65" t="str">
        <f t="shared" si="12"/>
        <v>6</v>
      </c>
      <c r="K65" t="str">
        <f t="shared" si="12"/>
        <v>4</v>
      </c>
      <c r="L65">
        <f t="shared" si="2"/>
        <v>3</v>
      </c>
      <c r="M65" t="str">
        <f t="shared" si="3"/>
        <v>85</v>
      </c>
      <c r="N65" t="str">
        <f t="shared" si="4"/>
        <v>05</v>
      </c>
      <c r="O65" t="str">
        <f t="shared" si="5"/>
        <v>25</v>
      </c>
      <c r="P65" t="str">
        <f t="shared" si="6"/>
        <v>686</v>
      </c>
      <c r="Q65" t="str">
        <f t="shared" si="7"/>
        <v>K</v>
      </c>
      <c r="R65">
        <f t="shared" si="8"/>
        <v>3</v>
      </c>
      <c r="S65" t="str">
        <f t="shared" si="9"/>
        <v>TAK</v>
      </c>
      <c r="T65">
        <f t="shared" si="10"/>
        <v>80</v>
      </c>
    </row>
    <row r="66" spans="1:20" x14ac:dyDescent="0.25">
      <c r="A66" s="2" t="s">
        <v>65</v>
      </c>
      <c r="B66" t="str">
        <f t="shared" si="1"/>
        <v>5</v>
      </c>
      <c r="C66" t="str">
        <f t="shared" si="12"/>
        <v>5</v>
      </c>
      <c r="D66" t="str">
        <f t="shared" si="12"/>
        <v>0</v>
      </c>
      <c r="E66" t="str">
        <f t="shared" si="12"/>
        <v>2</v>
      </c>
      <c r="F66" t="str">
        <f t="shared" si="12"/>
        <v>2</v>
      </c>
      <c r="G66" t="str">
        <f t="shared" si="12"/>
        <v>1</v>
      </c>
      <c r="H66" t="str">
        <f t="shared" si="12"/>
        <v>5</v>
      </c>
      <c r="I66" t="str">
        <f t="shared" si="12"/>
        <v>3</v>
      </c>
      <c r="J66" t="str">
        <f t="shared" si="12"/>
        <v>4</v>
      </c>
      <c r="K66" t="str">
        <f t="shared" si="12"/>
        <v>3</v>
      </c>
      <c r="L66">
        <f t="shared" si="2"/>
        <v>2</v>
      </c>
      <c r="M66" t="str">
        <f t="shared" si="3"/>
        <v>55</v>
      </c>
      <c r="N66" t="str">
        <f t="shared" si="4"/>
        <v>02</v>
      </c>
      <c r="O66" t="str">
        <f t="shared" si="5"/>
        <v>21</v>
      </c>
      <c r="P66" t="str">
        <f t="shared" si="6"/>
        <v>534</v>
      </c>
      <c r="Q66" t="str">
        <f t="shared" si="7"/>
        <v>M</v>
      </c>
      <c r="R66">
        <f t="shared" si="8"/>
        <v>2</v>
      </c>
      <c r="S66" t="str">
        <f t="shared" si="9"/>
        <v>TAK</v>
      </c>
      <c r="T66">
        <f t="shared" si="10"/>
        <v>50</v>
      </c>
    </row>
    <row r="67" spans="1:20" x14ac:dyDescent="0.25">
      <c r="A67" s="3" t="s">
        <v>66</v>
      </c>
      <c r="B67" t="str">
        <f t="shared" ref="B67:B130" si="13">MID($A67,B$1,1)</f>
        <v>8</v>
      </c>
      <c r="C67" t="str">
        <f t="shared" si="12"/>
        <v>3</v>
      </c>
      <c r="D67" t="str">
        <f t="shared" si="12"/>
        <v>0</v>
      </c>
      <c r="E67" t="str">
        <f t="shared" si="12"/>
        <v>4</v>
      </c>
      <c r="F67" t="str">
        <f t="shared" si="12"/>
        <v>1</v>
      </c>
      <c r="G67" t="str">
        <f t="shared" si="12"/>
        <v>9</v>
      </c>
      <c r="H67" t="str">
        <f t="shared" si="12"/>
        <v>4</v>
      </c>
      <c r="I67" t="str">
        <f t="shared" si="12"/>
        <v>7</v>
      </c>
      <c r="J67" t="str">
        <f t="shared" si="12"/>
        <v>2</v>
      </c>
      <c r="K67" t="str">
        <f t="shared" si="12"/>
        <v>8</v>
      </c>
      <c r="L67">
        <f t="shared" ref="L67:L130" si="14">(MID($A67,L$1,1)) * 1</f>
        <v>2</v>
      </c>
      <c r="M67" t="str">
        <f t="shared" ref="M67:M130" si="15">_xlfn.CONCAT(B67,C67)</f>
        <v>83</v>
      </c>
      <c r="N67" t="str">
        <f t="shared" ref="N67:N130" si="16">_xlfn.CONCAT(D67,E67)</f>
        <v>04</v>
      </c>
      <c r="O67" t="str">
        <f t="shared" ref="O67:O130" si="17">_xlfn.CONCAT(F67,G67)</f>
        <v>19</v>
      </c>
      <c r="P67" t="str">
        <f t="shared" ref="P67:P130" si="18">_xlfn.CONCAT(H67,I67,J67)</f>
        <v>472</v>
      </c>
      <c r="Q67" t="str">
        <f t="shared" ref="Q67:Q130" si="19">IF(MOD(K67,2) = 0,"K","M")</f>
        <v>K</v>
      </c>
      <c r="R67">
        <f t="shared" ref="R67:R130" si="20">IF(MOD(B67*1 + C67*3 + D67*7 + E67*9 + F67*1 + G67*3 + H67*7 + I67*9 + J67*1 + K67*3,10) = 0,0,10 - MOD(B67*1 + C67*3 + D67*7 + E67*9 + F67*1 + G67*3 + H67*7 + I67*9 + J67*1 + K67*3,10))</f>
        <v>2</v>
      </c>
      <c r="S67" t="str">
        <f t="shared" ref="S67:S130" si="21">IF(L67 = R67,"TAK","NIE")</f>
        <v>TAK</v>
      </c>
      <c r="T67">
        <f t="shared" ref="T67:T130" si="22">TRUNC(M67/10)*10</f>
        <v>80</v>
      </c>
    </row>
    <row r="68" spans="1:20" x14ac:dyDescent="0.25">
      <c r="A68" s="2" t="s">
        <v>67</v>
      </c>
      <c r="B68" t="str">
        <f t="shared" si="13"/>
        <v>8</v>
      </c>
      <c r="C68" t="str">
        <f t="shared" si="12"/>
        <v>6</v>
      </c>
      <c r="D68" t="str">
        <f t="shared" si="12"/>
        <v>0</v>
      </c>
      <c r="E68" t="str">
        <f t="shared" si="12"/>
        <v>8</v>
      </c>
      <c r="F68" t="str">
        <f t="shared" si="12"/>
        <v>1</v>
      </c>
      <c r="G68" t="str">
        <f t="shared" si="12"/>
        <v>4</v>
      </c>
      <c r="H68" t="str">
        <f t="shared" si="12"/>
        <v>4</v>
      </c>
      <c r="I68" t="str">
        <f t="shared" si="12"/>
        <v>3</v>
      </c>
      <c r="J68" t="str">
        <f t="shared" si="12"/>
        <v>3</v>
      </c>
      <c r="K68" t="str">
        <f t="shared" si="12"/>
        <v>2</v>
      </c>
      <c r="L68">
        <f t="shared" si="14"/>
        <v>5</v>
      </c>
      <c r="M68" t="str">
        <f t="shared" si="15"/>
        <v>86</v>
      </c>
      <c r="N68" t="str">
        <f t="shared" si="16"/>
        <v>08</v>
      </c>
      <c r="O68" t="str">
        <f t="shared" si="17"/>
        <v>14</v>
      </c>
      <c r="P68" t="str">
        <f t="shared" si="18"/>
        <v>433</v>
      </c>
      <c r="Q68" t="str">
        <f t="shared" si="19"/>
        <v>K</v>
      </c>
      <c r="R68">
        <f t="shared" si="20"/>
        <v>5</v>
      </c>
      <c r="S68" t="str">
        <f t="shared" si="21"/>
        <v>TAK</v>
      </c>
      <c r="T68">
        <f t="shared" si="22"/>
        <v>80</v>
      </c>
    </row>
    <row r="69" spans="1:20" x14ac:dyDescent="0.25">
      <c r="A69" s="3" t="s">
        <v>68</v>
      </c>
      <c r="B69" t="str">
        <f t="shared" si="13"/>
        <v>5</v>
      </c>
      <c r="C69" t="str">
        <f t="shared" si="12"/>
        <v>9</v>
      </c>
      <c r="D69" t="str">
        <f t="shared" si="12"/>
        <v>1</v>
      </c>
      <c r="E69" t="str">
        <f t="shared" si="12"/>
        <v>1</v>
      </c>
      <c r="F69" t="str">
        <f t="shared" si="12"/>
        <v>0</v>
      </c>
      <c r="G69" t="str">
        <f t="shared" si="12"/>
        <v>5</v>
      </c>
      <c r="H69" t="str">
        <f t="shared" si="12"/>
        <v>7</v>
      </c>
      <c r="I69" t="str">
        <f t="shared" si="12"/>
        <v>0</v>
      </c>
      <c r="J69" t="str">
        <f t="shared" si="12"/>
        <v>5</v>
      </c>
      <c r="K69" t="str">
        <f t="shared" si="12"/>
        <v>6</v>
      </c>
      <c r="L69">
        <f t="shared" si="14"/>
        <v>5</v>
      </c>
      <c r="M69" t="str">
        <f t="shared" si="15"/>
        <v>59</v>
      </c>
      <c r="N69" t="str">
        <f t="shared" si="16"/>
        <v>11</v>
      </c>
      <c r="O69" t="str">
        <f t="shared" si="17"/>
        <v>05</v>
      </c>
      <c r="P69" t="str">
        <f t="shared" si="18"/>
        <v>705</v>
      </c>
      <c r="Q69" t="str">
        <f t="shared" si="19"/>
        <v>K</v>
      </c>
      <c r="R69">
        <f t="shared" si="20"/>
        <v>5</v>
      </c>
      <c r="S69" t="str">
        <f t="shared" si="21"/>
        <v>TAK</v>
      </c>
      <c r="T69">
        <f t="shared" si="22"/>
        <v>50</v>
      </c>
    </row>
    <row r="70" spans="1:20" x14ac:dyDescent="0.25">
      <c r="A70" s="2" t="s">
        <v>69</v>
      </c>
      <c r="B70" t="str">
        <f t="shared" si="13"/>
        <v>6</v>
      </c>
      <c r="C70" t="str">
        <f t="shared" si="12"/>
        <v>6</v>
      </c>
      <c r="D70" t="str">
        <f t="shared" si="12"/>
        <v>0</v>
      </c>
      <c r="E70" t="str">
        <f t="shared" si="12"/>
        <v>6</v>
      </c>
      <c r="F70" t="str">
        <f t="shared" si="12"/>
        <v>3</v>
      </c>
      <c r="G70" t="str">
        <f t="shared" si="12"/>
        <v>0</v>
      </c>
      <c r="H70" t="str">
        <f t="shared" si="12"/>
        <v>1</v>
      </c>
      <c r="I70" t="str">
        <f t="shared" si="12"/>
        <v>4</v>
      </c>
      <c r="J70" t="str">
        <f t="shared" si="12"/>
        <v>6</v>
      </c>
      <c r="K70" t="str">
        <f t="shared" si="12"/>
        <v>3</v>
      </c>
      <c r="L70">
        <f t="shared" si="14"/>
        <v>1</v>
      </c>
      <c r="M70" t="str">
        <f t="shared" si="15"/>
        <v>66</v>
      </c>
      <c r="N70" t="str">
        <f t="shared" si="16"/>
        <v>06</v>
      </c>
      <c r="O70" t="str">
        <f t="shared" si="17"/>
        <v>30</v>
      </c>
      <c r="P70" t="str">
        <f t="shared" si="18"/>
        <v>146</v>
      </c>
      <c r="Q70" t="str">
        <f t="shared" si="19"/>
        <v>M</v>
      </c>
      <c r="R70">
        <f t="shared" si="20"/>
        <v>1</v>
      </c>
      <c r="S70" t="str">
        <f t="shared" si="21"/>
        <v>TAK</v>
      </c>
      <c r="T70">
        <f t="shared" si="22"/>
        <v>60</v>
      </c>
    </row>
    <row r="71" spans="1:20" x14ac:dyDescent="0.25">
      <c r="A71" s="3" t="s">
        <v>70</v>
      </c>
      <c r="B71" t="str">
        <f t="shared" si="13"/>
        <v>6</v>
      </c>
      <c r="C71" t="str">
        <f t="shared" si="12"/>
        <v>7</v>
      </c>
      <c r="D71" t="str">
        <f t="shared" si="12"/>
        <v>1</v>
      </c>
      <c r="E71" t="str">
        <f t="shared" si="12"/>
        <v>2</v>
      </c>
      <c r="F71" t="str">
        <f t="shared" si="12"/>
        <v>0</v>
      </c>
      <c r="G71" t="str">
        <f t="shared" si="12"/>
        <v>7</v>
      </c>
      <c r="H71" t="str">
        <f t="shared" si="12"/>
        <v>4</v>
      </c>
      <c r="I71" t="str">
        <f t="shared" si="12"/>
        <v>9</v>
      </c>
      <c r="J71" t="str">
        <f t="shared" si="12"/>
        <v>9</v>
      </c>
      <c r="K71" t="str">
        <f t="shared" si="12"/>
        <v>2</v>
      </c>
      <c r="L71">
        <f t="shared" si="14"/>
        <v>3</v>
      </c>
      <c r="M71" t="str">
        <f t="shared" si="15"/>
        <v>67</v>
      </c>
      <c r="N71" t="str">
        <f t="shared" si="16"/>
        <v>12</v>
      </c>
      <c r="O71" t="str">
        <f t="shared" si="17"/>
        <v>07</v>
      </c>
      <c r="P71" t="str">
        <f t="shared" si="18"/>
        <v>499</v>
      </c>
      <c r="Q71" t="str">
        <f t="shared" si="19"/>
        <v>K</v>
      </c>
      <c r="R71">
        <f t="shared" si="20"/>
        <v>3</v>
      </c>
      <c r="S71" t="str">
        <f t="shared" si="21"/>
        <v>TAK</v>
      </c>
      <c r="T71">
        <f t="shared" si="22"/>
        <v>60</v>
      </c>
    </row>
    <row r="72" spans="1:20" x14ac:dyDescent="0.25">
      <c r="A72" s="2" t="s">
        <v>71</v>
      </c>
      <c r="B72" t="str">
        <f t="shared" si="13"/>
        <v>8</v>
      </c>
      <c r="C72" t="str">
        <f t="shared" si="12"/>
        <v>9</v>
      </c>
      <c r="D72" t="str">
        <f t="shared" si="12"/>
        <v>0</v>
      </c>
      <c r="E72" t="str">
        <f t="shared" si="12"/>
        <v>8</v>
      </c>
      <c r="F72" t="str">
        <f t="shared" si="12"/>
        <v>1</v>
      </c>
      <c r="G72" t="str">
        <f t="shared" si="12"/>
        <v>5</v>
      </c>
      <c r="H72" t="str">
        <f t="shared" si="12"/>
        <v>1</v>
      </c>
      <c r="I72" t="str">
        <f t="shared" si="12"/>
        <v>9</v>
      </c>
      <c r="J72" t="str">
        <f t="shared" si="12"/>
        <v>8</v>
      </c>
      <c r="K72" t="str">
        <f t="shared" si="12"/>
        <v>0</v>
      </c>
      <c r="L72">
        <f t="shared" si="14"/>
        <v>1</v>
      </c>
      <c r="M72" t="str">
        <f t="shared" si="15"/>
        <v>89</v>
      </c>
      <c r="N72" t="str">
        <f t="shared" si="16"/>
        <v>08</v>
      </c>
      <c r="O72" t="str">
        <f t="shared" si="17"/>
        <v>15</v>
      </c>
      <c r="P72" t="str">
        <f t="shared" si="18"/>
        <v>198</v>
      </c>
      <c r="Q72" t="str">
        <f t="shared" si="19"/>
        <v>K</v>
      </c>
      <c r="R72">
        <f t="shared" si="20"/>
        <v>1</v>
      </c>
      <c r="S72" t="str">
        <f t="shared" si="21"/>
        <v>TAK</v>
      </c>
      <c r="T72">
        <f t="shared" si="22"/>
        <v>80</v>
      </c>
    </row>
    <row r="73" spans="1:20" x14ac:dyDescent="0.25">
      <c r="A73" s="3" t="s">
        <v>72</v>
      </c>
      <c r="B73" t="str">
        <f t="shared" si="13"/>
        <v>7</v>
      </c>
      <c r="C73" t="str">
        <f t="shared" si="12"/>
        <v>0</v>
      </c>
      <c r="D73" t="str">
        <f t="shared" si="12"/>
        <v>1</v>
      </c>
      <c r="E73" t="str">
        <f t="shared" si="12"/>
        <v>2</v>
      </c>
      <c r="F73" t="str">
        <f t="shared" si="12"/>
        <v>0</v>
      </c>
      <c r="G73" t="str">
        <f t="shared" si="12"/>
        <v>7</v>
      </c>
      <c r="H73" t="str">
        <f t="shared" si="12"/>
        <v>9</v>
      </c>
      <c r="I73" t="str">
        <f t="shared" si="12"/>
        <v>4</v>
      </c>
      <c r="J73" t="str">
        <f t="shared" si="12"/>
        <v>6</v>
      </c>
      <c r="K73" t="str">
        <f t="shared" si="12"/>
        <v>3</v>
      </c>
      <c r="L73">
        <f t="shared" si="14"/>
        <v>3</v>
      </c>
      <c r="M73" t="str">
        <f t="shared" si="15"/>
        <v>70</v>
      </c>
      <c r="N73" t="str">
        <f t="shared" si="16"/>
        <v>12</v>
      </c>
      <c r="O73" t="str">
        <f t="shared" si="17"/>
        <v>07</v>
      </c>
      <c r="P73" t="str">
        <f t="shared" si="18"/>
        <v>946</v>
      </c>
      <c r="Q73" t="str">
        <f t="shared" si="19"/>
        <v>M</v>
      </c>
      <c r="R73">
        <f t="shared" si="20"/>
        <v>3</v>
      </c>
      <c r="S73" t="str">
        <f t="shared" si="21"/>
        <v>TAK</v>
      </c>
      <c r="T73">
        <f t="shared" si="22"/>
        <v>70</v>
      </c>
    </row>
    <row r="74" spans="1:20" x14ac:dyDescent="0.25">
      <c r="A74" s="2" t="s">
        <v>73</v>
      </c>
      <c r="B74" t="str">
        <f t="shared" si="13"/>
        <v>7</v>
      </c>
      <c r="C74" t="str">
        <f t="shared" si="12"/>
        <v>6</v>
      </c>
      <c r="D74" t="str">
        <f t="shared" si="12"/>
        <v>1</v>
      </c>
      <c r="E74" t="str">
        <f t="shared" si="12"/>
        <v>2</v>
      </c>
      <c r="F74" t="str">
        <f t="shared" si="12"/>
        <v>1</v>
      </c>
      <c r="G74" t="str">
        <f t="shared" si="12"/>
        <v>1</v>
      </c>
      <c r="H74" t="str">
        <f t="shared" si="12"/>
        <v>8</v>
      </c>
      <c r="I74" t="str">
        <f t="shared" si="12"/>
        <v>6</v>
      </c>
      <c r="J74" t="str">
        <f t="shared" si="12"/>
        <v>3</v>
      </c>
      <c r="K74" t="str">
        <f t="shared" si="12"/>
        <v>0</v>
      </c>
      <c r="L74">
        <f t="shared" si="14"/>
        <v>3</v>
      </c>
      <c r="M74" t="str">
        <f t="shared" si="15"/>
        <v>76</v>
      </c>
      <c r="N74" t="str">
        <f t="shared" si="16"/>
        <v>12</v>
      </c>
      <c r="O74" t="str">
        <f t="shared" si="17"/>
        <v>11</v>
      </c>
      <c r="P74" t="str">
        <f t="shared" si="18"/>
        <v>863</v>
      </c>
      <c r="Q74" t="str">
        <f t="shared" si="19"/>
        <v>K</v>
      </c>
      <c r="R74">
        <f t="shared" si="20"/>
        <v>3</v>
      </c>
      <c r="S74" t="str">
        <f t="shared" si="21"/>
        <v>TAK</v>
      </c>
      <c r="T74">
        <f t="shared" si="22"/>
        <v>70</v>
      </c>
    </row>
    <row r="75" spans="1:20" x14ac:dyDescent="0.25">
      <c r="A75" s="3" t="s">
        <v>74</v>
      </c>
      <c r="B75" t="str">
        <f t="shared" si="13"/>
        <v>7</v>
      </c>
      <c r="C75" t="str">
        <f t="shared" si="12"/>
        <v>2</v>
      </c>
      <c r="D75" t="str">
        <f t="shared" si="12"/>
        <v>0</v>
      </c>
      <c r="E75" t="str">
        <f t="shared" si="12"/>
        <v>3</v>
      </c>
      <c r="F75" t="str">
        <f t="shared" si="12"/>
        <v>1</v>
      </c>
      <c r="G75" t="str">
        <f t="shared" si="12"/>
        <v>0</v>
      </c>
      <c r="H75" t="str">
        <f t="shared" si="12"/>
        <v>9</v>
      </c>
      <c r="I75" t="str">
        <f t="shared" si="12"/>
        <v>6</v>
      </c>
      <c r="J75" t="str">
        <f t="shared" si="12"/>
        <v>7</v>
      </c>
      <c r="K75" t="str">
        <f t="shared" si="12"/>
        <v>0</v>
      </c>
      <c r="L75">
        <f t="shared" si="14"/>
        <v>5</v>
      </c>
      <c r="M75" t="str">
        <f t="shared" si="15"/>
        <v>72</v>
      </c>
      <c r="N75" t="str">
        <f t="shared" si="16"/>
        <v>03</v>
      </c>
      <c r="O75" t="str">
        <f t="shared" si="17"/>
        <v>10</v>
      </c>
      <c r="P75" t="str">
        <f t="shared" si="18"/>
        <v>967</v>
      </c>
      <c r="Q75" t="str">
        <f t="shared" si="19"/>
        <v>K</v>
      </c>
      <c r="R75">
        <f t="shared" si="20"/>
        <v>5</v>
      </c>
      <c r="S75" t="str">
        <f t="shared" si="21"/>
        <v>TAK</v>
      </c>
      <c r="T75">
        <f t="shared" si="22"/>
        <v>70</v>
      </c>
    </row>
    <row r="76" spans="1:20" x14ac:dyDescent="0.25">
      <c r="A76" s="2" t="s">
        <v>75</v>
      </c>
      <c r="B76" t="str">
        <f t="shared" si="13"/>
        <v>6</v>
      </c>
      <c r="C76" t="str">
        <f t="shared" si="12"/>
        <v>1</v>
      </c>
      <c r="D76" t="str">
        <f t="shared" si="12"/>
        <v>1</v>
      </c>
      <c r="E76" t="str">
        <f t="shared" si="12"/>
        <v>0</v>
      </c>
      <c r="F76" t="str">
        <f t="shared" si="12"/>
        <v>0</v>
      </c>
      <c r="G76" t="str">
        <f t="shared" si="12"/>
        <v>1</v>
      </c>
      <c r="H76" t="str">
        <f t="shared" si="12"/>
        <v>5</v>
      </c>
      <c r="I76" t="str">
        <f t="shared" si="12"/>
        <v>7</v>
      </c>
      <c r="J76" t="str">
        <f t="shared" si="12"/>
        <v>6</v>
      </c>
      <c r="K76" t="str">
        <f t="shared" si="12"/>
        <v>5</v>
      </c>
      <c r="L76">
        <f t="shared" si="14"/>
        <v>2</v>
      </c>
      <c r="M76" t="str">
        <f t="shared" si="15"/>
        <v>61</v>
      </c>
      <c r="N76" t="str">
        <f t="shared" si="16"/>
        <v>10</v>
      </c>
      <c r="O76" t="str">
        <f t="shared" si="17"/>
        <v>01</v>
      </c>
      <c r="P76" t="str">
        <f t="shared" si="18"/>
        <v>576</v>
      </c>
      <c r="Q76" t="str">
        <f t="shared" si="19"/>
        <v>M</v>
      </c>
      <c r="R76">
        <f t="shared" si="20"/>
        <v>2</v>
      </c>
      <c r="S76" t="str">
        <f t="shared" si="21"/>
        <v>TAK</v>
      </c>
      <c r="T76">
        <f t="shared" si="22"/>
        <v>60</v>
      </c>
    </row>
    <row r="77" spans="1:20" x14ac:dyDescent="0.25">
      <c r="A77" s="3" t="s">
        <v>76</v>
      </c>
      <c r="B77" t="str">
        <f t="shared" si="13"/>
        <v>7</v>
      </c>
      <c r="C77" t="str">
        <f t="shared" si="12"/>
        <v>9</v>
      </c>
      <c r="D77" t="str">
        <f t="shared" si="12"/>
        <v>0</v>
      </c>
      <c r="E77" t="str">
        <f t="shared" si="12"/>
        <v>1</v>
      </c>
      <c r="F77" t="str">
        <f t="shared" si="12"/>
        <v>2</v>
      </c>
      <c r="G77" t="str">
        <f t="shared" si="12"/>
        <v>5</v>
      </c>
      <c r="H77" t="str">
        <f t="shared" si="12"/>
        <v>6</v>
      </c>
      <c r="I77" t="str">
        <f t="shared" si="12"/>
        <v>4</v>
      </c>
      <c r="J77" t="str">
        <f t="shared" si="12"/>
        <v>4</v>
      </c>
      <c r="K77" t="str">
        <f t="shared" si="12"/>
        <v>8</v>
      </c>
      <c r="L77">
        <f t="shared" si="14"/>
        <v>4</v>
      </c>
      <c r="M77" t="str">
        <f t="shared" si="15"/>
        <v>79</v>
      </c>
      <c r="N77" t="str">
        <f t="shared" si="16"/>
        <v>01</v>
      </c>
      <c r="O77" t="str">
        <f t="shared" si="17"/>
        <v>25</v>
      </c>
      <c r="P77" t="str">
        <f t="shared" si="18"/>
        <v>644</v>
      </c>
      <c r="Q77" t="str">
        <f t="shared" si="19"/>
        <v>K</v>
      </c>
      <c r="R77">
        <f t="shared" si="20"/>
        <v>4</v>
      </c>
      <c r="S77" t="str">
        <f t="shared" si="21"/>
        <v>TAK</v>
      </c>
      <c r="T77">
        <f t="shared" si="22"/>
        <v>70</v>
      </c>
    </row>
    <row r="78" spans="1:20" x14ac:dyDescent="0.25">
      <c r="A78" s="2" t="s">
        <v>77</v>
      </c>
      <c r="B78" t="str">
        <f t="shared" si="13"/>
        <v>8</v>
      </c>
      <c r="C78" t="str">
        <f t="shared" si="12"/>
        <v>8</v>
      </c>
      <c r="D78" t="str">
        <f t="shared" si="12"/>
        <v>1</v>
      </c>
      <c r="E78" t="str">
        <f t="shared" si="12"/>
        <v>1</v>
      </c>
      <c r="F78" t="str">
        <f t="shared" si="12"/>
        <v>1</v>
      </c>
      <c r="G78" t="str">
        <f t="shared" si="12"/>
        <v>0</v>
      </c>
      <c r="H78" t="str">
        <f t="shared" si="12"/>
        <v>9</v>
      </c>
      <c r="I78" t="str">
        <f t="shared" si="12"/>
        <v>4</v>
      </c>
      <c r="J78" t="str">
        <f t="shared" si="12"/>
        <v>5</v>
      </c>
      <c r="K78" t="str">
        <f t="shared" si="12"/>
        <v>4</v>
      </c>
      <c r="L78">
        <f t="shared" si="14"/>
        <v>5</v>
      </c>
      <c r="M78" t="str">
        <f t="shared" si="15"/>
        <v>88</v>
      </c>
      <c r="N78" t="str">
        <f t="shared" si="16"/>
        <v>11</v>
      </c>
      <c r="O78" t="str">
        <f t="shared" si="17"/>
        <v>10</v>
      </c>
      <c r="P78" t="str">
        <f t="shared" si="18"/>
        <v>945</v>
      </c>
      <c r="Q78" t="str">
        <f t="shared" si="19"/>
        <v>K</v>
      </c>
      <c r="R78">
        <f t="shared" si="20"/>
        <v>5</v>
      </c>
      <c r="S78" t="str">
        <f t="shared" si="21"/>
        <v>TAK</v>
      </c>
      <c r="T78">
        <f t="shared" si="22"/>
        <v>80</v>
      </c>
    </row>
    <row r="79" spans="1:20" x14ac:dyDescent="0.25">
      <c r="A79" s="3" t="s">
        <v>78</v>
      </c>
      <c r="B79" t="str">
        <f t="shared" si="13"/>
        <v>8</v>
      </c>
      <c r="C79" t="str">
        <f t="shared" si="12"/>
        <v>9</v>
      </c>
      <c r="D79" t="str">
        <f t="shared" si="12"/>
        <v>0</v>
      </c>
      <c r="E79" t="str">
        <f t="shared" si="12"/>
        <v>4</v>
      </c>
      <c r="F79" t="str">
        <f t="shared" si="12"/>
        <v>0</v>
      </c>
      <c r="G79" t="str">
        <f t="shared" si="12"/>
        <v>8</v>
      </c>
      <c r="H79" t="str">
        <f t="shared" si="12"/>
        <v>7</v>
      </c>
      <c r="I79" t="str">
        <f t="shared" si="12"/>
        <v>6</v>
      </c>
      <c r="J79" t="str">
        <f t="shared" si="12"/>
        <v>4</v>
      </c>
      <c r="K79" t="str">
        <f t="shared" si="12"/>
        <v>5</v>
      </c>
      <c r="L79">
        <f t="shared" si="14"/>
        <v>3</v>
      </c>
      <c r="M79" t="str">
        <f t="shared" si="15"/>
        <v>89</v>
      </c>
      <c r="N79" t="str">
        <f t="shared" si="16"/>
        <v>04</v>
      </c>
      <c r="O79" t="str">
        <f t="shared" si="17"/>
        <v>08</v>
      </c>
      <c r="P79" t="str">
        <f t="shared" si="18"/>
        <v>764</v>
      </c>
      <c r="Q79" t="str">
        <f t="shared" si="19"/>
        <v>M</v>
      </c>
      <c r="R79">
        <f t="shared" si="20"/>
        <v>3</v>
      </c>
      <c r="S79" t="str">
        <f t="shared" si="21"/>
        <v>TAK</v>
      </c>
      <c r="T79">
        <f t="shared" si="22"/>
        <v>80</v>
      </c>
    </row>
    <row r="80" spans="1:20" x14ac:dyDescent="0.25">
      <c r="A80" s="2" t="s">
        <v>79</v>
      </c>
      <c r="B80" t="str">
        <f t="shared" si="13"/>
        <v>8</v>
      </c>
      <c r="C80" t="str">
        <f t="shared" si="12"/>
        <v>9</v>
      </c>
      <c r="D80" t="str">
        <f t="shared" si="12"/>
        <v>1</v>
      </c>
      <c r="E80" t="str">
        <f t="shared" si="12"/>
        <v>2</v>
      </c>
      <c r="F80" t="str">
        <f t="shared" si="12"/>
        <v>0</v>
      </c>
      <c r="G80" t="str">
        <f t="shared" si="12"/>
        <v>9</v>
      </c>
      <c r="H80" t="str">
        <f t="shared" si="12"/>
        <v>5</v>
      </c>
      <c r="I80" t="str">
        <f t="shared" si="12"/>
        <v>2</v>
      </c>
      <c r="J80" t="str">
        <f t="shared" si="12"/>
        <v>1</v>
      </c>
      <c r="K80" t="str">
        <f t="shared" si="12"/>
        <v>6</v>
      </c>
      <c r="L80">
        <f t="shared" si="14"/>
        <v>1</v>
      </c>
      <c r="M80" t="str">
        <f t="shared" si="15"/>
        <v>89</v>
      </c>
      <c r="N80" t="str">
        <f t="shared" si="16"/>
        <v>12</v>
      </c>
      <c r="O80" t="str">
        <f t="shared" si="17"/>
        <v>09</v>
      </c>
      <c r="P80" t="str">
        <f t="shared" si="18"/>
        <v>521</v>
      </c>
      <c r="Q80" t="str">
        <f t="shared" si="19"/>
        <v>K</v>
      </c>
      <c r="R80">
        <f t="shared" si="20"/>
        <v>1</v>
      </c>
      <c r="S80" t="str">
        <f t="shared" si="21"/>
        <v>TAK</v>
      </c>
      <c r="T80">
        <f t="shared" si="22"/>
        <v>80</v>
      </c>
    </row>
    <row r="81" spans="1:20" x14ac:dyDescent="0.25">
      <c r="A81" s="3" t="s">
        <v>80</v>
      </c>
      <c r="B81" t="str">
        <f t="shared" si="13"/>
        <v>5</v>
      </c>
      <c r="C81" t="str">
        <f t="shared" si="12"/>
        <v>9</v>
      </c>
      <c r="D81" t="str">
        <f t="shared" si="12"/>
        <v>0</v>
      </c>
      <c r="E81" t="str">
        <f t="shared" si="12"/>
        <v>8</v>
      </c>
      <c r="F81" t="str">
        <f t="shared" si="12"/>
        <v>3</v>
      </c>
      <c r="G81" t="str">
        <f t="shared" si="12"/>
        <v>0</v>
      </c>
      <c r="H81" t="str">
        <f t="shared" si="12"/>
        <v>3</v>
      </c>
      <c r="I81" t="str">
        <f t="shared" si="12"/>
        <v>6</v>
      </c>
      <c r="J81" t="str">
        <f t="shared" si="12"/>
        <v>0</v>
      </c>
      <c r="K81" t="str">
        <f t="shared" si="12"/>
        <v>7</v>
      </c>
      <c r="L81">
        <f t="shared" si="14"/>
        <v>7</v>
      </c>
      <c r="M81" t="str">
        <f t="shared" si="15"/>
        <v>59</v>
      </c>
      <c r="N81" t="str">
        <f t="shared" si="16"/>
        <v>08</v>
      </c>
      <c r="O81" t="str">
        <f t="shared" si="17"/>
        <v>30</v>
      </c>
      <c r="P81" t="str">
        <f t="shared" si="18"/>
        <v>360</v>
      </c>
      <c r="Q81" t="str">
        <f t="shared" si="19"/>
        <v>M</v>
      </c>
      <c r="R81">
        <f t="shared" si="20"/>
        <v>7</v>
      </c>
      <c r="S81" t="str">
        <f t="shared" si="21"/>
        <v>TAK</v>
      </c>
      <c r="T81">
        <f t="shared" si="22"/>
        <v>50</v>
      </c>
    </row>
    <row r="82" spans="1:20" x14ac:dyDescent="0.25">
      <c r="A82" s="2" t="s">
        <v>81</v>
      </c>
      <c r="B82" t="str">
        <f t="shared" si="13"/>
        <v>6</v>
      </c>
      <c r="C82" t="str">
        <f t="shared" si="12"/>
        <v>1</v>
      </c>
      <c r="D82" t="str">
        <f t="shared" si="12"/>
        <v>1</v>
      </c>
      <c r="E82" t="str">
        <f t="shared" si="12"/>
        <v>2</v>
      </c>
      <c r="F82" t="str">
        <f t="shared" si="12"/>
        <v>1</v>
      </c>
      <c r="G82" t="str">
        <f t="shared" si="12"/>
        <v>0</v>
      </c>
      <c r="H82" t="str">
        <f t="shared" si="12"/>
        <v>2</v>
      </c>
      <c r="I82" t="str">
        <f t="shared" si="12"/>
        <v>0</v>
      </c>
      <c r="J82" t="str">
        <f t="shared" si="12"/>
        <v>4</v>
      </c>
      <c r="K82" t="str">
        <f t="shared" si="12"/>
        <v>6</v>
      </c>
      <c r="L82">
        <f t="shared" si="14"/>
        <v>9</v>
      </c>
      <c r="M82" t="str">
        <f t="shared" si="15"/>
        <v>61</v>
      </c>
      <c r="N82" t="str">
        <f t="shared" si="16"/>
        <v>12</v>
      </c>
      <c r="O82" t="str">
        <f t="shared" si="17"/>
        <v>10</v>
      </c>
      <c r="P82" t="str">
        <f t="shared" si="18"/>
        <v>204</v>
      </c>
      <c r="Q82" t="str">
        <f t="shared" si="19"/>
        <v>K</v>
      </c>
      <c r="R82">
        <f t="shared" si="20"/>
        <v>9</v>
      </c>
      <c r="S82" t="str">
        <f t="shared" si="21"/>
        <v>TAK</v>
      </c>
      <c r="T82">
        <f t="shared" si="22"/>
        <v>60</v>
      </c>
    </row>
    <row r="83" spans="1:20" x14ac:dyDescent="0.25">
      <c r="A83" s="3" t="s">
        <v>82</v>
      </c>
      <c r="B83" t="str">
        <f t="shared" si="13"/>
        <v>8</v>
      </c>
      <c r="C83" t="str">
        <f t="shared" si="12"/>
        <v>9</v>
      </c>
      <c r="D83" t="str">
        <f t="shared" si="12"/>
        <v>0</v>
      </c>
      <c r="E83" t="str">
        <f t="shared" si="12"/>
        <v>4</v>
      </c>
      <c r="F83" t="str">
        <f t="shared" si="12"/>
        <v>0</v>
      </c>
      <c r="G83" t="str">
        <f t="shared" si="12"/>
        <v>1</v>
      </c>
      <c r="H83" t="str">
        <f t="shared" si="12"/>
        <v>8</v>
      </c>
      <c r="I83" t="str">
        <f t="shared" si="12"/>
        <v>5</v>
      </c>
      <c r="J83" t="str">
        <f t="shared" si="12"/>
        <v>2</v>
      </c>
      <c r="K83" t="str">
        <f t="shared" si="12"/>
        <v>4</v>
      </c>
      <c r="L83">
        <f t="shared" si="14"/>
        <v>1</v>
      </c>
      <c r="M83" t="str">
        <f t="shared" si="15"/>
        <v>89</v>
      </c>
      <c r="N83" t="str">
        <f t="shared" si="16"/>
        <v>04</v>
      </c>
      <c r="O83" t="str">
        <f t="shared" si="17"/>
        <v>01</v>
      </c>
      <c r="P83" t="str">
        <f t="shared" si="18"/>
        <v>852</v>
      </c>
      <c r="Q83" t="str">
        <f t="shared" si="19"/>
        <v>K</v>
      </c>
      <c r="R83">
        <f t="shared" si="20"/>
        <v>1</v>
      </c>
      <c r="S83" t="str">
        <f t="shared" si="21"/>
        <v>TAK</v>
      </c>
      <c r="T83">
        <f t="shared" si="22"/>
        <v>80</v>
      </c>
    </row>
    <row r="84" spans="1:20" x14ac:dyDescent="0.25">
      <c r="A84" s="2" t="s">
        <v>83</v>
      </c>
      <c r="B84" t="str">
        <f t="shared" si="13"/>
        <v>8</v>
      </c>
      <c r="C84" t="str">
        <f t="shared" si="12"/>
        <v>8</v>
      </c>
      <c r="D84" t="str">
        <f t="shared" si="12"/>
        <v>0</v>
      </c>
      <c r="E84" t="str">
        <f t="shared" si="12"/>
        <v>8</v>
      </c>
      <c r="F84" t="str">
        <f t="shared" si="12"/>
        <v>0</v>
      </c>
      <c r="G84" t="str">
        <f t="shared" si="12"/>
        <v>4</v>
      </c>
      <c r="H84" t="str">
        <f t="shared" si="12"/>
        <v>1</v>
      </c>
      <c r="I84" t="str">
        <f t="shared" si="12"/>
        <v>6</v>
      </c>
      <c r="J84" t="str">
        <f t="shared" si="12"/>
        <v>2</v>
      </c>
      <c r="K84" t="str">
        <f t="shared" si="12"/>
        <v>5</v>
      </c>
      <c r="L84">
        <f t="shared" si="14"/>
        <v>6</v>
      </c>
      <c r="M84" t="str">
        <f t="shared" si="15"/>
        <v>88</v>
      </c>
      <c r="N84" t="str">
        <f t="shared" si="16"/>
        <v>08</v>
      </c>
      <c r="O84" t="str">
        <f t="shared" si="17"/>
        <v>04</v>
      </c>
      <c r="P84" t="str">
        <f t="shared" si="18"/>
        <v>162</v>
      </c>
      <c r="Q84" t="str">
        <f t="shared" si="19"/>
        <v>M</v>
      </c>
      <c r="R84">
        <f t="shared" si="20"/>
        <v>6</v>
      </c>
      <c r="S84" t="str">
        <f t="shared" si="21"/>
        <v>TAK</v>
      </c>
      <c r="T84">
        <f t="shared" si="22"/>
        <v>80</v>
      </c>
    </row>
    <row r="85" spans="1:20" x14ac:dyDescent="0.25">
      <c r="A85" s="3" t="s">
        <v>84</v>
      </c>
      <c r="B85" t="str">
        <f t="shared" si="13"/>
        <v>6</v>
      </c>
      <c r="C85" t="str">
        <f t="shared" si="12"/>
        <v>1</v>
      </c>
      <c r="D85" t="str">
        <f t="shared" si="12"/>
        <v>0</v>
      </c>
      <c r="E85" t="str">
        <f t="shared" si="12"/>
        <v>3</v>
      </c>
      <c r="F85" t="str">
        <f t="shared" si="12"/>
        <v>2</v>
      </c>
      <c r="G85" t="str">
        <f t="shared" si="12"/>
        <v>4</v>
      </c>
      <c r="H85" t="str">
        <f t="shared" si="12"/>
        <v>7</v>
      </c>
      <c r="I85" t="str">
        <f t="shared" si="12"/>
        <v>9</v>
      </c>
      <c r="J85" t="str">
        <f t="shared" si="12"/>
        <v>1</v>
      </c>
      <c r="K85" t="str">
        <f t="shared" si="12"/>
        <v>1</v>
      </c>
      <c r="L85">
        <f t="shared" si="14"/>
        <v>6</v>
      </c>
      <c r="M85" t="str">
        <f t="shared" si="15"/>
        <v>61</v>
      </c>
      <c r="N85" t="str">
        <f t="shared" si="16"/>
        <v>03</v>
      </c>
      <c r="O85" t="str">
        <f t="shared" si="17"/>
        <v>24</v>
      </c>
      <c r="P85" t="str">
        <f t="shared" si="18"/>
        <v>791</v>
      </c>
      <c r="Q85" t="str">
        <f t="shared" si="19"/>
        <v>M</v>
      </c>
      <c r="R85">
        <f t="shared" si="20"/>
        <v>6</v>
      </c>
      <c r="S85" t="str">
        <f t="shared" si="21"/>
        <v>TAK</v>
      </c>
      <c r="T85">
        <f t="shared" si="22"/>
        <v>60</v>
      </c>
    </row>
    <row r="86" spans="1:20" x14ac:dyDescent="0.25">
      <c r="A86" s="2" t="s">
        <v>85</v>
      </c>
      <c r="B86" t="str">
        <f t="shared" si="13"/>
        <v>5</v>
      </c>
      <c r="C86" t="str">
        <f t="shared" si="12"/>
        <v>4</v>
      </c>
      <c r="D86" t="str">
        <f t="shared" si="12"/>
        <v>0</v>
      </c>
      <c r="E86" t="str">
        <f t="shared" si="12"/>
        <v>2</v>
      </c>
      <c r="F86" t="str">
        <f t="shared" si="12"/>
        <v>0</v>
      </c>
      <c r="G86" t="str">
        <f t="shared" si="12"/>
        <v>8</v>
      </c>
      <c r="H86" t="str">
        <f t="shared" si="12"/>
        <v>3</v>
      </c>
      <c r="I86" t="str">
        <f t="shared" si="12"/>
        <v>7</v>
      </c>
      <c r="J86" t="str">
        <f t="shared" si="12"/>
        <v>1</v>
      </c>
      <c r="K86" t="str">
        <f t="shared" si="12"/>
        <v>3</v>
      </c>
      <c r="L86">
        <f t="shared" si="14"/>
        <v>7</v>
      </c>
      <c r="M86" t="str">
        <f t="shared" si="15"/>
        <v>54</v>
      </c>
      <c r="N86" t="str">
        <f t="shared" si="16"/>
        <v>02</v>
      </c>
      <c r="O86" t="str">
        <f t="shared" si="17"/>
        <v>08</v>
      </c>
      <c r="P86" t="str">
        <f t="shared" si="18"/>
        <v>371</v>
      </c>
      <c r="Q86" t="str">
        <f t="shared" si="19"/>
        <v>M</v>
      </c>
      <c r="R86">
        <f t="shared" si="20"/>
        <v>7</v>
      </c>
      <c r="S86" t="str">
        <f t="shared" si="21"/>
        <v>TAK</v>
      </c>
      <c r="T86">
        <f t="shared" si="22"/>
        <v>50</v>
      </c>
    </row>
    <row r="87" spans="1:20" x14ac:dyDescent="0.25">
      <c r="A87" s="3" t="s">
        <v>86</v>
      </c>
      <c r="B87" t="str">
        <f t="shared" si="13"/>
        <v>8</v>
      </c>
      <c r="C87" t="str">
        <f t="shared" si="12"/>
        <v>7</v>
      </c>
      <c r="D87" t="str">
        <f t="shared" si="12"/>
        <v>0</v>
      </c>
      <c r="E87" t="str">
        <f t="shared" si="12"/>
        <v>7</v>
      </c>
      <c r="F87" t="str">
        <f t="shared" si="12"/>
        <v>2</v>
      </c>
      <c r="G87" t="str">
        <f t="shared" si="12"/>
        <v>7</v>
      </c>
      <c r="H87" t="str">
        <f t="shared" si="12"/>
        <v>2</v>
      </c>
      <c r="I87" t="str">
        <f t="shared" si="12"/>
        <v>4</v>
      </c>
      <c r="J87" t="str">
        <f t="shared" si="12"/>
        <v>2</v>
      </c>
      <c r="K87" t="str">
        <f t="shared" si="12"/>
        <v>8</v>
      </c>
      <c r="L87">
        <f t="shared" si="14"/>
        <v>9</v>
      </c>
      <c r="M87" t="str">
        <f t="shared" si="15"/>
        <v>87</v>
      </c>
      <c r="N87" t="str">
        <f t="shared" si="16"/>
        <v>07</v>
      </c>
      <c r="O87" t="str">
        <f t="shared" si="17"/>
        <v>27</v>
      </c>
      <c r="P87" t="str">
        <f t="shared" si="18"/>
        <v>242</v>
      </c>
      <c r="Q87" t="str">
        <f t="shared" si="19"/>
        <v>K</v>
      </c>
      <c r="R87">
        <f t="shared" si="20"/>
        <v>9</v>
      </c>
      <c r="S87" t="str">
        <f t="shared" si="21"/>
        <v>TAK</v>
      </c>
      <c r="T87">
        <f t="shared" si="22"/>
        <v>80</v>
      </c>
    </row>
    <row r="88" spans="1:20" x14ac:dyDescent="0.25">
      <c r="A88" s="2" t="s">
        <v>87</v>
      </c>
      <c r="B88" t="str">
        <f t="shared" si="13"/>
        <v>8</v>
      </c>
      <c r="C88" t="str">
        <f t="shared" si="12"/>
        <v>8</v>
      </c>
      <c r="D88" t="str">
        <f t="shared" ref="C88:L151" si="23">MID($A88,D$1,1)</f>
        <v>1</v>
      </c>
      <c r="E88" t="str">
        <f t="shared" si="23"/>
        <v>0</v>
      </c>
      <c r="F88" t="str">
        <f t="shared" si="23"/>
        <v>3</v>
      </c>
      <c r="G88" t="str">
        <f t="shared" si="23"/>
        <v>0</v>
      </c>
      <c r="H88" t="str">
        <f t="shared" si="23"/>
        <v>3</v>
      </c>
      <c r="I88" t="str">
        <f t="shared" si="23"/>
        <v>2</v>
      </c>
      <c r="J88" t="str">
        <f t="shared" si="23"/>
        <v>9</v>
      </c>
      <c r="K88" t="str">
        <f t="shared" si="23"/>
        <v>3</v>
      </c>
      <c r="L88">
        <f t="shared" si="14"/>
        <v>1</v>
      </c>
      <c r="M88" t="str">
        <f t="shared" si="15"/>
        <v>88</v>
      </c>
      <c r="N88" t="str">
        <f t="shared" si="16"/>
        <v>10</v>
      </c>
      <c r="O88" t="str">
        <f t="shared" si="17"/>
        <v>30</v>
      </c>
      <c r="P88" t="str">
        <f t="shared" si="18"/>
        <v>329</v>
      </c>
      <c r="Q88" t="str">
        <f t="shared" si="19"/>
        <v>M</v>
      </c>
      <c r="R88">
        <f t="shared" si="20"/>
        <v>1</v>
      </c>
      <c r="S88" t="str">
        <f t="shared" si="21"/>
        <v>TAK</v>
      </c>
      <c r="T88">
        <f t="shared" si="22"/>
        <v>80</v>
      </c>
    </row>
    <row r="89" spans="1:20" x14ac:dyDescent="0.25">
      <c r="A89" s="3" t="s">
        <v>88</v>
      </c>
      <c r="B89" t="str">
        <f t="shared" si="13"/>
        <v>5</v>
      </c>
      <c r="C89" t="str">
        <f t="shared" si="23"/>
        <v>9</v>
      </c>
      <c r="D89" t="str">
        <f t="shared" si="23"/>
        <v>0</v>
      </c>
      <c r="E89" t="str">
        <f t="shared" si="23"/>
        <v>4</v>
      </c>
      <c r="F89" t="str">
        <f t="shared" si="23"/>
        <v>2</v>
      </c>
      <c r="G89" t="str">
        <f t="shared" si="23"/>
        <v>9</v>
      </c>
      <c r="H89" t="str">
        <f t="shared" si="23"/>
        <v>8</v>
      </c>
      <c r="I89" t="str">
        <f t="shared" si="23"/>
        <v>9</v>
      </c>
      <c r="J89" t="str">
        <f t="shared" si="23"/>
        <v>6</v>
      </c>
      <c r="K89" t="str">
        <f t="shared" si="23"/>
        <v>8</v>
      </c>
      <c r="L89">
        <f t="shared" si="14"/>
        <v>6</v>
      </c>
      <c r="M89" t="str">
        <f t="shared" si="15"/>
        <v>59</v>
      </c>
      <c r="N89" t="str">
        <f t="shared" si="16"/>
        <v>04</v>
      </c>
      <c r="O89" t="str">
        <f t="shared" si="17"/>
        <v>29</v>
      </c>
      <c r="P89" t="str">
        <f t="shared" si="18"/>
        <v>896</v>
      </c>
      <c r="Q89" t="str">
        <f t="shared" si="19"/>
        <v>K</v>
      </c>
      <c r="R89">
        <f t="shared" si="20"/>
        <v>6</v>
      </c>
      <c r="S89" t="str">
        <f t="shared" si="21"/>
        <v>TAK</v>
      </c>
      <c r="T89">
        <f t="shared" si="22"/>
        <v>50</v>
      </c>
    </row>
    <row r="90" spans="1:20" x14ac:dyDescent="0.25">
      <c r="A90" s="2" t="s">
        <v>89</v>
      </c>
      <c r="B90" t="str">
        <f t="shared" si="13"/>
        <v>9</v>
      </c>
      <c r="C90" t="str">
        <f t="shared" si="23"/>
        <v>1</v>
      </c>
      <c r="D90" t="str">
        <f t="shared" si="23"/>
        <v>0</v>
      </c>
      <c r="E90" t="str">
        <f t="shared" si="23"/>
        <v>2</v>
      </c>
      <c r="F90" t="str">
        <f t="shared" si="23"/>
        <v>3</v>
      </c>
      <c r="G90" t="str">
        <f t="shared" si="23"/>
        <v>1</v>
      </c>
      <c r="H90" t="str">
        <f t="shared" si="23"/>
        <v>9</v>
      </c>
      <c r="I90" t="str">
        <f t="shared" si="23"/>
        <v>1</v>
      </c>
      <c r="J90" t="str">
        <f t="shared" si="23"/>
        <v>3</v>
      </c>
      <c r="K90" t="str">
        <f t="shared" si="23"/>
        <v>3</v>
      </c>
      <c r="L90">
        <f t="shared" si="14"/>
        <v>0</v>
      </c>
      <c r="M90" t="str">
        <f t="shared" si="15"/>
        <v>91</v>
      </c>
      <c r="N90" t="str">
        <f t="shared" si="16"/>
        <v>02</v>
      </c>
      <c r="O90" t="str">
        <f t="shared" si="17"/>
        <v>31</v>
      </c>
      <c r="P90" t="str">
        <f t="shared" si="18"/>
        <v>913</v>
      </c>
      <c r="Q90" t="str">
        <f t="shared" si="19"/>
        <v>M</v>
      </c>
      <c r="R90">
        <f t="shared" si="20"/>
        <v>0</v>
      </c>
      <c r="S90" t="str">
        <f t="shared" si="21"/>
        <v>TAK</v>
      </c>
      <c r="T90">
        <f t="shared" si="22"/>
        <v>90</v>
      </c>
    </row>
    <row r="91" spans="1:20" x14ac:dyDescent="0.25">
      <c r="A91" s="3" t="s">
        <v>90</v>
      </c>
      <c r="B91" t="str">
        <f t="shared" si="13"/>
        <v>5</v>
      </c>
      <c r="C91" t="str">
        <f t="shared" si="23"/>
        <v>9</v>
      </c>
      <c r="D91" t="str">
        <f t="shared" si="23"/>
        <v>0</v>
      </c>
      <c r="E91" t="str">
        <f t="shared" si="23"/>
        <v>3</v>
      </c>
      <c r="F91" t="str">
        <f t="shared" si="23"/>
        <v>1</v>
      </c>
      <c r="G91" t="str">
        <f t="shared" si="23"/>
        <v>1</v>
      </c>
      <c r="H91" t="str">
        <f t="shared" si="23"/>
        <v>5</v>
      </c>
      <c r="I91" t="str">
        <f t="shared" si="23"/>
        <v>2</v>
      </c>
      <c r="J91" t="str">
        <f t="shared" si="23"/>
        <v>0</v>
      </c>
      <c r="K91" t="str">
        <f t="shared" si="23"/>
        <v>5</v>
      </c>
      <c r="L91">
        <f t="shared" si="14"/>
        <v>9</v>
      </c>
      <c r="M91" t="str">
        <f t="shared" si="15"/>
        <v>59</v>
      </c>
      <c r="N91" t="str">
        <f t="shared" si="16"/>
        <v>03</v>
      </c>
      <c r="O91" t="str">
        <f t="shared" si="17"/>
        <v>11</v>
      </c>
      <c r="P91" t="str">
        <f t="shared" si="18"/>
        <v>520</v>
      </c>
      <c r="Q91" t="str">
        <f t="shared" si="19"/>
        <v>M</v>
      </c>
      <c r="R91">
        <f t="shared" si="20"/>
        <v>9</v>
      </c>
      <c r="S91" t="str">
        <f t="shared" si="21"/>
        <v>TAK</v>
      </c>
      <c r="T91">
        <f t="shared" si="22"/>
        <v>50</v>
      </c>
    </row>
    <row r="92" spans="1:20" x14ac:dyDescent="0.25">
      <c r="A92" s="2" t="s">
        <v>91</v>
      </c>
      <c r="B92" t="str">
        <f t="shared" si="13"/>
        <v>8</v>
      </c>
      <c r="C92" t="str">
        <f t="shared" si="23"/>
        <v>4</v>
      </c>
      <c r="D92" t="str">
        <f t="shared" si="23"/>
        <v>1</v>
      </c>
      <c r="E92" t="str">
        <f t="shared" si="23"/>
        <v>1</v>
      </c>
      <c r="F92" t="str">
        <f t="shared" si="23"/>
        <v>2</v>
      </c>
      <c r="G92" t="str">
        <f t="shared" si="23"/>
        <v>1</v>
      </c>
      <c r="H92" t="str">
        <f t="shared" si="23"/>
        <v>8</v>
      </c>
      <c r="I92" t="str">
        <f t="shared" si="23"/>
        <v>5</v>
      </c>
      <c r="J92" t="str">
        <f t="shared" si="23"/>
        <v>1</v>
      </c>
      <c r="K92" t="str">
        <f t="shared" si="23"/>
        <v>4</v>
      </c>
      <c r="L92">
        <f t="shared" si="14"/>
        <v>5</v>
      </c>
      <c r="M92" t="str">
        <f t="shared" si="15"/>
        <v>84</v>
      </c>
      <c r="N92" t="str">
        <f t="shared" si="16"/>
        <v>11</v>
      </c>
      <c r="O92" t="str">
        <f t="shared" si="17"/>
        <v>21</v>
      </c>
      <c r="P92" t="str">
        <f t="shared" si="18"/>
        <v>851</v>
      </c>
      <c r="Q92" t="str">
        <f t="shared" si="19"/>
        <v>K</v>
      </c>
      <c r="R92">
        <f t="shared" si="20"/>
        <v>5</v>
      </c>
      <c r="S92" t="str">
        <f t="shared" si="21"/>
        <v>TAK</v>
      </c>
      <c r="T92">
        <f t="shared" si="22"/>
        <v>80</v>
      </c>
    </row>
    <row r="93" spans="1:20" x14ac:dyDescent="0.25">
      <c r="A93" s="3" t="s">
        <v>92</v>
      </c>
      <c r="B93" t="str">
        <f t="shared" si="13"/>
        <v>6</v>
      </c>
      <c r="C93" t="str">
        <f t="shared" si="23"/>
        <v>0</v>
      </c>
      <c r="D93" t="str">
        <f t="shared" si="23"/>
        <v>1</v>
      </c>
      <c r="E93" t="str">
        <f t="shared" si="23"/>
        <v>0</v>
      </c>
      <c r="F93" t="str">
        <f t="shared" si="23"/>
        <v>2</v>
      </c>
      <c r="G93" t="str">
        <f t="shared" si="23"/>
        <v>8</v>
      </c>
      <c r="H93" t="str">
        <f t="shared" si="23"/>
        <v>9</v>
      </c>
      <c r="I93" t="str">
        <f t="shared" si="23"/>
        <v>0</v>
      </c>
      <c r="J93" t="str">
        <f t="shared" si="23"/>
        <v>1</v>
      </c>
      <c r="K93" t="str">
        <f t="shared" si="23"/>
        <v>0</v>
      </c>
      <c r="L93">
        <f t="shared" si="14"/>
        <v>7</v>
      </c>
      <c r="M93" t="str">
        <f t="shared" si="15"/>
        <v>60</v>
      </c>
      <c r="N93" t="str">
        <f t="shared" si="16"/>
        <v>10</v>
      </c>
      <c r="O93" t="str">
        <f t="shared" si="17"/>
        <v>28</v>
      </c>
      <c r="P93" t="str">
        <f t="shared" si="18"/>
        <v>901</v>
      </c>
      <c r="Q93" t="str">
        <f t="shared" si="19"/>
        <v>K</v>
      </c>
      <c r="R93">
        <f t="shared" si="20"/>
        <v>7</v>
      </c>
      <c r="S93" t="str">
        <f t="shared" si="21"/>
        <v>TAK</v>
      </c>
      <c r="T93">
        <f t="shared" si="22"/>
        <v>60</v>
      </c>
    </row>
    <row r="94" spans="1:20" x14ac:dyDescent="0.25">
      <c r="A94" s="2" t="s">
        <v>93</v>
      </c>
      <c r="B94" t="str">
        <f t="shared" si="13"/>
        <v>8</v>
      </c>
      <c r="C94" t="str">
        <f t="shared" si="23"/>
        <v>4</v>
      </c>
      <c r="D94" t="str">
        <f t="shared" si="23"/>
        <v>0</v>
      </c>
      <c r="E94" t="str">
        <f t="shared" si="23"/>
        <v>5</v>
      </c>
      <c r="F94" t="str">
        <f t="shared" si="23"/>
        <v>0</v>
      </c>
      <c r="G94" t="str">
        <f t="shared" si="23"/>
        <v>6</v>
      </c>
      <c r="H94" t="str">
        <f t="shared" si="23"/>
        <v>9</v>
      </c>
      <c r="I94" t="str">
        <f t="shared" si="23"/>
        <v>4</v>
      </c>
      <c r="J94" t="str">
        <f t="shared" si="23"/>
        <v>3</v>
      </c>
      <c r="K94" t="str">
        <f t="shared" si="23"/>
        <v>6</v>
      </c>
      <c r="L94">
        <f t="shared" si="14"/>
        <v>7</v>
      </c>
      <c r="M94" t="str">
        <f t="shared" si="15"/>
        <v>84</v>
      </c>
      <c r="N94" t="str">
        <f t="shared" si="16"/>
        <v>05</v>
      </c>
      <c r="O94" t="str">
        <f t="shared" si="17"/>
        <v>06</v>
      </c>
      <c r="P94" t="str">
        <f t="shared" si="18"/>
        <v>943</v>
      </c>
      <c r="Q94" t="str">
        <f t="shared" si="19"/>
        <v>K</v>
      </c>
      <c r="R94">
        <f t="shared" si="20"/>
        <v>7</v>
      </c>
      <c r="S94" t="str">
        <f t="shared" si="21"/>
        <v>TAK</v>
      </c>
      <c r="T94">
        <f t="shared" si="22"/>
        <v>80</v>
      </c>
    </row>
    <row r="95" spans="1:20" x14ac:dyDescent="0.25">
      <c r="A95" s="3" t="s">
        <v>94</v>
      </c>
      <c r="B95" t="str">
        <f t="shared" si="13"/>
        <v>8</v>
      </c>
      <c r="C95" t="str">
        <f t="shared" si="23"/>
        <v>9</v>
      </c>
      <c r="D95" t="str">
        <f t="shared" si="23"/>
        <v>0</v>
      </c>
      <c r="E95" t="str">
        <f t="shared" si="23"/>
        <v>4</v>
      </c>
      <c r="F95" t="str">
        <f t="shared" si="23"/>
        <v>1</v>
      </c>
      <c r="G95" t="str">
        <f t="shared" si="23"/>
        <v>1</v>
      </c>
      <c r="H95" t="str">
        <f t="shared" si="23"/>
        <v>3</v>
      </c>
      <c r="I95" t="str">
        <f t="shared" si="23"/>
        <v>3</v>
      </c>
      <c r="J95" t="str">
        <f t="shared" si="23"/>
        <v>4</v>
      </c>
      <c r="K95" t="str">
        <f t="shared" si="23"/>
        <v>7</v>
      </c>
      <c r="L95">
        <f t="shared" si="14"/>
        <v>2</v>
      </c>
      <c r="M95" t="str">
        <f t="shared" si="15"/>
        <v>89</v>
      </c>
      <c r="N95" t="str">
        <f t="shared" si="16"/>
        <v>04</v>
      </c>
      <c r="O95" t="str">
        <f t="shared" si="17"/>
        <v>11</v>
      </c>
      <c r="P95" t="str">
        <f t="shared" si="18"/>
        <v>334</v>
      </c>
      <c r="Q95" t="str">
        <f t="shared" si="19"/>
        <v>M</v>
      </c>
      <c r="R95">
        <f t="shared" si="20"/>
        <v>2</v>
      </c>
      <c r="S95" t="str">
        <f t="shared" si="21"/>
        <v>TAK</v>
      </c>
      <c r="T95">
        <f t="shared" si="22"/>
        <v>80</v>
      </c>
    </row>
    <row r="96" spans="1:20" x14ac:dyDescent="0.25">
      <c r="A96" s="2" t="s">
        <v>95</v>
      </c>
      <c r="B96" t="str">
        <f t="shared" si="13"/>
        <v>8</v>
      </c>
      <c r="C96" t="str">
        <f t="shared" si="23"/>
        <v>2</v>
      </c>
      <c r="D96" t="str">
        <f t="shared" si="23"/>
        <v>0</v>
      </c>
      <c r="E96" t="str">
        <f t="shared" si="23"/>
        <v>7</v>
      </c>
      <c r="F96" t="str">
        <f t="shared" si="23"/>
        <v>2</v>
      </c>
      <c r="G96" t="str">
        <f t="shared" si="23"/>
        <v>2</v>
      </c>
      <c r="H96" t="str">
        <f t="shared" si="23"/>
        <v>1</v>
      </c>
      <c r="I96" t="str">
        <f t="shared" si="23"/>
        <v>9</v>
      </c>
      <c r="J96" t="str">
        <f t="shared" si="23"/>
        <v>2</v>
      </c>
      <c r="K96" t="str">
        <f t="shared" si="23"/>
        <v>6</v>
      </c>
      <c r="L96">
        <f t="shared" si="14"/>
        <v>7</v>
      </c>
      <c r="M96" t="str">
        <f t="shared" si="15"/>
        <v>82</v>
      </c>
      <c r="N96" t="str">
        <f t="shared" si="16"/>
        <v>07</v>
      </c>
      <c r="O96" t="str">
        <f t="shared" si="17"/>
        <v>22</v>
      </c>
      <c r="P96" t="str">
        <f t="shared" si="18"/>
        <v>192</v>
      </c>
      <c r="Q96" t="str">
        <f t="shared" si="19"/>
        <v>K</v>
      </c>
      <c r="R96">
        <f t="shared" si="20"/>
        <v>7</v>
      </c>
      <c r="S96" t="str">
        <f t="shared" si="21"/>
        <v>TAK</v>
      </c>
      <c r="T96">
        <f t="shared" si="22"/>
        <v>80</v>
      </c>
    </row>
    <row r="97" spans="1:20" x14ac:dyDescent="0.25">
      <c r="A97" s="3" t="s">
        <v>96</v>
      </c>
      <c r="B97" t="str">
        <f t="shared" si="13"/>
        <v>5</v>
      </c>
      <c r="C97" t="str">
        <f t="shared" si="23"/>
        <v>7</v>
      </c>
      <c r="D97" t="str">
        <f t="shared" si="23"/>
        <v>1</v>
      </c>
      <c r="E97" t="str">
        <f t="shared" si="23"/>
        <v>0</v>
      </c>
      <c r="F97" t="str">
        <f t="shared" si="23"/>
        <v>2</v>
      </c>
      <c r="G97" t="str">
        <f t="shared" si="23"/>
        <v>2</v>
      </c>
      <c r="H97" t="str">
        <f t="shared" si="23"/>
        <v>0</v>
      </c>
      <c r="I97" t="str">
        <f t="shared" si="23"/>
        <v>2</v>
      </c>
      <c r="J97" t="str">
        <f t="shared" si="23"/>
        <v>4</v>
      </c>
      <c r="K97" t="str">
        <f t="shared" si="23"/>
        <v>1</v>
      </c>
      <c r="L97">
        <f t="shared" si="14"/>
        <v>4</v>
      </c>
      <c r="M97" t="str">
        <f t="shared" si="15"/>
        <v>57</v>
      </c>
      <c r="N97" t="str">
        <f t="shared" si="16"/>
        <v>10</v>
      </c>
      <c r="O97" t="str">
        <f t="shared" si="17"/>
        <v>22</v>
      </c>
      <c r="P97" t="str">
        <f t="shared" si="18"/>
        <v>024</v>
      </c>
      <c r="Q97" t="str">
        <f t="shared" si="19"/>
        <v>M</v>
      </c>
      <c r="R97">
        <f t="shared" si="20"/>
        <v>4</v>
      </c>
      <c r="S97" t="str">
        <f t="shared" si="21"/>
        <v>TAK</v>
      </c>
      <c r="T97">
        <f t="shared" si="22"/>
        <v>50</v>
      </c>
    </row>
    <row r="98" spans="1:20" x14ac:dyDescent="0.25">
      <c r="A98" s="2" t="s">
        <v>97</v>
      </c>
      <c r="B98" t="str">
        <f t="shared" si="13"/>
        <v>5</v>
      </c>
      <c r="C98" t="str">
        <f t="shared" si="23"/>
        <v>5</v>
      </c>
      <c r="D98" t="str">
        <f t="shared" si="23"/>
        <v>1</v>
      </c>
      <c r="E98" t="str">
        <f t="shared" si="23"/>
        <v>2</v>
      </c>
      <c r="F98" t="str">
        <f t="shared" si="23"/>
        <v>3</v>
      </c>
      <c r="G98" t="str">
        <f t="shared" si="23"/>
        <v>1</v>
      </c>
      <c r="H98" t="str">
        <f t="shared" si="23"/>
        <v>2</v>
      </c>
      <c r="I98" t="str">
        <f t="shared" si="23"/>
        <v>8</v>
      </c>
      <c r="J98" t="str">
        <f t="shared" si="23"/>
        <v>9</v>
      </c>
      <c r="K98" t="str">
        <f t="shared" si="23"/>
        <v>7</v>
      </c>
      <c r="L98">
        <f t="shared" si="14"/>
        <v>3</v>
      </c>
      <c r="M98" t="str">
        <f t="shared" si="15"/>
        <v>55</v>
      </c>
      <c r="N98" t="str">
        <f t="shared" si="16"/>
        <v>12</v>
      </c>
      <c r="O98" t="str">
        <f t="shared" si="17"/>
        <v>31</v>
      </c>
      <c r="P98" t="str">
        <f t="shared" si="18"/>
        <v>289</v>
      </c>
      <c r="Q98" t="str">
        <f t="shared" si="19"/>
        <v>M</v>
      </c>
      <c r="R98">
        <f t="shared" si="20"/>
        <v>3</v>
      </c>
      <c r="S98" t="str">
        <f t="shared" si="21"/>
        <v>TAK</v>
      </c>
      <c r="T98">
        <f t="shared" si="22"/>
        <v>50</v>
      </c>
    </row>
    <row r="99" spans="1:20" x14ac:dyDescent="0.25">
      <c r="A99" s="3" t="s">
        <v>98</v>
      </c>
      <c r="B99" t="str">
        <f t="shared" si="13"/>
        <v>8</v>
      </c>
      <c r="C99" t="str">
        <f t="shared" si="23"/>
        <v>6</v>
      </c>
      <c r="D99" t="str">
        <f t="shared" si="23"/>
        <v>0</v>
      </c>
      <c r="E99" t="str">
        <f t="shared" si="23"/>
        <v>7</v>
      </c>
      <c r="F99" t="str">
        <f t="shared" si="23"/>
        <v>0</v>
      </c>
      <c r="G99" t="str">
        <f t="shared" si="23"/>
        <v>5</v>
      </c>
      <c r="H99" t="str">
        <f t="shared" si="23"/>
        <v>1</v>
      </c>
      <c r="I99" t="str">
        <f t="shared" si="23"/>
        <v>1</v>
      </c>
      <c r="J99" t="str">
        <f t="shared" si="23"/>
        <v>1</v>
      </c>
      <c r="K99" t="str">
        <f t="shared" si="23"/>
        <v>8</v>
      </c>
      <c r="L99">
        <f t="shared" si="14"/>
        <v>5</v>
      </c>
      <c r="M99" t="str">
        <f t="shared" si="15"/>
        <v>86</v>
      </c>
      <c r="N99" t="str">
        <f t="shared" si="16"/>
        <v>07</v>
      </c>
      <c r="O99" t="str">
        <f t="shared" si="17"/>
        <v>05</v>
      </c>
      <c r="P99" t="str">
        <f t="shared" si="18"/>
        <v>111</v>
      </c>
      <c r="Q99" t="str">
        <f t="shared" si="19"/>
        <v>K</v>
      </c>
      <c r="R99">
        <f t="shared" si="20"/>
        <v>5</v>
      </c>
      <c r="S99" t="str">
        <f t="shared" si="21"/>
        <v>TAK</v>
      </c>
      <c r="T99">
        <f t="shared" si="22"/>
        <v>80</v>
      </c>
    </row>
    <row r="100" spans="1:20" x14ac:dyDescent="0.25">
      <c r="A100" s="2" t="s">
        <v>99</v>
      </c>
      <c r="B100" t="str">
        <f t="shared" si="13"/>
        <v>8</v>
      </c>
      <c r="C100" t="str">
        <f t="shared" si="23"/>
        <v>1</v>
      </c>
      <c r="D100" t="str">
        <f t="shared" si="23"/>
        <v>1</v>
      </c>
      <c r="E100" t="str">
        <f t="shared" si="23"/>
        <v>0</v>
      </c>
      <c r="F100" t="str">
        <f t="shared" si="23"/>
        <v>1</v>
      </c>
      <c r="G100" t="str">
        <f t="shared" si="23"/>
        <v>1</v>
      </c>
      <c r="H100" t="str">
        <f t="shared" si="23"/>
        <v>4</v>
      </c>
      <c r="I100" t="str">
        <f t="shared" si="23"/>
        <v>8</v>
      </c>
      <c r="J100" t="str">
        <f t="shared" si="23"/>
        <v>7</v>
      </c>
      <c r="K100" t="str">
        <f t="shared" si="23"/>
        <v>7</v>
      </c>
      <c r="L100">
        <f t="shared" si="14"/>
        <v>0</v>
      </c>
      <c r="M100" t="str">
        <f t="shared" si="15"/>
        <v>81</v>
      </c>
      <c r="N100" t="str">
        <f t="shared" si="16"/>
        <v>10</v>
      </c>
      <c r="O100" t="str">
        <f t="shared" si="17"/>
        <v>11</v>
      </c>
      <c r="P100" t="str">
        <f t="shared" si="18"/>
        <v>487</v>
      </c>
      <c r="Q100" t="str">
        <f t="shared" si="19"/>
        <v>M</v>
      </c>
      <c r="R100">
        <f t="shared" si="20"/>
        <v>0</v>
      </c>
      <c r="S100" t="str">
        <f t="shared" si="21"/>
        <v>TAK</v>
      </c>
      <c r="T100">
        <f t="shared" si="22"/>
        <v>80</v>
      </c>
    </row>
    <row r="101" spans="1:20" x14ac:dyDescent="0.25">
      <c r="A101" s="3" t="s">
        <v>100</v>
      </c>
      <c r="B101" t="str">
        <f t="shared" si="13"/>
        <v>8</v>
      </c>
      <c r="C101" t="str">
        <f t="shared" si="23"/>
        <v>7</v>
      </c>
      <c r="D101" t="str">
        <f t="shared" si="23"/>
        <v>0</v>
      </c>
      <c r="E101" t="str">
        <f t="shared" si="23"/>
        <v>7</v>
      </c>
      <c r="F101" t="str">
        <f t="shared" si="23"/>
        <v>1</v>
      </c>
      <c r="G101" t="str">
        <f t="shared" si="23"/>
        <v>1</v>
      </c>
      <c r="H101" t="str">
        <f t="shared" si="23"/>
        <v>6</v>
      </c>
      <c r="I101" t="str">
        <f t="shared" si="23"/>
        <v>4</v>
      </c>
      <c r="J101" t="str">
        <f t="shared" si="23"/>
        <v>6</v>
      </c>
      <c r="K101" t="str">
        <f t="shared" si="23"/>
        <v>6</v>
      </c>
      <c r="L101">
        <f t="shared" si="14"/>
        <v>2</v>
      </c>
      <c r="M101" t="str">
        <f t="shared" si="15"/>
        <v>87</v>
      </c>
      <c r="N101" t="str">
        <f t="shared" si="16"/>
        <v>07</v>
      </c>
      <c r="O101" t="str">
        <f t="shared" si="17"/>
        <v>11</v>
      </c>
      <c r="P101" t="str">
        <f t="shared" si="18"/>
        <v>646</v>
      </c>
      <c r="Q101" t="str">
        <f t="shared" si="19"/>
        <v>K</v>
      </c>
      <c r="R101">
        <f t="shared" si="20"/>
        <v>2</v>
      </c>
      <c r="S101" t="str">
        <f t="shared" si="21"/>
        <v>TAK</v>
      </c>
      <c r="T101">
        <f t="shared" si="22"/>
        <v>80</v>
      </c>
    </row>
    <row r="102" spans="1:20" x14ac:dyDescent="0.25">
      <c r="A102" s="2" t="s">
        <v>101</v>
      </c>
      <c r="B102" t="str">
        <f t="shared" si="13"/>
        <v>5</v>
      </c>
      <c r="C102" t="str">
        <f t="shared" si="23"/>
        <v>1</v>
      </c>
      <c r="D102" t="str">
        <f t="shared" si="23"/>
        <v>0</v>
      </c>
      <c r="E102" t="str">
        <f t="shared" si="23"/>
        <v>1</v>
      </c>
      <c r="F102" t="str">
        <f t="shared" si="23"/>
        <v>1</v>
      </c>
      <c r="G102" t="str">
        <f t="shared" si="23"/>
        <v>1</v>
      </c>
      <c r="H102" t="str">
        <f t="shared" si="23"/>
        <v>5</v>
      </c>
      <c r="I102" t="str">
        <f t="shared" si="23"/>
        <v>3</v>
      </c>
      <c r="J102" t="str">
        <f t="shared" si="23"/>
        <v>3</v>
      </c>
      <c r="K102" t="str">
        <f t="shared" si="23"/>
        <v>1</v>
      </c>
      <c r="L102">
        <f t="shared" si="14"/>
        <v>1</v>
      </c>
      <c r="M102" t="str">
        <f t="shared" si="15"/>
        <v>51</v>
      </c>
      <c r="N102" t="str">
        <f t="shared" si="16"/>
        <v>01</v>
      </c>
      <c r="O102" t="str">
        <f t="shared" si="17"/>
        <v>11</v>
      </c>
      <c r="P102" t="str">
        <f t="shared" si="18"/>
        <v>533</v>
      </c>
      <c r="Q102" t="str">
        <f t="shared" si="19"/>
        <v>M</v>
      </c>
      <c r="R102">
        <f t="shared" si="20"/>
        <v>1</v>
      </c>
      <c r="S102" t="str">
        <f t="shared" si="21"/>
        <v>TAK</v>
      </c>
      <c r="T102">
        <f t="shared" si="22"/>
        <v>50</v>
      </c>
    </row>
    <row r="103" spans="1:20" x14ac:dyDescent="0.25">
      <c r="A103" s="3" t="s">
        <v>102</v>
      </c>
      <c r="B103" t="str">
        <f t="shared" si="13"/>
        <v>8</v>
      </c>
      <c r="C103" t="str">
        <f t="shared" si="23"/>
        <v>9</v>
      </c>
      <c r="D103" t="str">
        <f t="shared" si="23"/>
        <v>0</v>
      </c>
      <c r="E103" t="str">
        <f t="shared" si="23"/>
        <v>5</v>
      </c>
      <c r="F103" t="str">
        <f t="shared" si="23"/>
        <v>2</v>
      </c>
      <c r="G103" t="str">
        <f t="shared" si="23"/>
        <v>0</v>
      </c>
      <c r="H103" t="str">
        <f t="shared" si="23"/>
        <v>8</v>
      </c>
      <c r="I103" t="str">
        <f t="shared" si="23"/>
        <v>5</v>
      </c>
      <c r="J103" t="str">
        <f t="shared" si="23"/>
        <v>0</v>
      </c>
      <c r="K103" t="str">
        <f t="shared" si="23"/>
        <v>6</v>
      </c>
      <c r="L103">
        <f t="shared" si="14"/>
        <v>9</v>
      </c>
      <c r="M103" t="str">
        <f t="shared" si="15"/>
        <v>89</v>
      </c>
      <c r="N103" t="str">
        <f t="shared" si="16"/>
        <v>05</v>
      </c>
      <c r="O103" t="str">
        <f t="shared" si="17"/>
        <v>20</v>
      </c>
      <c r="P103" t="str">
        <f t="shared" si="18"/>
        <v>850</v>
      </c>
      <c r="Q103" t="str">
        <f t="shared" si="19"/>
        <v>K</v>
      </c>
      <c r="R103">
        <f t="shared" si="20"/>
        <v>9</v>
      </c>
      <c r="S103" t="str">
        <f t="shared" si="21"/>
        <v>TAK</v>
      </c>
      <c r="T103">
        <f t="shared" si="22"/>
        <v>80</v>
      </c>
    </row>
    <row r="104" spans="1:20" x14ac:dyDescent="0.25">
      <c r="A104" s="2" t="s">
        <v>103</v>
      </c>
      <c r="B104" t="str">
        <f t="shared" si="13"/>
        <v>5</v>
      </c>
      <c r="C104" t="str">
        <f t="shared" si="23"/>
        <v>0</v>
      </c>
      <c r="D104" t="str">
        <f t="shared" si="23"/>
        <v>1</v>
      </c>
      <c r="E104" t="str">
        <f t="shared" si="23"/>
        <v>0</v>
      </c>
      <c r="F104" t="str">
        <f t="shared" si="23"/>
        <v>2</v>
      </c>
      <c r="G104" t="str">
        <f t="shared" si="23"/>
        <v>6</v>
      </c>
      <c r="H104" t="str">
        <f t="shared" si="23"/>
        <v>3</v>
      </c>
      <c r="I104" t="str">
        <f t="shared" si="23"/>
        <v>6</v>
      </c>
      <c r="J104" t="str">
        <f t="shared" si="23"/>
        <v>3</v>
      </c>
      <c r="K104" t="str">
        <f t="shared" si="23"/>
        <v>5</v>
      </c>
      <c r="L104">
        <f t="shared" si="14"/>
        <v>5</v>
      </c>
      <c r="M104" t="str">
        <f t="shared" si="15"/>
        <v>50</v>
      </c>
      <c r="N104" t="str">
        <f t="shared" si="16"/>
        <v>10</v>
      </c>
      <c r="O104" t="str">
        <f t="shared" si="17"/>
        <v>26</v>
      </c>
      <c r="P104" t="str">
        <f t="shared" si="18"/>
        <v>363</v>
      </c>
      <c r="Q104" t="str">
        <f t="shared" si="19"/>
        <v>M</v>
      </c>
      <c r="R104">
        <f t="shared" si="20"/>
        <v>5</v>
      </c>
      <c r="S104" t="str">
        <f t="shared" si="21"/>
        <v>TAK</v>
      </c>
      <c r="T104">
        <f t="shared" si="22"/>
        <v>50</v>
      </c>
    </row>
    <row r="105" spans="1:20" x14ac:dyDescent="0.25">
      <c r="A105" s="3" t="s">
        <v>104</v>
      </c>
      <c r="B105" t="str">
        <f t="shared" si="13"/>
        <v>8</v>
      </c>
      <c r="C105" t="str">
        <f t="shared" si="23"/>
        <v>9</v>
      </c>
      <c r="D105" t="str">
        <f t="shared" si="23"/>
        <v>0</v>
      </c>
      <c r="E105" t="str">
        <f t="shared" si="23"/>
        <v>1</v>
      </c>
      <c r="F105" t="str">
        <f t="shared" si="23"/>
        <v>1</v>
      </c>
      <c r="G105" t="str">
        <f t="shared" si="23"/>
        <v>5</v>
      </c>
      <c r="H105" t="str">
        <f t="shared" si="23"/>
        <v>8</v>
      </c>
      <c r="I105" t="str">
        <f t="shared" si="23"/>
        <v>1</v>
      </c>
      <c r="J105" t="str">
        <f t="shared" si="23"/>
        <v>3</v>
      </c>
      <c r="K105" t="str">
        <f t="shared" si="23"/>
        <v>1</v>
      </c>
      <c r="L105">
        <f t="shared" si="14"/>
        <v>9</v>
      </c>
      <c r="M105" t="str">
        <f t="shared" si="15"/>
        <v>89</v>
      </c>
      <c r="N105" t="str">
        <f t="shared" si="16"/>
        <v>01</v>
      </c>
      <c r="O105" t="str">
        <f t="shared" si="17"/>
        <v>15</v>
      </c>
      <c r="P105" t="str">
        <f t="shared" si="18"/>
        <v>813</v>
      </c>
      <c r="Q105" t="str">
        <f t="shared" si="19"/>
        <v>M</v>
      </c>
      <c r="R105">
        <f t="shared" si="20"/>
        <v>9</v>
      </c>
      <c r="S105" t="str">
        <f t="shared" si="21"/>
        <v>TAK</v>
      </c>
      <c r="T105">
        <f t="shared" si="22"/>
        <v>80</v>
      </c>
    </row>
    <row r="106" spans="1:20" x14ac:dyDescent="0.25">
      <c r="A106" s="2" t="s">
        <v>105</v>
      </c>
      <c r="B106" t="str">
        <f t="shared" si="13"/>
        <v>5</v>
      </c>
      <c r="C106" t="str">
        <f t="shared" si="23"/>
        <v>3</v>
      </c>
      <c r="D106" t="str">
        <f t="shared" si="23"/>
        <v>1</v>
      </c>
      <c r="E106" t="str">
        <f t="shared" si="23"/>
        <v>2</v>
      </c>
      <c r="F106" t="str">
        <f t="shared" si="23"/>
        <v>2</v>
      </c>
      <c r="G106" t="str">
        <f t="shared" si="23"/>
        <v>2</v>
      </c>
      <c r="H106" t="str">
        <f t="shared" si="23"/>
        <v>9</v>
      </c>
      <c r="I106" t="str">
        <f t="shared" si="23"/>
        <v>9</v>
      </c>
      <c r="J106" t="str">
        <f t="shared" si="23"/>
        <v>1</v>
      </c>
      <c r="K106" t="str">
        <f t="shared" si="23"/>
        <v>2</v>
      </c>
      <c r="L106">
        <f t="shared" si="14"/>
        <v>2</v>
      </c>
      <c r="M106" t="str">
        <f t="shared" si="15"/>
        <v>53</v>
      </c>
      <c r="N106" t="str">
        <f t="shared" si="16"/>
        <v>12</v>
      </c>
      <c r="O106" t="str">
        <f t="shared" si="17"/>
        <v>22</v>
      </c>
      <c r="P106" t="str">
        <f t="shared" si="18"/>
        <v>991</v>
      </c>
      <c r="Q106" t="str">
        <f t="shared" si="19"/>
        <v>K</v>
      </c>
      <c r="R106">
        <f t="shared" si="20"/>
        <v>2</v>
      </c>
      <c r="S106" t="str">
        <f t="shared" si="21"/>
        <v>TAK</v>
      </c>
      <c r="T106">
        <f t="shared" si="22"/>
        <v>50</v>
      </c>
    </row>
    <row r="107" spans="1:20" x14ac:dyDescent="0.25">
      <c r="A107" s="3" t="s">
        <v>106</v>
      </c>
      <c r="B107" t="str">
        <f t="shared" si="13"/>
        <v>7</v>
      </c>
      <c r="C107" t="str">
        <f t="shared" si="23"/>
        <v>5</v>
      </c>
      <c r="D107" t="str">
        <f t="shared" si="23"/>
        <v>1</v>
      </c>
      <c r="E107" t="str">
        <f t="shared" si="23"/>
        <v>1</v>
      </c>
      <c r="F107" t="str">
        <f t="shared" si="23"/>
        <v>3</v>
      </c>
      <c r="G107" t="str">
        <f t="shared" si="23"/>
        <v>1</v>
      </c>
      <c r="H107" t="str">
        <f t="shared" si="23"/>
        <v>6</v>
      </c>
      <c r="I107" t="str">
        <f t="shared" si="23"/>
        <v>2</v>
      </c>
      <c r="J107" t="str">
        <f t="shared" si="23"/>
        <v>7</v>
      </c>
      <c r="K107" t="str">
        <f t="shared" si="23"/>
        <v>4</v>
      </c>
      <c r="L107">
        <f t="shared" si="14"/>
        <v>7</v>
      </c>
      <c r="M107" t="str">
        <f t="shared" si="15"/>
        <v>75</v>
      </c>
      <c r="N107" t="str">
        <f t="shared" si="16"/>
        <v>11</v>
      </c>
      <c r="O107" t="str">
        <f t="shared" si="17"/>
        <v>31</v>
      </c>
      <c r="P107" t="str">
        <f t="shared" si="18"/>
        <v>627</v>
      </c>
      <c r="Q107" t="str">
        <f t="shared" si="19"/>
        <v>K</v>
      </c>
      <c r="R107">
        <f t="shared" si="20"/>
        <v>7</v>
      </c>
      <c r="S107" t="str">
        <f t="shared" si="21"/>
        <v>TAK</v>
      </c>
      <c r="T107">
        <f t="shared" si="22"/>
        <v>70</v>
      </c>
    </row>
    <row r="108" spans="1:20" x14ac:dyDescent="0.25">
      <c r="A108" s="2" t="s">
        <v>107</v>
      </c>
      <c r="B108" t="str">
        <f t="shared" si="13"/>
        <v>8</v>
      </c>
      <c r="C108" t="str">
        <f t="shared" si="23"/>
        <v>9</v>
      </c>
      <c r="D108" t="str">
        <f t="shared" si="23"/>
        <v>1</v>
      </c>
      <c r="E108" t="str">
        <f t="shared" si="23"/>
        <v>0</v>
      </c>
      <c r="F108" t="str">
        <f t="shared" si="23"/>
        <v>2</v>
      </c>
      <c r="G108" t="str">
        <f t="shared" si="23"/>
        <v>5</v>
      </c>
      <c r="H108" t="str">
        <f t="shared" si="23"/>
        <v>8</v>
      </c>
      <c r="I108" t="str">
        <f t="shared" si="23"/>
        <v>8</v>
      </c>
      <c r="J108" t="str">
        <f t="shared" si="23"/>
        <v>1</v>
      </c>
      <c r="K108" t="str">
        <f t="shared" si="23"/>
        <v>7</v>
      </c>
      <c r="L108">
        <f t="shared" si="14"/>
        <v>1</v>
      </c>
      <c r="M108" t="str">
        <f t="shared" si="15"/>
        <v>89</v>
      </c>
      <c r="N108" t="str">
        <f t="shared" si="16"/>
        <v>10</v>
      </c>
      <c r="O108" t="str">
        <f t="shared" si="17"/>
        <v>25</v>
      </c>
      <c r="P108" t="str">
        <f t="shared" si="18"/>
        <v>881</v>
      </c>
      <c r="Q108" t="str">
        <f t="shared" si="19"/>
        <v>M</v>
      </c>
      <c r="R108">
        <f t="shared" si="20"/>
        <v>1</v>
      </c>
      <c r="S108" t="str">
        <f t="shared" si="21"/>
        <v>TAK</v>
      </c>
      <c r="T108">
        <f t="shared" si="22"/>
        <v>80</v>
      </c>
    </row>
    <row r="109" spans="1:20" x14ac:dyDescent="0.25">
      <c r="A109" s="3" t="s">
        <v>108</v>
      </c>
      <c r="B109" t="str">
        <f t="shared" si="13"/>
        <v>8</v>
      </c>
      <c r="C109" t="str">
        <f t="shared" si="23"/>
        <v>9</v>
      </c>
      <c r="D109" t="str">
        <f t="shared" si="23"/>
        <v>0</v>
      </c>
      <c r="E109" t="str">
        <f t="shared" si="23"/>
        <v>2</v>
      </c>
      <c r="F109" t="str">
        <f t="shared" si="23"/>
        <v>2</v>
      </c>
      <c r="G109" t="str">
        <f t="shared" si="23"/>
        <v>3</v>
      </c>
      <c r="H109" t="str">
        <f t="shared" si="23"/>
        <v>7</v>
      </c>
      <c r="I109" t="str">
        <f t="shared" si="23"/>
        <v>9</v>
      </c>
      <c r="J109" t="str">
        <f t="shared" si="23"/>
        <v>9</v>
      </c>
      <c r="K109" t="str">
        <f t="shared" si="23"/>
        <v>1</v>
      </c>
      <c r="L109">
        <f t="shared" si="14"/>
        <v>4</v>
      </c>
      <c r="M109" t="str">
        <f t="shared" si="15"/>
        <v>89</v>
      </c>
      <c r="N109" t="str">
        <f t="shared" si="16"/>
        <v>02</v>
      </c>
      <c r="O109" t="str">
        <f t="shared" si="17"/>
        <v>23</v>
      </c>
      <c r="P109" t="str">
        <f t="shared" si="18"/>
        <v>799</v>
      </c>
      <c r="Q109" t="str">
        <f t="shared" si="19"/>
        <v>M</v>
      </c>
      <c r="R109">
        <f t="shared" si="20"/>
        <v>4</v>
      </c>
      <c r="S109" t="str">
        <f t="shared" si="21"/>
        <v>TAK</v>
      </c>
      <c r="T109">
        <f t="shared" si="22"/>
        <v>80</v>
      </c>
    </row>
    <row r="110" spans="1:20" x14ac:dyDescent="0.25">
      <c r="A110" s="2" t="s">
        <v>109</v>
      </c>
      <c r="B110" t="str">
        <f t="shared" si="13"/>
        <v>9</v>
      </c>
      <c r="C110" t="str">
        <f t="shared" si="23"/>
        <v>2</v>
      </c>
      <c r="D110" t="str">
        <f t="shared" si="23"/>
        <v>0</v>
      </c>
      <c r="E110" t="str">
        <f t="shared" si="23"/>
        <v>8</v>
      </c>
      <c r="F110" t="str">
        <f t="shared" si="23"/>
        <v>0</v>
      </c>
      <c r="G110" t="str">
        <f t="shared" si="23"/>
        <v>7</v>
      </c>
      <c r="H110" t="str">
        <f t="shared" si="23"/>
        <v>0</v>
      </c>
      <c r="I110" t="str">
        <f t="shared" si="23"/>
        <v>9</v>
      </c>
      <c r="J110" t="str">
        <f t="shared" si="23"/>
        <v>3</v>
      </c>
      <c r="K110" t="str">
        <f t="shared" si="23"/>
        <v>5</v>
      </c>
      <c r="L110">
        <f t="shared" si="14"/>
        <v>3</v>
      </c>
      <c r="M110" t="str">
        <f t="shared" si="15"/>
        <v>92</v>
      </c>
      <c r="N110" t="str">
        <f t="shared" si="16"/>
        <v>08</v>
      </c>
      <c r="O110" t="str">
        <f t="shared" si="17"/>
        <v>07</v>
      </c>
      <c r="P110" t="str">
        <f t="shared" si="18"/>
        <v>093</v>
      </c>
      <c r="Q110" t="str">
        <f t="shared" si="19"/>
        <v>M</v>
      </c>
      <c r="R110">
        <f t="shared" si="20"/>
        <v>3</v>
      </c>
      <c r="S110" t="str">
        <f t="shared" si="21"/>
        <v>TAK</v>
      </c>
      <c r="T110">
        <f t="shared" si="22"/>
        <v>90</v>
      </c>
    </row>
    <row r="111" spans="1:20" x14ac:dyDescent="0.25">
      <c r="A111" s="3" t="s">
        <v>110</v>
      </c>
      <c r="B111" t="str">
        <f t="shared" si="13"/>
        <v>5</v>
      </c>
      <c r="C111" t="str">
        <f t="shared" si="23"/>
        <v>0</v>
      </c>
      <c r="D111" t="str">
        <f t="shared" si="23"/>
        <v>1</v>
      </c>
      <c r="E111" t="str">
        <f t="shared" si="23"/>
        <v>0</v>
      </c>
      <c r="F111" t="str">
        <f t="shared" si="23"/>
        <v>1</v>
      </c>
      <c r="G111" t="str">
        <f t="shared" si="23"/>
        <v>1</v>
      </c>
      <c r="H111" t="str">
        <f t="shared" si="23"/>
        <v>1</v>
      </c>
      <c r="I111" t="str">
        <f t="shared" si="23"/>
        <v>1</v>
      </c>
      <c r="J111" t="str">
        <f t="shared" si="23"/>
        <v>3</v>
      </c>
      <c r="K111" t="str">
        <f t="shared" si="23"/>
        <v>0</v>
      </c>
      <c r="L111">
        <f t="shared" si="14"/>
        <v>5</v>
      </c>
      <c r="M111" t="str">
        <f t="shared" si="15"/>
        <v>50</v>
      </c>
      <c r="N111" t="str">
        <f t="shared" si="16"/>
        <v>10</v>
      </c>
      <c r="O111" t="str">
        <f t="shared" si="17"/>
        <v>11</v>
      </c>
      <c r="P111" t="str">
        <f t="shared" si="18"/>
        <v>113</v>
      </c>
      <c r="Q111" t="str">
        <f t="shared" si="19"/>
        <v>K</v>
      </c>
      <c r="R111">
        <f t="shared" si="20"/>
        <v>5</v>
      </c>
      <c r="S111" t="str">
        <f t="shared" si="21"/>
        <v>TAK</v>
      </c>
      <c r="T111">
        <f t="shared" si="22"/>
        <v>50</v>
      </c>
    </row>
    <row r="112" spans="1:20" x14ac:dyDescent="0.25">
      <c r="A112" s="2" t="s">
        <v>111</v>
      </c>
      <c r="B112" t="str">
        <f t="shared" si="13"/>
        <v>8</v>
      </c>
      <c r="C112" t="str">
        <f t="shared" si="23"/>
        <v>9</v>
      </c>
      <c r="D112" t="str">
        <f t="shared" si="23"/>
        <v>0</v>
      </c>
      <c r="E112" t="str">
        <f t="shared" si="23"/>
        <v>4</v>
      </c>
      <c r="F112" t="str">
        <f t="shared" si="23"/>
        <v>2</v>
      </c>
      <c r="G112" t="str">
        <f t="shared" si="23"/>
        <v>6</v>
      </c>
      <c r="H112" t="str">
        <f t="shared" si="23"/>
        <v>2</v>
      </c>
      <c r="I112" t="str">
        <f t="shared" si="23"/>
        <v>0</v>
      </c>
      <c r="J112" t="str">
        <f t="shared" si="23"/>
        <v>4</v>
      </c>
      <c r="K112" t="str">
        <f t="shared" si="23"/>
        <v>9</v>
      </c>
      <c r="L112">
        <f t="shared" si="14"/>
        <v>4</v>
      </c>
      <c r="M112" t="str">
        <f t="shared" si="15"/>
        <v>89</v>
      </c>
      <c r="N112" t="str">
        <f t="shared" si="16"/>
        <v>04</v>
      </c>
      <c r="O112" t="str">
        <f t="shared" si="17"/>
        <v>26</v>
      </c>
      <c r="P112" t="str">
        <f t="shared" si="18"/>
        <v>204</v>
      </c>
      <c r="Q112" t="str">
        <f t="shared" si="19"/>
        <v>M</v>
      </c>
      <c r="R112">
        <f t="shared" si="20"/>
        <v>4</v>
      </c>
      <c r="S112" t="str">
        <f t="shared" si="21"/>
        <v>TAK</v>
      </c>
      <c r="T112">
        <f t="shared" si="22"/>
        <v>80</v>
      </c>
    </row>
    <row r="113" spans="1:20" x14ac:dyDescent="0.25">
      <c r="A113" s="3" t="s">
        <v>112</v>
      </c>
      <c r="B113" t="str">
        <f t="shared" si="13"/>
        <v>5</v>
      </c>
      <c r="C113" t="str">
        <f t="shared" si="23"/>
        <v>1</v>
      </c>
      <c r="D113" t="str">
        <f t="shared" si="23"/>
        <v>1</v>
      </c>
      <c r="E113" t="str">
        <f t="shared" si="23"/>
        <v>0</v>
      </c>
      <c r="F113" t="str">
        <f t="shared" si="23"/>
        <v>2</v>
      </c>
      <c r="G113" t="str">
        <f t="shared" si="23"/>
        <v>5</v>
      </c>
      <c r="H113" t="str">
        <f t="shared" si="23"/>
        <v>7</v>
      </c>
      <c r="I113" t="str">
        <f t="shared" ref="C113:L151" si="24">MID($A113,I$1,1)</f>
        <v>3</v>
      </c>
      <c r="J113" t="str">
        <f t="shared" si="24"/>
        <v>8</v>
      </c>
      <c r="K113" t="str">
        <f t="shared" si="24"/>
        <v>4</v>
      </c>
      <c r="L113">
        <f t="shared" si="14"/>
        <v>2</v>
      </c>
      <c r="M113" t="str">
        <f t="shared" si="15"/>
        <v>51</v>
      </c>
      <c r="N113" t="str">
        <f t="shared" si="16"/>
        <v>10</v>
      </c>
      <c r="O113" t="str">
        <f t="shared" si="17"/>
        <v>25</v>
      </c>
      <c r="P113" t="str">
        <f t="shared" si="18"/>
        <v>738</v>
      </c>
      <c r="Q113" t="str">
        <f t="shared" si="19"/>
        <v>K</v>
      </c>
      <c r="R113">
        <f t="shared" si="20"/>
        <v>2</v>
      </c>
      <c r="S113" t="str">
        <f t="shared" si="21"/>
        <v>TAK</v>
      </c>
      <c r="T113">
        <f t="shared" si="22"/>
        <v>50</v>
      </c>
    </row>
    <row r="114" spans="1:20" x14ac:dyDescent="0.25">
      <c r="A114" s="2" t="s">
        <v>113</v>
      </c>
      <c r="B114" t="str">
        <f t="shared" si="13"/>
        <v>8</v>
      </c>
      <c r="C114" t="str">
        <f t="shared" si="24"/>
        <v>9</v>
      </c>
      <c r="D114" t="str">
        <f t="shared" si="24"/>
        <v>0</v>
      </c>
      <c r="E114" t="str">
        <f t="shared" si="24"/>
        <v>2</v>
      </c>
      <c r="F114" t="str">
        <f t="shared" si="24"/>
        <v>1</v>
      </c>
      <c r="G114" t="str">
        <f t="shared" si="24"/>
        <v>6</v>
      </c>
      <c r="H114" t="str">
        <f t="shared" si="24"/>
        <v>9</v>
      </c>
      <c r="I114" t="str">
        <f t="shared" si="24"/>
        <v>7</v>
      </c>
      <c r="J114" t="str">
        <f t="shared" si="24"/>
        <v>6</v>
      </c>
      <c r="K114" t="str">
        <f t="shared" si="24"/>
        <v>3</v>
      </c>
      <c r="L114">
        <f t="shared" si="14"/>
        <v>7</v>
      </c>
      <c r="M114" t="str">
        <f t="shared" si="15"/>
        <v>89</v>
      </c>
      <c r="N114" t="str">
        <f t="shared" si="16"/>
        <v>02</v>
      </c>
      <c r="O114" t="str">
        <f t="shared" si="17"/>
        <v>16</v>
      </c>
      <c r="P114" t="str">
        <f t="shared" si="18"/>
        <v>976</v>
      </c>
      <c r="Q114" t="str">
        <f t="shared" si="19"/>
        <v>M</v>
      </c>
      <c r="R114">
        <f t="shared" si="20"/>
        <v>7</v>
      </c>
      <c r="S114" t="str">
        <f t="shared" si="21"/>
        <v>TAK</v>
      </c>
      <c r="T114">
        <f t="shared" si="22"/>
        <v>80</v>
      </c>
    </row>
    <row r="115" spans="1:20" x14ac:dyDescent="0.25">
      <c r="A115" s="3" t="s">
        <v>114</v>
      </c>
      <c r="B115" t="str">
        <f t="shared" si="13"/>
        <v>6</v>
      </c>
      <c r="C115" t="str">
        <f t="shared" si="24"/>
        <v>3</v>
      </c>
      <c r="D115" t="str">
        <f t="shared" si="24"/>
        <v>0</v>
      </c>
      <c r="E115" t="str">
        <f t="shared" si="24"/>
        <v>9</v>
      </c>
      <c r="F115" t="str">
        <f t="shared" si="24"/>
        <v>2</v>
      </c>
      <c r="G115" t="str">
        <f t="shared" si="24"/>
        <v>6</v>
      </c>
      <c r="H115" t="str">
        <f t="shared" si="24"/>
        <v>0</v>
      </c>
      <c r="I115" t="str">
        <f t="shared" si="24"/>
        <v>8</v>
      </c>
      <c r="J115" t="str">
        <f t="shared" si="24"/>
        <v>6</v>
      </c>
      <c r="K115" t="str">
        <f t="shared" si="24"/>
        <v>4</v>
      </c>
      <c r="L115">
        <f t="shared" si="14"/>
        <v>4</v>
      </c>
      <c r="M115" t="str">
        <f t="shared" si="15"/>
        <v>63</v>
      </c>
      <c r="N115" t="str">
        <f t="shared" si="16"/>
        <v>09</v>
      </c>
      <c r="O115" t="str">
        <f t="shared" si="17"/>
        <v>26</v>
      </c>
      <c r="P115" t="str">
        <f t="shared" si="18"/>
        <v>086</v>
      </c>
      <c r="Q115" t="str">
        <f t="shared" si="19"/>
        <v>K</v>
      </c>
      <c r="R115">
        <f t="shared" si="20"/>
        <v>4</v>
      </c>
      <c r="S115" t="str">
        <f t="shared" si="21"/>
        <v>TAK</v>
      </c>
      <c r="T115">
        <f t="shared" si="22"/>
        <v>60</v>
      </c>
    </row>
    <row r="116" spans="1:20" x14ac:dyDescent="0.25">
      <c r="A116" s="2" t="s">
        <v>115</v>
      </c>
      <c r="B116" t="str">
        <f t="shared" si="13"/>
        <v>7</v>
      </c>
      <c r="C116" t="str">
        <f t="shared" si="24"/>
        <v>8</v>
      </c>
      <c r="D116" t="str">
        <f t="shared" si="24"/>
        <v>1</v>
      </c>
      <c r="E116" t="str">
        <f t="shared" si="24"/>
        <v>0</v>
      </c>
      <c r="F116" t="str">
        <f t="shared" si="24"/>
        <v>2</v>
      </c>
      <c r="G116" t="str">
        <f t="shared" si="24"/>
        <v>9</v>
      </c>
      <c r="H116" t="str">
        <f t="shared" si="24"/>
        <v>4</v>
      </c>
      <c r="I116" t="str">
        <f t="shared" si="24"/>
        <v>5</v>
      </c>
      <c r="J116" t="str">
        <f t="shared" si="24"/>
        <v>9</v>
      </c>
      <c r="K116" t="str">
        <f t="shared" si="24"/>
        <v>6</v>
      </c>
      <c r="L116">
        <f t="shared" si="14"/>
        <v>3</v>
      </c>
      <c r="M116" t="str">
        <f t="shared" si="15"/>
        <v>78</v>
      </c>
      <c r="N116" t="str">
        <f t="shared" si="16"/>
        <v>10</v>
      </c>
      <c r="O116" t="str">
        <f t="shared" si="17"/>
        <v>29</v>
      </c>
      <c r="P116" t="str">
        <f t="shared" si="18"/>
        <v>459</v>
      </c>
      <c r="Q116" t="str">
        <f t="shared" si="19"/>
        <v>K</v>
      </c>
      <c r="R116">
        <f t="shared" si="20"/>
        <v>3</v>
      </c>
      <c r="S116" t="str">
        <f t="shared" si="21"/>
        <v>TAK</v>
      </c>
      <c r="T116">
        <f t="shared" si="22"/>
        <v>70</v>
      </c>
    </row>
    <row r="117" spans="1:20" x14ac:dyDescent="0.25">
      <c r="A117" s="3" t="s">
        <v>116</v>
      </c>
      <c r="B117" t="str">
        <f t="shared" si="13"/>
        <v>8</v>
      </c>
      <c r="C117" t="str">
        <f t="shared" si="24"/>
        <v>6</v>
      </c>
      <c r="D117" t="str">
        <f t="shared" si="24"/>
        <v>0</v>
      </c>
      <c r="E117" t="str">
        <f t="shared" si="24"/>
        <v>6</v>
      </c>
      <c r="F117" t="str">
        <f t="shared" si="24"/>
        <v>1</v>
      </c>
      <c r="G117" t="str">
        <f t="shared" si="24"/>
        <v>9</v>
      </c>
      <c r="H117" t="str">
        <f t="shared" si="24"/>
        <v>9</v>
      </c>
      <c r="I117" t="str">
        <f t="shared" si="24"/>
        <v>5</v>
      </c>
      <c r="J117" t="str">
        <f t="shared" si="24"/>
        <v>3</v>
      </c>
      <c r="K117" t="str">
        <f t="shared" si="24"/>
        <v>2</v>
      </c>
      <c r="L117">
        <f t="shared" si="14"/>
        <v>5</v>
      </c>
      <c r="M117" t="str">
        <f t="shared" si="15"/>
        <v>86</v>
      </c>
      <c r="N117" t="str">
        <f t="shared" si="16"/>
        <v>06</v>
      </c>
      <c r="O117" t="str">
        <f t="shared" si="17"/>
        <v>19</v>
      </c>
      <c r="P117" t="str">
        <f t="shared" si="18"/>
        <v>953</v>
      </c>
      <c r="Q117" t="str">
        <f t="shared" si="19"/>
        <v>K</v>
      </c>
      <c r="R117">
        <f t="shared" si="20"/>
        <v>5</v>
      </c>
      <c r="S117" t="str">
        <f t="shared" si="21"/>
        <v>TAK</v>
      </c>
      <c r="T117">
        <f t="shared" si="22"/>
        <v>80</v>
      </c>
    </row>
    <row r="118" spans="1:20" x14ac:dyDescent="0.25">
      <c r="A118" s="2" t="s">
        <v>117</v>
      </c>
      <c r="B118" t="str">
        <f t="shared" si="13"/>
        <v>7</v>
      </c>
      <c r="C118" t="str">
        <f t="shared" si="24"/>
        <v>8</v>
      </c>
      <c r="D118" t="str">
        <f t="shared" si="24"/>
        <v>0</v>
      </c>
      <c r="E118" t="str">
        <f t="shared" si="24"/>
        <v>1</v>
      </c>
      <c r="F118" t="str">
        <f t="shared" si="24"/>
        <v>1</v>
      </c>
      <c r="G118" t="str">
        <f t="shared" si="24"/>
        <v>1</v>
      </c>
      <c r="H118" t="str">
        <f t="shared" si="24"/>
        <v>1</v>
      </c>
      <c r="I118" t="str">
        <f t="shared" si="24"/>
        <v>5</v>
      </c>
      <c r="J118" t="str">
        <f t="shared" si="24"/>
        <v>0</v>
      </c>
      <c r="K118" t="str">
        <f t="shared" si="24"/>
        <v>2</v>
      </c>
      <c r="L118">
        <f t="shared" si="14"/>
        <v>8</v>
      </c>
      <c r="M118" t="str">
        <f t="shared" si="15"/>
        <v>78</v>
      </c>
      <c r="N118" t="str">
        <f t="shared" si="16"/>
        <v>01</v>
      </c>
      <c r="O118" t="str">
        <f t="shared" si="17"/>
        <v>11</v>
      </c>
      <c r="P118" t="str">
        <f t="shared" si="18"/>
        <v>150</v>
      </c>
      <c r="Q118" t="str">
        <f t="shared" si="19"/>
        <v>K</v>
      </c>
      <c r="R118">
        <f t="shared" si="20"/>
        <v>8</v>
      </c>
      <c r="S118" t="str">
        <f t="shared" si="21"/>
        <v>TAK</v>
      </c>
      <c r="T118">
        <f t="shared" si="22"/>
        <v>70</v>
      </c>
    </row>
    <row r="119" spans="1:20" x14ac:dyDescent="0.25">
      <c r="A119" s="3" t="s">
        <v>118</v>
      </c>
      <c r="B119" t="str">
        <f t="shared" si="13"/>
        <v>8</v>
      </c>
      <c r="C119" t="str">
        <f t="shared" si="24"/>
        <v>9</v>
      </c>
      <c r="D119" t="str">
        <f t="shared" si="24"/>
        <v>0</v>
      </c>
      <c r="E119" t="str">
        <f t="shared" si="24"/>
        <v>4</v>
      </c>
      <c r="F119" t="str">
        <f t="shared" si="24"/>
        <v>2</v>
      </c>
      <c r="G119" t="str">
        <f t="shared" si="24"/>
        <v>7</v>
      </c>
      <c r="H119" t="str">
        <f t="shared" si="24"/>
        <v>5</v>
      </c>
      <c r="I119" t="str">
        <f t="shared" si="24"/>
        <v>0</v>
      </c>
      <c r="J119" t="str">
        <f t="shared" si="24"/>
        <v>9</v>
      </c>
      <c r="K119" t="str">
        <f t="shared" si="24"/>
        <v>3</v>
      </c>
      <c r="L119">
        <f t="shared" si="14"/>
        <v>3</v>
      </c>
      <c r="M119" t="str">
        <f t="shared" si="15"/>
        <v>89</v>
      </c>
      <c r="N119" t="str">
        <f t="shared" si="16"/>
        <v>04</v>
      </c>
      <c r="O119" t="str">
        <f t="shared" si="17"/>
        <v>27</v>
      </c>
      <c r="P119" t="str">
        <f t="shared" si="18"/>
        <v>509</v>
      </c>
      <c r="Q119" t="str">
        <f t="shared" si="19"/>
        <v>M</v>
      </c>
      <c r="R119">
        <f t="shared" si="20"/>
        <v>3</v>
      </c>
      <c r="S119" t="str">
        <f t="shared" si="21"/>
        <v>TAK</v>
      </c>
      <c r="T119">
        <f t="shared" si="22"/>
        <v>80</v>
      </c>
    </row>
    <row r="120" spans="1:20" x14ac:dyDescent="0.25">
      <c r="A120" s="2" t="s">
        <v>119</v>
      </c>
      <c r="B120" t="str">
        <f t="shared" si="13"/>
        <v>8</v>
      </c>
      <c r="C120" t="str">
        <f t="shared" si="24"/>
        <v>9</v>
      </c>
      <c r="D120" t="str">
        <f t="shared" si="24"/>
        <v>1</v>
      </c>
      <c r="E120" t="str">
        <f t="shared" si="24"/>
        <v>1</v>
      </c>
      <c r="F120" t="str">
        <f t="shared" si="24"/>
        <v>2</v>
      </c>
      <c r="G120" t="str">
        <f t="shared" si="24"/>
        <v>4</v>
      </c>
      <c r="H120" t="str">
        <f t="shared" si="24"/>
        <v>6</v>
      </c>
      <c r="I120" t="str">
        <f t="shared" si="24"/>
        <v>6</v>
      </c>
      <c r="J120" t="str">
        <f t="shared" si="24"/>
        <v>8</v>
      </c>
      <c r="K120" t="str">
        <f t="shared" si="24"/>
        <v>2</v>
      </c>
      <c r="L120">
        <f t="shared" si="14"/>
        <v>5</v>
      </c>
      <c r="M120" t="str">
        <f t="shared" si="15"/>
        <v>89</v>
      </c>
      <c r="N120" t="str">
        <f t="shared" si="16"/>
        <v>11</v>
      </c>
      <c r="O120" t="str">
        <f t="shared" si="17"/>
        <v>24</v>
      </c>
      <c r="P120" t="str">
        <f t="shared" si="18"/>
        <v>668</v>
      </c>
      <c r="Q120" t="str">
        <f t="shared" si="19"/>
        <v>K</v>
      </c>
      <c r="R120">
        <f t="shared" si="20"/>
        <v>5</v>
      </c>
      <c r="S120" t="str">
        <f t="shared" si="21"/>
        <v>TAK</v>
      </c>
      <c r="T120">
        <f t="shared" si="22"/>
        <v>80</v>
      </c>
    </row>
    <row r="121" spans="1:20" x14ac:dyDescent="0.25">
      <c r="A121" s="3" t="s">
        <v>120</v>
      </c>
      <c r="B121" t="str">
        <f t="shared" si="13"/>
        <v>8</v>
      </c>
      <c r="C121" t="str">
        <f t="shared" si="24"/>
        <v>9</v>
      </c>
      <c r="D121" t="str">
        <f t="shared" si="24"/>
        <v>0</v>
      </c>
      <c r="E121" t="str">
        <f t="shared" si="24"/>
        <v>2</v>
      </c>
      <c r="F121" t="str">
        <f t="shared" si="24"/>
        <v>0</v>
      </c>
      <c r="G121" t="str">
        <f t="shared" si="24"/>
        <v>2</v>
      </c>
      <c r="H121" t="str">
        <f t="shared" si="24"/>
        <v>6</v>
      </c>
      <c r="I121" t="str">
        <f t="shared" si="24"/>
        <v>5</v>
      </c>
      <c r="J121" t="str">
        <f t="shared" si="24"/>
        <v>3</v>
      </c>
      <c r="K121" t="str">
        <f t="shared" si="24"/>
        <v>9</v>
      </c>
      <c r="L121">
        <f t="shared" si="14"/>
        <v>4</v>
      </c>
      <c r="M121" t="str">
        <f t="shared" si="15"/>
        <v>89</v>
      </c>
      <c r="N121" t="str">
        <f t="shared" si="16"/>
        <v>02</v>
      </c>
      <c r="O121" t="str">
        <f t="shared" si="17"/>
        <v>02</v>
      </c>
      <c r="P121" t="str">
        <f t="shared" si="18"/>
        <v>653</v>
      </c>
      <c r="Q121" t="str">
        <f t="shared" si="19"/>
        <v>M</v>
      </c>
      <c r="R121">
        <f t="shared" si="20"/>
        <v>4</v>
      </c>
      <c r="S121" t="str">
        <f t="shared" si="21"/>
        <v>TAK</v>
      </c>
      <c r="T121">
        <f t="shared" si="22"/>
        <v>80</v>
      </c>
    </row>
    <row r="122" spans="1:20" x14ac:dyDescent="0.25">
      <c r="A122" s="2" t="s">
        <v>121</v>
      </c>
      <c r="B122" t="str">
        <f t="shared" si="13"/>
        <v>6</v>
      </c>
      <c r="C122" t="str">
        <f t="shared" si="24"/>
        <v>6</v>
      </c>
      <c r="D122" t="str">
        <f t="shared" si="24"/>
        <v>1</v>
      </c>
      <c r="E122" t="str">
        <f t="shared" si="24"/>
        <v>0</v>
      </c>
      <c r="F122" t="str">
        <f t="shared" si="24"/>
        <v>0</v>
      </c>
      <c r="G122" t="str">
        <f t="shared" si="24"/>
        <v>6</v>
      </c>
      <c r="H122" t="str">
        <f t="shared" si="24"/>
        <v>5</v>
      </c>
      <c r="I122" t="str">
        <f t="shared" si="24"/>
        <v>1</v>
      </c>
      <c r="J122" t="str">
        <f t="shared" si="24"/>
        <v>6</v>
      </c>
      <c r="K122" t="str">
        <f t="shared" si="24"/>
        <v>6</v>
      </c>
      <c r="L122">
        <f t="shared" si="14"/>
        <v>3</v>
      </c>
      <c r="M122" t="str">
        <f t="shared" si="15"/>
        <v>66</v>
      </c>
      <c r="N122" t="str">
        <f t="shared" si="16"/>
        <v>10</v>
      </c>
      <c r="O122" t="str">
        <f t="shared" si="17"/>
        <v>06</v>
      </c>
      <c r="P122" t="str">
        <f t="shared" si="18"/>
        <v>516</v>
      </c>
      <c r="Q122" t="str">
        <f t="shared" si="19"/>
        <v>K</v>
      </c>
      <c r="R122">
        <f t="shared" si="20"/>
        <v>3</v>
      </c>
      <c r="S122" t="str">
        <f t="shared" si="21"/>
        <v>TAK</v>
      </c>
      <c r="T122">
        <f t="shared" si="22"/>
        <v>60</v>
      </c>
    </row>
    <row r="123" spans="1:20" x14ac:dyDescent="0.25">
      <c r="A123" s="3" t="s">
        <v>122</v>
      </c>
      <c r="B123" t="str">
        <f t="shared" si="13"/>
        <v>6</v>
      </c>
      <c r="C123" t="str">
        <f t="shared" si="24"/>
        <v>5</v>
      </c>
      <c r="D123" t="str">
        <f t="shared" si="24"/>
        <v>0</v>
      </c>
      <c r="E123" t="str">
        <f t="shared" si="24"/>
        <v>6</v>
      </c>
      <c r="F123" t="str">
        <f t="shared" si="24"/>
        <v>2</v>
      </c>
      <c r="G123" t="str">
        <f t="shared" si="24"/>
        <v>8</v>
      </c>
      <c r="H123" t="str">
        <f t="shared" si="24"/>
        <v>9</v>
      </c>
      <c r="I123" t="str">
        <f t="shared" si="24"/>
        <v>2</v>
      </c>
      <c r="J123" t="str">
        <f t="shared" si="24"/>
        <v>3</v>
      </c>
      <c r="K123" t="str">
        <f t="shared" si="24"/>
        <v>8</v>
      </c>
      <c r="L123">
        <f t="shared" si="14"/>
        <v>1</v>
      </c>
      <c r="M123" t="str">
        <f t="shared" si="15"/>
        <v>65</v>
      </c>
      <c r="N123" t="str">
        <f t="shared" si="16"/>
        <v>06</v>
      </c>
      <c r="O123" t="str">
        <f t="shared" si="17"/>
        <v>28</v>
      </c>
      <c r="P123" t="str">
        <f t="shared" si="18"/>
        <v>923</v>
      </c>
      <c r="Q123" t="str">
        <f t="shared" si="19"/>
        <v>K</v>
      </c>
      <c r="R123">
        <f t="shared" si="20"/>
        <v>1</v>
      </c>
      <c r="S123" t="str">
        <f t="shared" si="21"/>
        <v>TAK</v>
      </c>
      <c r="T123">
        <f t="shared" si="22"/>
        <v>60</v>
      </c>
    </row>
    <row r="124" spans="1:20" x14ac:dyDescent="0.25">
      <c r="A124" s="2" t="s">
        <v>123</v>
      </c>
      <c r="B124" t="str">
        <f t="shared" si="13"/>
        <v>6</v>
      </c>
      <c r="C124" t="str">
        <f t="shared" si="24"/>
        <v>9</v>
      </c>
      <c r="D124" t="str">
        <f t="shared" si="24"/>
        <v>0</v>
      </c>
      <c r="E124" t="str">
        <f t="shared" si="24"/>
        <v>3</v>
      </c>
      <c r="F124" t="str">
        <f t="shared" si="24"/>
        <v>0</v>
      </c>
      <c r="G124" t="str">
        <f t="shared" si="24"/>
        <v>6</v>
      </c>
      <c r="H124" t="str">
        <f t="shared" si="24"/>
        <v>2</v>
      </c>
      <c r="I124" t="str">
        <f t="shared" si="24"/>
        <v>6</v>
      </c>
      <c r="J124" t="str">
        <f t="shared" si="24"/>
        <v>1</v>
      </c>
      <c r="K124" t="str">
        <f t="shared" si="24"/>
        <v>3</v>
      </c>
      <c r="L124">
        <f t="shared" si="14"/>
        <v>4</v>
      </c>
      <c r="M124" t="str">
        <f t="shared" si="15"/>
        <v>69</v>
      </c>
      <c r="N124" t="str">
        <f t="shared" si="16"/>
        <v>03</v>
      </c>
      <c r="O124" t="str">
        <f t="shared" si="17"/>
        <v>06</v>
      </c>
      <c r="P124" t="str">
        <f t="shared" si="18"/>
        <v>261</v>
      </c>
      <c r="Q124" t="str">
        <f t="shared" si="19"/>
        <v>M</v>
      </c>
      <c r="R124">
        <f t="shared" si="20"/>
        <v>4</v>
      </c>
      <c r="S124" t="str">
        <f t="shared" si="21"/>
        <v>TAK</v>
      </c>
      <c r="T124">
        <f t="shared" si="22"/>
        <v>60</v>
      </c>
    </row>
    <row r="125" spans="1:20" x14ac:dyDescent="0.25">
      <c r="A125" s="3" t="s">
        <v>124</v>
      </c>
      <c r="B125" t="str">
        <f t="shared" si="13"/>
        <v>6</v>
      </c>
      <c r="C125" t="str">
        <f t="shared" si="24"/>
        <v>7</v>
      </c>
      <c r="D125" t="str">
        <f t="shared" si="24"/>
        <v>1</v>
      </c>
      <c r="E125" t="str">
        <f t="shared" si="24"/>
        <v>1</v>
      </c>
      <c r="F125" t="str">
        <f t="shared" si="24"/>
        <v>3</v>
      </c>
      <c r="G125" t="str">
        <f t="shared" si="24"/>
        <v>0</v>
      </c>
      <c r="H125" t="str">
        <f t="shared" si="24"/>
        <v>4</v>
      </c>
      <c r="I125" t="str">
        <f t="shared" si="24"/>
        <v>8</v>
      </c>
      <c r="J125" t="str">
        <f t="shared" si="24"/>
        <v>7</v>
      </c>
      <c r="K125" t="str">
        <f t="shared" si="24"/>
        <v>9</v>
      </c>
      <c r="L125">
        <f t="shared" si="14"/>
        <v>0</v>
      </c>
      <c r="M125" t="str">
        <f t="shared" si="15"/>
        <v>67</v>
      </c>
      <c r="N125" t="str">
        <f t="shared" si="16"/>
        <v>11</v>
      </c>
      <c r="O125" t="str">
        <f t="shared" si="17"/>
        <v>30</v>
      </c>
      <c r="P125" t="str">
        <f t="shared" si="18"/>
        <v>487</v>
      </c>
      <c r="Q125" t="str">
        <f t="shared" si="19"/>
        <v>M</v>
      </c>
      <c r="R125">
        <f t="shared" si="20"/>
        <v>0</v>
      </c>
      <c r="S125" t="str">
        <f t="shared" si="21"/>
        <v>TAK</v>
      </c>
      <c r="T125">
        <f t="shared" si="22"/>
        <v>60</v>
      </c>
    </row>
    <row r="126" spans="1:20" x14ac:dyDescent="0.25">
      <c r="A126" s="2" t="s">
        <v>125</v>
      </c>
      <c r="B126" t="str">
        <f t="shared" si="13"/>
        <v>8</v>
      </c>
      <c r="C126" t="str">
        <f t="shared" si="24"/>
        <v>4</v>
      </c>
      <c r="D126" t="str">
        <f t="shared" si="24"/>
        <v>0</v>
      </c>
      <c r="E126" t="str">
        <f t="shared" si="24"/>
        <v>5</v>
      </c>
      <c r="F126" t="str">
        <f t="shared" si="24"/>
        <v>1</v>
      </c>
      <c r="G126" t="str">
        <f t="shared" si="24"/>
        <v>8</v>
      </c>
      <c r="H126" t="str">
        <f t="shared" si="24"/>
        <v>4</v>
      </c>
      <c r="I126" t="str">
        <f t="shared" si="24"/>
        <v>0</v>
      </c>
      <c r="J126" t="str">
        <f t="shared" si="24"/>
        <v>1</v>
      </c>
      <c r="K126" t="str">
        <f t="shared" si="24"/>
        <v>4</v>
      </c>
      <c r="L126">
        <f t="shared" si="14"/>
        <v>9</v>
      </c>
      <c r="M126" t="str">
        <f t="shared" si="15"/>
        <v>84</v>
      </c>
      <c r="N126" t="str">
        <f t="shared" si="16"/>
        <v>05</v>
      </c>
      <c r="O126" t="str">
        <f t="shared" si="17"/>
        <v>18</v>
      </c>
      <c r="P126" t="str">
        <f t="shared" si="18"/>
        <v>401</v>
      </c>
      <c r="Q126" t="str">
        <f t="shared" si="19"/>
        <v>K</v>
      </c>
      <c r="R126">
        <f t="shared" si="20"/>
        <v>9</v>
      </c>
      <c r="S126" t="str">
        <f t="shared" si="21"/>
        <v>TAK</v>
      </c>
      <c r="T126">
        <f t="shared" si="22"/>
        <v>80</v>
      </c>
    </row>
    <row r="127" spans="1:20" x14ac:dyDescent="0.25">
      <c r="A127" s="3" t="s">
        <v>126</v>
      </c>
      <c r="B127" t="str">
        <f t="shared" si="13"/>
        <v>5</v>
      </c>
      <c r="C127" t="str">
        <f t="shared" si="24"/>
        <v>7</v>
      </c>
      <c r="D127" t="str">
        <f t="shared" si="24"/>
        <v>0</v>
      </c>
      <c r="E127" t="str">
        <f t="shared" si="24"/>
        <v>7</v>
      </c>
      <c r="F127" t="str">
        <f t="shared" si="24"/>
        <v>3</v>
      </c>
      <c r="G127" t="str">
        <f t="shared" si="24"/>
        <v>1</v>
      </c>
      <c r="H127" t="str">
        <f t="shared" si="24"/>
        <v>6</v>
      </c>
      <c r="I127" t="str">
        <f t="shared" si="24"/>
        <v>3</v>
      </c>
      <c r="J127" t="str">
        <f t="shared" si="24"/>
        <v>0</v>
      </c>
      <c r="K127" t="str">
        <f t="shared" si="24"/>
        <v>5</v>
      </c>
      <c r="L127">
        <f t="shared" si="14"/>
        <v>1</v>
      </c>
      <c r="M127" t="str">
        <f t="shared" si="15"/>
        <v>57</v>
      </c>
      <c r="N127" t="str">
        <f t="shared" si="16"/>
        <v>07</v>
      </c>
      <c r="O127" t="str">
        <f t="shared" si="17"/>
        <v>31</v>
      </c>
      <c r="P127" t="str">
        <f t="shared" si="18"/>
        <v>630</v>
      </c>
      <c r="Q127" t="str">
        <f t="shared" si="19"/>
        <v>M</v>
      </c>
      <c r="R127">
        <f t="shared" si="20"/>
        <v>1</v>
      </c>
      <c r="S127" t="str">
        <f t="shared" si="21"/>
        <v>TAK</v>
      </c>
      <c r="T127">
        <f t="shared" si="22"/>
        <v>50</v>
      </c>
    </row>
    <row r="128" spans="1:20" x14ac:dyDescent="0.25">
      <c r="A128" s="2" t="s">
        <v>127</v>
      </c>
      <c r="B128" t="str">
        <f t="shared" si="13"/>
        <v>8</v>
      </c>
      <c r="C128" t="str">
        <f t="shared" si="24"/>
        <v>1</v>
      </c>
      <c r="D128" t="str">
        <f t="shared" si="24"/>
        <v>0</v>
      </c>
      <c r="E128" t="str">
        <f t="shared" si="24"/>
        <v>8</v>
      </c>
      <c r="F128" t="str">
        <f t="shared" si="24"/>
        <v>1</v>
      </c>
      <c r="G128" t="str">
        <f t="shared" si="24"/>
        <v>0</v>
      </c>
      <c r="H128" t="str">
        <f t="shared" si="24"/>
        <v>1</v>
      </c>
      <c r="I128" t="str">
        <f t="shared" si="24"/>
        <v>0</v>
      </c>
      <c r="J128" t="str">
        <f t="shared" si="24"/>
        <v>8</v>
      </c>
      <c r="K128" t="str">
        <f t="shared" si="24"/>
        <v>6</v>
      </c>
      <c r="L128">
        <f t="shared" si="14"/>
        <v>3</v>
      </c>
      <c r="M128" t="str">
        <f t="shared" si="15"/>
        <v>81</v>
      </c>
      <c r="N128" t="str">
        <f t="shared" si="16"/>
        <v>08</v>
      </c>
      <c r="O128" t="str">
        <f t="shared" si="17"/>
        <v>10</v>
      </c>
      <c r="P128" t="str">
        <f t="shared" si="18"/>
        <v>108</v>
      </c>
      <c r="Q128" t="str">
        <f t="shared" si="19"/>
        <v>K</v>
      </c>
      <c r="R128">
        <f t="shared" si="20"/>
        <v>3</v>
      </c>
      <c r="S128" t="str">
        <f t="shared" si="21"/>
        <v>TAK</v>
      </c>
      <c r="T128">
        <f t="shared" si="22"/>
        <v>80</v>
      </c>
    </row>
    <row r="129" spans="1:20" x14ac:dyDescent="0.25">
      <c r="A129" s="3" t="s">
        <v>128</v>
      </c>
      <c r="B129" t="str">
        <f t="shared" si="13"/>
        <v>8</v>
      </c>
      <c r="C129" t="str">
        <f t="shared" si="24"/>
        <v>9</v>
      </c>
      <c r="D129" t="str">
        <f t="shared" si="24"/>
        <v>0</v>
      </c>
      <c r="E129" t="str">
        <f t="shared" si="24"/>
        <v>6</v>
      </c>
      <c r="F129" t="str">
        <f t="shared" si="24"/>
        <v>2</v>
      </c>
      <c r="G129" t="str">
        <f t="shared" si="24"/>
        <v>6</v>
      </c>
      <c r="H129" t="str">
        <f t="shared" si="24"/>
        <v>4</v>
      </c>
      <c r="I129" t="str">
        <f t="shared" si="24"/>
        <v>4</v>
      </c>
      <c r="J129" t="str">
        <f t="shared" si="24"/>
        <v>8</v>
      </c>
      <c r="K129" t="str">
        <f t="shared" si="24"/>
        <v>2</v>
      </c>
      <c r="L129">
        <f t="shared" si="14"/>
        <v>3</v>
      </c>
      <c r="M129" t="str">
        <f t="shared" si="15"/>
        <v>89</v>
      </c>
      <c r="N129" t="str">
        <f t="shared" si="16"/>
        <v>06</v>
      </c>
      <c r="O129" t="str">
        <f t="shared" si="17"/>
        <v>26</v>
      </c>
      <c r="P129" t="str">
        <f t="shared" si="18"/>
        <v>448</v>
      </c>
      <c r="Q129" t="str">
        <f t="shared" si="19"/>
        <v>K</v>
      </c>
      <c r="R129">
        <f t="shared" si="20"/>
        <v>3</v>
      </c>
      <c r="S129" t="str">
        <f t="shared" si="21"/>
        <v>TAK</v>
      </c>
      <c r="T129">
        <f t="shared" si="22"/>
        <v>80</v>
      </c>
    </row>
    <row r="130" spans="1:20" x14ac:dyDescent="0.25">
      <c r="A130" s="2" t="s">
        <v>129</v>
      </c>
      <c r="B130" t="str">
        <f t="shared" si="13"/>
        <v>5</v>
      </c>
      <c r="C130" t="str">
        <f t="shared" si="24"/>
        <v>2</v>
      </c>
      <c r="D130" t="str">
        <f t="shared" si="24"/>
        <v>1</v>
      </c>
      <c r="E130" t="str">
        <f t="shared" si="24"/>
        <v>1</v>
      </c>
      <c r="F130" t="str">
        <f t="shared" si="24"/>
        <v>0</v>
      </c>
      <c r="G130" t="str">
        <f t="shared" si="24"/>
        <v>4</v>
      </c>
      <c r="H130" t="str">
        <f t="shared" si="24"/>
        <v>4</v>
      </c>
      <c r="I130" t="str">
        <f t="shared" si="24"/>
        <v>6</v>
      </c>
      <c r="J130" t="str">
        <f t="shared" si="24"/>
        <v>1</v>
      </c>
      <c r="K130" t="str">
        <f t="shared" si="24"/>
        <v>3</v>
      </c>
      <c r="L130">
        <f t="shared" si="14"/>
        <v>9</v>
      </c>
      <c r="M130" t="str">
        <f t="shared" si="15"/>
        <v>52</v>
      </c>
      <c r="N130" t="str">
        <f t="shared" si="16"/>
        <v>11</v>
      </c>
      <c r="O130" t="str">
        <f t="shared" si="17"/>
        <v>04</v>
      </c>
      <c r="P130" t="str">
        <f t="shared" si="18"/>
        <v>461</v>
      </c>
      <c r="Q130" t="str">
        <f t="shared" si="19"/>
        <v>M</v>
      </c>
      <c r="R130">
        <f t="shared" si="20"/>
        <v>9</v>
      </c>
      <c r="S130" t="str">
        <f t="shared" si="21"/>
        <v>TAK</v>
      </c>
      <c r="T130">
        <f t="shared" si="22"/>
        <v>50</v>
      </c>
    </row>
    <row r="131" spans="1:20" x14ac:dyDescent="0.25">
      <c r="A131" s="3" t="s">
        <v>130</v>
      </c>
      <c r="B131" t="str">
        <f t="shared" ref="B131:B151" si="25">MID($A131,B$1,1)</f>
        <v>5</v>
      </c>
      <c r="C131" t="str">
        <f t="shared" si="24"/>
        <v>0</v>
      </c>
      <c r="D131" t="str">
        <f t="shared" si="24"/>
        <v>0</v>
      </c>
      <c r="E131" t="str">
        <f t="shared" si="24"/>
        <v>2</v>
      </c>
      <c r="F131" t="str">
        <f t="shared" si="24"/>
        <v>1</v>
      </c>
      <c r="G131" t="str">
        <f t="shared" si="24"/>
        <v>0</v>
      </c>
      <c r="H131" t="str">
        <f t="shared" si="24"/>
        <v>1</v>
      </c>
      <c r="I131" t="str">
        <f t="shared" si="24"/>
        <v>1</v>
      </c>
      <c r="J131" t="str">
        <f t="shared" si="24"/>
        <v>3</v>
      </c>
      <c r="K131" t="str">
        <f t="shared" si="24"/>
        <v>5</v>
      </c>
      <c r="L131">
        <f t="shared" ref="L131:L151" si="26">(MID($A131,L$1,1)) * 1</f>
        <v>2</v>
      </c>
      <c r="M131" t="str">
        <f t="shared" ref="M131:M151" si="27">_xlfn.CONCAT(B131,C131)</f>
        <v>50</v>
      </c>
      <c r="N131" t="str">
        <f t="shared" ref="N131:N151" si="28">_xlfn.CONCAT(D131,E131)</f>
        <v>02</v>
      </c>
      <c r="O131" t="str">
        <f t="shared" ref="O131:O151" si="29">_xlfn.CONCAT(F131,G131)</f>
        <v>10</v>
      </c>
      <c r="P131" t="str">
        <f t="shared" ref="P131:P151" si="30">_xlfn.CONCAT(H131,I131,J131)</f>
        <v>113</v>
      </c>
      <c r="Q131" t="str">
        <f t="shared" ref="Q131:Q151" si="31">IF(MOD(K131,2) = 0,"K","M")</f>
        <v>M</v>
      </c>
      <c r="R131">
        <f t="shared" ref="R131:R151" si="32">IF(MOD(B131*1 + C131*3 + D131*7 + E131*9 + F131*1 + G131*3 + H131*7 + I131*9 + J131*1 + K131*3,10) = 0,0,10 - MOD(B131*1 + C131*3 + D131*7 + E131*9 + F131*1 + G131*3 + H131*7 + I131*9 + J131*1 + K131*3,10))</f>
        <v>2</v>
      </c>
      <c r="S131" t="str">
        <f t="shared" ref="S131:S151" si="33">IF(L131 = R131,"TAK","NIE")</f>
        <v>TAK</v>
      </c>
      <c r="T131">
        <f t="shared" ref="T131:T151" si="34">TRUNC(M131/10)*10</f>
        <v>50</v>
      </c>
    </row>
    <row r="132" spans="1:20" x14ac:dyDescent="0.25">
      <c r="A132" s="2" t="s">
        <v>131</v>
      </c>
      <c r="B132" t="str">
        <f t="shared" si="25"/>
        <v>6</v>
      </c>
      <c r="C132" t="str">
        <f t="shared" si="24"/>
        <v>5</v>
      </c>
      <c r="D132" t="str">
        <f t="shared" si="24"/>
        <v>0</v>
      </c>
      <c r="E132" t="str">
        <f t="shared" si="24"/>
        <v>9</v>
      </c>
      <c r="F132" t="str">
        <f t="shared" si="24"/>
        <v>2</v>
      </c>
      <c r="G132" t="str">
        <f t="shared" si="24"/>
        <v>0</v>
      </c>
      <c r="H132" t="str">
        <f t="shared" si="24"/>
        <v>5</v>
      </c>
      <c r="I132" t="str">
        <f t="shared" si="24"/>
        <v>6</v>
      </c>
      <c r="J132" t="str">
        <f t="shared" si="24"/>
        <v>8</v>
      </c>
      <c r="K132" t="str">
        <f t="shared" si="24"/>
        <v>9</v>
      </c>
      <c r="L132">
        <f t="shared" si="26"/>
        <v>2</v>
      </c>
      <c r="M132" t="str">
        <f t="shared" si="27"/>
        <v>65</v>
      </c>
      <c r="N132" t="str">
        <f t="shared" si="28"/>
        <v>09</v>
      </c>
      <c r="O132" t="str">
        <f t="shared" si="29"/>
        <v>20</v>
      </c>
      <c r="P132" t="str">
        <f t="shared" si="30"/>
        <v>568</v>
      </c>
      <c r="Q132" t="str">
        <f t="shared" si="31"/>
        <v>M</v>
      </c>
      <c r="R132">
        <f t="shared" si="32"/>
        <v>2</v>
      </c>
      <c r="S132" t="str">
        <f t="shared" si="33"/>
        <v>TAK</v>
      </c>
      <c r="T132">
        <f t="shared" si="34"/>
        <v>60</v>
      </c>
    </row>
    <row r="133" spans="1:20" x14ac:dyDescent="0.25">
      <c r="A133" s="3" t="s">
        <v>132</v>
      </c>
      <c r="B133" t="str">
        <f t="shared" si="25"/>
        <v>8</v>
      </c>
      <c r="C133" t="str">
        <f t="shared" si="24"/>
        <v>5</v>
      </c>
      <c r="D133" t="str">
        <f t="shared" si="24"/>
        <v>0</v>
      </c>
      <c r="E133" t="str">
        <f t="shared" si="24"/>
        <v>5</v>
      </c>
      <c r="F133" t="str">
        <f t="shared" si="24"/>
        <v>2</v>
      </c>
      <c r="G133" t="str">
        <f t="shared" si="24"/>
        <v>6</v>
      </c>
      <c r="H133" t="str">
        <f t="shared" si="24"/>
        <v>0</v>
      </c>
      <c r="I133" t="str">
        <f t="shared" si="24"/>
        <v>5</v>
      </c>
      <c r="J133" t="str">
        <f t="shared" si="24"/>
        <v>1</v>
      </c>
      <c r="K133" t="str">
        <f t="shared" si="24"/>
        <v>7</v>
      </c>
      <c r="L133">
        <f t="shared" si="26"/>
        <v>5</v>
      </c>
      <c r="M133" t="str">
        <f t="shared" si="27"/>
        <v>85</v>
      </c>
      <c r="N133" t="str">
        <f t="shared" si="28"/>
        <v>05</v>
      </c>
      <c r="O133" t="str">
        <f t="shared" si="29"/>
        <v>26</v>
      </c>
      <c r="P133" t="str">
        <f t="shared" si="30"/>
        <v>051</v>
      </c>
      <c r="Q133" t="str">
        <f t="shared" si="31"/>
        <v>M</v>
      </c>
      <c r="R133">
        <f t="shared" si="32"/>
        <v>5</v>
      </c>
      <c r="S133" t="str">
        <f t="shared" si="33"/>
        <v>TAK</v>
      </c>
      <c r="T133">
        <f t="shared" si="34"/>
        <v>80</v>
      </c>
    </row>
    <row r="134" spans="1:20" x14ac:dyDescent="0.25">
      <c r="A134" s="2" t="s">
        <v>133</v>
      </c>
      <c r="B134" t="str">
        <f t="shared" si="25"/>
        <v>8</v>
      </c>
      <c r="C134" t="str">
        <f t="shared" si="24"/>
        <v>9</v>
      </c>
      <c r="D134" t="str">
        <f t="shared" si="24"/>
        <v>0</v>
      </c>
      <c r="E134" t="str">
        <f t="shared" si="24"/>
        <v>3</v>
      </c>
      <c r="F134" t="str">
        <f t="shared" si="24"/>
        <v>2</v>
      </c>
      <c r="G134" t="str">
        <f t="shared" si="24"/>
        <v>1</v>
      </c>
      <c r="H134" t="str">
        <f t="shared" si="24"/>
        <v>4</v>
      </c>
      <c r="I134" t="str">
        <f t="shared" si="24"/>
        <v>3</v>
      </c>
      <c r="J134" t="str">
        <f t="shared" si="24"/>
        <v>3</v>
      </c>
      <c r="K134" t="str">
        <f t="shared" si="24"/>
        <v>5</v>
      </c>
      <c r="L134">
        <f t="shared" si="26"/>
        <v>0</v>
      </c>
      <c r="M134" t="str">
        <f t="shared" si="27"/>
        <v>89</v>
      </c>
      <c r="N134" t="str">
        <f t="shared" si="28"/>
        <v>03</v>
      </c>
      <c r="O134" t="str">
        <f t="shared" si="29"/>
        <v>21</v>
      </c>
      <c r="P134" t="str">
        <f t="shared" si="30"/>
        <v>433</v>
      </c>
      <c r="Q134" t="str">
        <f t="shared" si="31"/>
        <v>M</v>
      </c>
      <c r="R134">
        <f t="shared" si="32"/>
        <v>0</v>
      </c>
      <c r="S134" t="str">
        <f t="shared" si="33"/>
        <v>TAK</v>
      </c>
      <c r="T134">
        <f t="shared" si="34"/>
        <v>80</v>
      </c>
    </row>
    <row r="135" spans="1:20" x14ac:dyDescent="0.25">
      <c r="A135" s="3" t="s">
        <v>134</v>
      </c>
      <c r="B135" t="str">
        <f t="shared" si="25"/>
        <v>7</v>
      </c>
      <c r="C135" t="str">
        <f t="shared" si="24"/>
        <v>1</v>
      </c>
      <c r="D135" t="str">
        <f t="shared" si="24"/>
        <v>1</v>
      </c>
      <c r="E135" t="str">
        <f t="shared" si="24"/>
        <v>2</v>
      </c>
      <c r="F135" t="str">
        <f t="shared" si="24"/>
        <v>3</v>
      </c>
      <c r="G135" t="str">
        <f t="shared" si="24"/>
        <v>0</v>
      </c>
      <c r="H135" t="str">
        <f t="shared" si="24"/>
        <v>6</v>
      </c>
      <c r="I135" t="str">
        <f t="shared" si="24"/>
        <v>1</v>
      </c>
      <c r="J135" t="str">
        <f t="shared" si="24"/>
        <v>6</v>
      </c>
      <c r="K135" t="str">
        <f t="shared" si="24"/>
        <v>4</v>
      </c>
      <c r="L135">
        <f t="shared" si="26"/>
        <v>3</v>
      </c>
      <c r="M135" t="str">
        <f t="shared" si="27"/>
        <v>71</v>
      </c>
      <c r="N135" t="str">
        <f t="shared" si="28"/>
        <v>12</v>
      </c>
      <c r="O135" t="str">
        <f t="shared" si="29"/>
        <v>30</v>
      </c>
      <c r="P135" t="str">
        <f t="shared" si="30"/>
        <v>616</v>
      </c>
      <c r="Q135" t="str">
        <f t="shared" si="31"/>
        <v>K</v>
      </c>
      <c r="R135">
        <f t="shared" si="32"/>
        <v>3</v>
      </c>
      <c r="S135" t="str">
        <f t="shared" si="33"/>
        <v>TAK</v>
      </c>
      <c r="T135">
        <f t="shared" si="34"/>
        <v>70</v>
      </c>
    </row>
    <row r="136" spans="1:20" x14ac:dyDescent="0.25">
      <c r="A136" s="2" t="s">
        <v>135</v>
      </c>
      <c r="B136" t="str">
        <f t="shared" si="25"/>
        <v>7</v>
      </c>
      <c r="C136" t="str">
        <f t="shared" si="24"/>
        <v>3</v>
      </c>
      <c r="D136" t="str">
        <f t="shared" si="24"/>
        <v>1</v>
      </c>
      <c r="E136" t="str">
        <f t="shared" si="24"/>
        <v>0</v>
      </c>
      <c r="F136" t="str">
        <f t="shared" si="24"/>
        <v>3</v>
      </c>
      <c r="G136" t="str">
        <f t="shared" si="24"/>
        <v>0</v>
      </c>
      <c r="H136" t="str">
        <f t="shared" si="24"/>
        <v>0</v>
      </c>
      <c r="I136" t="str">
        <f t="shared" si="24"/>
        <v>0</v>
      </c>
      <c r="J136" t="str">
        <f t="shared" si="24"/>
        <v>8</v>
      </c>
      <c r="K136" t="str">
        <f t="shared" si="24"/>
        <v>4</v>
      </c>
      <c r="L136">
        <f t="shared" si="26"/>
        <v>4</v>
      </c>
      <c r="M136" t="str">
        <f t="shared" si="27"/>
        <v>73</v>
      </c>
      <c r="N136" t="str">
        <f t="shared" si="28"/>
        <v>10</v>
      </c>
      <c r="O136" t="str">
        <f t="shared" si="29"/>
        <v>30</v>
      </c>
      <c r="P136" t="str">
        <f t="shared" si="30"/>
        <v>008</v>
      </c>
      <c r="Q136" t="str">
        <f t="shared" si="31"/>
        <v>K</v>
      </c>
      <c r="R136">
        <f t="shared" si="32"/>
        <v>4</v>
      </c>
      <c r="S136" t="str">
        <f t="shared" si="33"/>
        <v>TAK</v>
      </c>
      <c r="T136">
        <f t="shared" si="34"/>
        <v>70</v>
      </c>
    </row>
    <row r="137" spans="1:20" x14ac:dyDescent="0.25">
      <c r="A137" s="3" t="s">
        <v>136</v>
      </c>
      <c r="B137" t="str">
        <f t="shared" si="25"/>
        <v>8</v>
      </c>
      <c r="C137" t="str">
        <f t="shared" si="24"/>
        <v>9</v>
      </c>
      <c r="D137" t="str">
        <f t="shared" si="24"/>
        <v>0</v>
      </c>
      <c r="E137" t="str">
        <f t="shared" si="24"/>
        <v>1</v>
      </c>
      <c r="F137" t="str">
        <f t="shared" si="24"/>
        <v>2</v>
      </c>
      <c r="G137" t="str">
        <f t="shared" si="24"/>
        <v>6</v>
      </c>
      <c r="H137" t="str">
        <f t="shared" si="24"/>
        <v>3</v>
      </c>
      <c r="I137" t="str">
        <f t="shared" si="24"/>
        <v>0</v>
      </c>
      <c r="J137" t="str">
        <f t="shared" si="24"/>
        <v>3</v>
      </c>
      <c r="K137" t="str">
        <f t="shared" si="24"/>
        <v>5</v>
      </c>
      <c r="L137">
        <f t="shared" si="26"/>
        <v>7</v>
      </c>
      <c r="M137" t="str">
        <f t="shared" si="27"/>
        <v>89</v>
      </c>
      <c r="N137" t="str">
        <f t="shared" si="28"/>
        <v>01</v>
      </c>
      <c r="O137" t="str">
        <f t="shared" si="29"/>
        <v>26</v>
      </c>
      <c r="P137" t="str">
        <f t="shared" si="30"/>
        <v>303</v>
      </c>
      <c r="Q137" t="str">
        <f t="shared" si="31"/>
        <v>M</v>
      </c>
      <c r="R137">
        <f t="shared" si="32"/>
        <v>7</v>
      </c>
      <c r="S137" t="str">
        <f t="shared" si="33"/>
        <v>TAK</v>
      </c>
      <c r="T137">
        <f t="shared" si="34"/>
        <v>80</v>
      </c>
    </row>
    <row r="138" spans="1:20" x14ac:dyDescent="0.25">
      <c r="A138" s="2" t="s">
        <v>137</v>
      </c>
      <c r="B138" t="str">
        <f t="shared" si="25"/>
        <v>7</v>
      </c>
      <c r="C138" t="str">
        <f t="shared" si="24"/>
        <v>3</v>
      </c>
      <c r="D138" t="str">
        <f t="shared" si="24"/>
        <v>0</v>
      </c>
      <c r="E138" t="str">
        <f t="shared" si="24"/>
        <v>1</v>
      </c>
      <c r="F138" t="str">
        <f t="shared" si="24"/>
        <v>0</v>
      </c>
      <c r="G138" t="str">
        <f t="shared" si="24"/>
        <v>3</v>
      </c>
      <c r="H138" t="str">
        <f t="shared" si="24"/>
        <v>9</v>
      </c>
      <c r="I138" t="str">
        <f t="shared" si="24"/>
        <v>9</v>
      </c>
      <c r="J138" t="str">
        <f t="shared" si="24"/>
        <v>5</v>
      </c>
      <c r="K138" t="str">
        <f t="shared" si="24"/>
        <v>7</v>
      </c>
      <c r="L138">
        <f t="shared" si="26"/>
        <v>6</v>
      </c>
      <c r="M138" t="str">
        <f t="shared" si="27"/>
        <v>73</v>
      </c>
      <c r="N138" t="str">
        <f t="shared" si="28"/>
        <v>01</v>
      </c>
      <c r="O138" t="str">
        <f t="shared" si="29"/>
        <v>03</v>
      </c>
      <c r="P138" t="str">
        <f t="shared" si="30"/>
        <v>995</v>
      </c>
      <c r="Q138" t="str">
        <f t="shared" si="31"/>
        <v>M</v>
      </c>
      <c r="R138">
        <f t="shared" si="32"/>
        <v>6</v>
      </c>
      <c r="S138" t="str">
        <f t="shared" si="33"/>
        <v>TAK</v>
      </c>
      <c r="T138">
        <f t="shared" si="34"/>
        <v>70</v>
      </c>
    </row>
    <row r="139" spans="1:20" x14ac:dyDescent="0.25">
      <c r="A139" s="3" t="s">
        <v>138</v>
      </c>
      <c r="B139" t="str">
        <f t="shared" si="25"/>
        <v>8</v>
      </c>
      <c r="C139" t="str">
        <f t="shared" si="24"/>
        <v>7</v>
      </c>
      <c r="D139" t="str">
        <f t="shared" ref="C139:L151" si="35">MID($A139,D$1,1)</f>
        <v>0</v>
      </c>
      <c r="E139" t="str">
        <f t="shared" si="35"/>
        <v>7</v>
      </c>
      <c r="F139" t="str">
        <f t="shared" si="35"/>
        <v>0</v>
      </c>
      <c r="G139" t="str">
        <f t="shared" si="35"/>
        <v>8</v>
      </c>
      <c r="H139" t="str">
        <f t="shared" si="35"/>
        <v>9</v>
      </c>
      <c r="I139" t="str">
        <f t="shared" si="35"/>
        <v>5</v>
      </c>
      <c r="J139" t="str">
        <f t="shared" si="35"/>
        <v>3</v>
      </c>
      <c r="K139" t="str">
        <f t="shared" si="35"/>
        <v>7</v>
      </c>
      <c r="L139">
        <f t="shared" si="26"/>
        <v>2</v>
      </c>
      <c r="M139" t="str">
        <f t="shared" si="27"/>
        <v>87</v>
      </c>
      <c r="N139" t="str">
        <f t="shared" si="28"/>
        <v>07</v>
      </c>
      <c r="O139" t="str">
        <f t="shared" si="29"/>
        <v>08</v>
      </c>
      <c r="P139" t="str">
        <f t="shared" si="30"/>
        <v>953</v>
      </c>
      <c r="Q139" t="str">
        <f t="shared" si="31"/>
        <v>M</v>
      </c>
      <c r="R139">
        <f t="shared" si="32"/>
        <v>2</v>
      </c>
      <c r="S139" t="str">
        <f t="shared" si="33"/>
        <v>TAK</v>
      </c>
      <c r="T139">
        <f t="shared" si="34"/>
        <v>80</v>
      </c>
    </row>
    <row r="140" spans="1:20" x14ac:dyDescent="0.25">
      <c r="A140" s="2" t="s">
        <v>139</v>
      </c>
      <c r="B140" t="str">
        <f t="shared" si="25"/>
        <v>6</v>
      </c>
      <c r="C140" t="str">
        <f t="shared" si="35"/>
        <v>0</v>
      </c>
      <c r="D140" t="str">
        <f t="shared" si="35"/>
        <v>0</v>
      </c>
      <c r="E140" t="str">
        <f t="shared" si="35"/>
        <v>6</v>
      </c>
      <c r="F140" t="str">
        <f t="shared" si="35"/>
        <v>1</v>
      </c>
      <c r="G140" t="str">
        <f t="shared" si="35"/>
        <v>1</v>
      </c>
      <c r="H140" t="str">
        <f t="shared" si="35"/>
        <v>4</v>
      </c>
      <c r="I140" t="str">
        <f t="shared" si="35"/>
        <v>4</v>
      </c>
      <c r="J140" t="str">
        <f t="shared" si="35"/>
        <v>4</v>
      </c>
      <c r="K140" t="str">
        <f t="shared" si="35"/>
        <v>6</v>
      </c>
      <c r="L140">
        <f t="shared" si="26"/>
        <v>9</v>
      </c>
      <c r="M140" t="str">
        <f t="shared" si="27"/>
        <v>60</v>
      </c>
      <c r="N140" t="str">
        <f t="shared" si="28"/>
        <v>06</v>
      </c>
      <c r="O140" t="str">
        <f t="shared" si="29"/>
        <v>11</v>
      </c>
      <c r="P140" t="str">
        <f t="shared" si="30"/>
        <v>444</v>
      </c>
      <c r="Q140" t="str">
        <f t="shared" si="31"/>
        <v>K</v>
      </c>
      <c r="R140">
        <f t="shared" si="32"/>
        <v>0</v>
      </c>
      <c r="S140" t="str">
        <f t="shared" si="33"/>
        <v>NIE</v>
      </c>
      <c r="T140">
        <f t="shared" si="34"/>
        <v>60</v>
      </c>
    </row>
    <row r="141" spans="1:20" x14ac:dyDescent="0.25">
      <c r="A141" s="3" t="s">
        <v>140</v>
      </c>
      <c r="B141" t="str">
        <f t="shared" si="25"/>
        <v>7</v>
      </c>
      <c r="C141" t="str">
        <f t="shared" si="35"/>
        <v>6</v>
      </c>
      <c r="D141" t="str">
        <f t="shared" si="35"/>
        <v>0</v>
      </c>
      <c r="E141" t="str">
        <f t="shared" si="35"/>
        <v>4</v>
      </c>
      <c r="F141" t="str">
        <f t="shared" si="35"/>
        <v>3</v>
      </c>
      <c r="G141" t="str">
        <f t="shared" si="35"/>
        <v>1</v>
      </c>
      <c r="H141" t="str">
        <f t="shared" si="35"/>
        <v>6</v>
      </c>
      <c r="I141" t="str">
        <f t="shared" si="35"/>
        <v>9</v>
      </c>
      <c r="J141" t="str">
        <f t="shared" si="35"/>
        <v>9</v>
      </c>
      <c r="K141" t="str">
        <f t="shared" si="35"/>
        <v>4</v>
      </c>
      <c r="L141">
        <f t="shared" si="26"/>
        <v>9</v>
      </c>
      <c r="M141" t="str">
        <f t="shared" si="27"/>
        <v>76</v>
      </c>
      <c r="N141" t="str">
        <f t="shared" si="28"/>
        <v>04</v>
      </c>
      <c r="O141" t="str">
        <f t="shared" si="29"/>
        <v>31</v>
      </c>
      <c r="P141" t="str">
        <f t="shared" si="30"/>
        <v>699</v>
      </c>
      <c r="Q141" t="str">
        <f t="shared" si="31"/>
        <v>K</v>
      </c>
      <c r="R141">
        <f t="shared" si="32"/>
        <v>9</v>
      </c>
      <c r="S141" t="str">
        <f t="shared" si="33"/>
        <v>TAK</v>
      </c>
      <c r="T141">
        <f t="shared" si="34"/>
        <v>70</v>
      </c>
    </row>
    <row r="142" spans="1:20" x14ac:dyDescent="0.25">
      <c r="A142" s="2" t="s">
        <v>141</v>
      </c>
      <c r="B142" t="str">
        <f t="shared" si="25"/>
        <v>7</v>
      </c>
      <c r="C142" t="str">
        <f t="shared" si="35"/>
        <v>9</v>
      </c>
      <c r="D142" t="str">
        <f t="shared" si="35"/>
        <v>1</v>
      </c>
      <c r="E142" t="str">
        <f t="shared" si="35"/>
        <v>0</v>
      </c>
      <c r="F142" t="str">
        <f t="shared" si="35"/>
        <v>1</v>
      </c>
      <c r="G142" t="str">
        <f t="shared" si="35"/>
        <v>1</v>
      </c>
      <c r="H142" t="str">
        <f t="shared" si="35"/>
        <v>4</v>
      </c>
      <c r="I142" t="str">
        <f t="shared" si="35"/>
        <v>6</v>
      </c>
      <c r="J142" t="str">
        <f t="shared" si="35"/>
        <v>7</v>
      </c>
      <c r="K142" t="str">
        <f t="shared" si="35"/>
        <v>3</v>
      </c>
      <c r="L142">
        <f t="shared" si="26"/>
        <v>7</v>
      </c>
      <c r="M142" t="str">
        <f t="shared" si="27"/>
        <v>79</v>
      </c>
      <c r="N142" t="str">
        <f t="shared" si="28"/>
        <v>10</v>
      </c>
      <c r="O142" t="str">
        <f t="shared" si="29"/>
        <v>11</v>
      </c>
      <c r="P142" t="str">
        <f t="shared" si="30"/>
        <v>467</v>
      </c>
      <c r="Q142" t="str">
        <f t="shared" si="31"/>
        <v>M</v>
      </c>
      <c r="R142">
        <f t="shared" si="32"/>
        <v>7</v>
      </c>
      <c r="S142" t="str">
        <f t="shared" si="33"/>
        <v>TAK</v>
      </c>
      <c r="T142">
        <f t="shared" si="34"/>
        <v>70</v>
      </c>
    </row>
    <row r="143" spans="1:20" x14ac:dyDescent="0.25">
      <c r="A143" s="3" t="s">
        <v>142</v>
      </c>
      <c r="B143" t="str">
        <f t="shared" si="25"/>
        <v>7</v>
      </c>
      <c r="C143" t="str">
        <f t="shared" si="35"/>
        <v>6</v>
      </c>
      <c r="D143" t="str">
        <f t="shared" si="35"/>
        <v>0</v>
      </c>
      <c r="E143" t="str">
        <f t="shared" si="35"/>
        <v>4</v>
      </c>
      <c r="F143" t="str">
        <f t="shared" si="35"/>
        <v>3</v>
      </c>
      <c r="G143" t="str">
        <f t="shared" si="35"/>
        <v>0</v>
      </c>
      <c r="H143" t="str">
        <f t="shared" si="35"/>
        <v>5</v>
      </c>
      <c r="I143" t="str">
        <f t="shared" si="35"/>
        <v>4</v>
      </c>
      <c r="J143" t="str">
        <f t="shared" si="35"/>
        <v>5</v>
      </c>
      <c r="K143" t="str">
        <f t="shared" si="35"/>
        <v>5</v>
      </c>
      <c r="L143">
        <f t="shared" si="26"/>
        <v>5</v>
      </c>
      <c r="M143" t="str">
        <f t="shared" si="27"/>
        <v>76</v>
      </c>
      <c r="N143" t="str">
        <f t="shared" si="28"/>
        <v>04</v>
      </c>
      <c r="O143" t="str">
        <f t="shared" si="29"/>
        <v>30</v>
      </c>
      <c r="P143" t="str">
        <f t="shared" si="30"/>
        <v>545</v>
      </c>
      <c r="Q143" t="str">
        <f t="shared" si="31"/>
        <v>M</v>
      </c>
      <c r="R143">
        <f t="shared" si="32"/>
        <v>5</v>
      </c>
      <c r="S143" t="str">
        <f t="shared" si="33"/>
        <v>TAK</v>
      </c>
      <c r="T143">
        <f t="shared" si="34"/>
        <v>70</v>
      </c>
    </row>
    <row r="144" spans="1:20" x14ac:dyDescent="0.25">
      <c r="A144" s="2" t="s">
        <v>143</v>
      </c>
      <c r="B144" t="str">
        <f t="shared" si="25"/>
        <v>8</v>
      </c>
      <c r="C144" t="str">
        <f t="shared" si="35"/>
        <v>9</v>
      </c>
      <c r="D144" t="str">
        <f t="shared" si="35"/>
        <v>0</v>
      </c>
      <c r="E144" t="str">
        <f t="shared" si="35"/>
        <v>8</v>
      </c>
      <c r="F144" t="str">
        <f t="shared" si="35"/>
        <v>2</v>
      </c>
      <c r="G144" t="str">
        <f t="shared" si="35"/>
        <v>6</v>
      </c>
      <c r="H144" t="str">
        <f t="shared" si="35"/>
        <v>0</v>
      </c>
      <c r="I144" t="str">
        <f t="shared" si="35"/>
        <v>8</v>
      </c>
      <c r="J144" t="str">
        <f t="shared" si="35"/>
        <v>5</v>
      </c>
      <c r="K144" t="str">
        <f t="shared" si="35"/>
        <v>9</v>
      </c>
      <c r="L144">
        <f t="shared" si="26"/>
        <v>9</v>
      </c>
      <c r="M144" t="str">
        <f t="shared" si="27"/>
        <v>89</v>
      </c>
      <c r="N144" t="str">
        <f t="shared" si="28"/>
        <v>08</v>
      </c>
      <c r="O144" t="str">
        <f t="shared" si="29"/>
        <v>26</v>
      </c>
      <c r="P144" t="str">
        <f t="shared" si="30"/>
        <v>085</v>
      </c>
      <c r="Q144" t="str">
        <f t="shared" si="31"/>
        <v>M</v>
      </c>
      <c r="R144">
        <f t="shared" si="32"/>
        <v>9</v>
      </c>
      <c r="S144" t="str">
        <f t="shared" si="33"/>
        <v>TAK</v>
      </c>
      <c r="T144">
        <f t="shared" si="34"/>
        <v>80</v>
      </c>
    </row>
    <row r="145" spans="1:20" x14ac:dyDescent="0.25">
      <c r="A145" s="3" t="s">
        <v>144</v>
      </c>
      <c r="B145" t="str">
        <f t="shared" si="25"/>
        <v>7</v>
      </c>
      <c r="C145" t="str">
        <f t="shared" si="35"/>
        <v>6</v>
      </c>
      <c r="D145" t="str">
        <f t="shared" si="35"/>
        <v>1</v>
      </c>
      <c r="E145" t="str">
        <f t="shared" si="35"/>
        <v>2</v>
      </c>
      <c r="F145" t="str">
        <f t="shared" si="35"/>
        <v>2</v>
      </c>
      <c r="G145" t="str">
        <f t="shared" si="35"/>
        <v>7</v>
      </c>
      <c r="H145" t="str">
        <f t="shared" si="35"/>
        <v>5</v>
      </c>
      <c r="I145" t="str">
        <f t="shared" si="35"/>
        <v>2</v>
      </c>
      <c r="J145" t="str">
        <f t="shared" si="35"/>
        <v>0</v>
      </c>
      <c r="K145" t="str">
        <f t="shared" si="35"/>
        <v>2</v>
      </c>
      <c r="L145">
        <f t="shared" si="26"/>
        <v>8</v>
      </c>
      <c r="M145" t="str">
        <f t="shared" si="27"/>
        <v>76</v>
      </c>
      <c r="N145" t="str">
        <f t="shared" si="28"/>
        <v>12</v>
      </c>
      <c r="O145" t="str">
        <f t="shared" si="29"/>
        <v>27</v>
      </c>
      <c r="P145" t="str">
        <f t="shared" si="30"/>
        <v>520</v>
      </c>
      <c r="Q145" t="str">
        <f t="shared" si="31"/>
        <v>K</v>
      </c>
      <c r="R145">
        <f t="shared" si="32"/>
        <v>8</v>
      </c>
      <c r="S145" t="str">
        <f t="shared" si="33"/>
        <v>TAK</v>
      </c>
      <c r="T145">
        <f t="shared" si="34"/>
        <v>70</v>
      </c>
    </row>
    <row r="146" spans="1:20" x14ac:dyDescent="0.25">
      <c r="A146" s="2" t="s">
        <v>145</v>
      </c>
      <c r="B146" t="str">
        <f t="shared" si="25"/>
        <v>7</v>
      </c>
      <c r="C146" t="str">
        <f t="shared" si="35"/>
        <v>7</v>
      </c>
      <c r="D146" t="str">
        <f t="shared" si="35"/>
        <v>1</v>
      </c>
      <c r="E146" t="str">
        <f t="shared" si="35"/>
        <v>2</v>
      </c>
      <c r="F146" t="str">
        <f t="shared" si="35"/>
        <v>0</v>
      </c>
      <c r="G146" t="str">
        <f t="shared" si="35"/>
        <v>8</v>
      </c>
      <c r="H146" t="str">
        <f t="shared" si="35"/>
        <v>3</v>
      </c>
      <c r="I146" t="str">
        <f t="shared" si="35"/>
        <v>5</v>
      </c>
      <c r="J146" t="str">
        <f t="shared" si="35"/>
        <v>8</v>
      </c>
      <c r="K146" t="str">
        <f t="shared" si="35"/>
        <v>7</v>
      </c>
      <c r="L146">
        <f t="shared" si="26"/>
        <v>1</v>
      </c>
      <c r="M146" t="str">
        <f t="shared" si="27"/>
        <v>77</v>
      </c>
      <c r="N146" t="str">
        <f t="shared" si="28"/>
        <v>12</v>
      </c>
      <c r="O146" t="str">
        <f t="shared" si="29"/>
        <v>08</v>
      </c>
      <c r="P146" t="str">
        <f t="shared" si="30"/>
        <v>358</v>
      </c>
      <c r="Q146" t="str">
        <f t="shared" si="31"/>
        <v>M</v>
      </c>
      <c r="R146">
        <f t="shared" si="32"/>
        <v>8</v>
      </c>
      <c r="S146" t="str">
        <f t="shared" si="33"/>
        <v>NIE</v>
      </c>
      <c r="T146">
        <f t="shared" si="34"/>
        <v>70</v>
      </c>
    </row>
    <row r="147" spans="1:20" x14ac:dyDescent="0.25">
      <c r="A147" s="3" t="s">
        <v>146</v>
      </c>
      <c r="B147" t="str">
        <f t="shared" si="25"/>
        <v>8</v>
      </c>
      <c r="C147" t="str">
        <f t="shared" si="35"/>
        <v>9</v>
      </c>
      <c r="D147" t="str">
        <f t="shared" si="35"/>
        <v>0</v>
      </c>
      <c r="E147" t="str">
        <f t="shared" si="35"/>
        <v>1</v>
      </c>
      <c r="F147" t="str">
        <f t="shared" si="35"/>
        <v>0</v>
      </c>
      <c r="G147" t="str">
        <f t="shared" si="35"/>
        <v>2</v>
      </c>
      <c r="H147" t="str">
        <f t="shared" si="35"/>
        <v>9</v>
      </c>
      <c r="I147" t="str">
        <f t="shared" si="35"/>
        <v>3</v>
      </c>
      <c r="J147" t="str">
        <f t="shared" si="35"/>
        <v>6</v>
      </c>
      <c r="K147" t="str">
        <f t="shared" si="35"/>
        <v>0</v>
      </c>
      <c r="L147">
        <f t="shared" si="26"/>
        <v>4</v>
      </c>
      <c r="M147" t="str">
        <f t="shared" si="27"/>
        <v>89</v>
      </c>
      <c r="N147" t="str">
        <f t="shared" si="28"/>
        <v>01</v>
      </c>
      <c r="O147" t="str">
        <f t="shared" si="29"/>
        <v>02</v>
      </c>
      <c r="P147" t="str">
        <f t="shared" si="30"/>
        <v>936</v>
      </c>
      <c r="Q147" t="str">
        <f t="shared" si="31"/>
        <v>K</v>
      </c>
      <c r="R147">
        <f t="shared" si="32"/>
        <v>4</v>
      </c>
      <c r="S147" t="str">
        <f t="shared" si="33"/>
        <v>TAK</v>
      </c>
      <c r="T147">
        <f t="shared" si="34"/>
        <v>80</v>
      </c>
    </row>
    <row r="148" spans="1:20" x14ac:dyDescent="0.25">
      <c r="A148" s="2" t="s">
        <v>147</v>
      </c>
      <c r="B148" t="str">
        <f t="shared" si="25"/>
        <v>8</v>
      </c>
      <c r="C148" t="str">
        <f t="shared" si="35"/>
        <v>9</v>
      </c>
      <c r="D148" t="str">
        <f t="shared" si="35"/>
        <v>0</v>
      </c>
      <c r="E148" t="str">
        <f t="shared" si="35"/>
        <v>9</v>
      </c>
      <c r="F148" t="str">
        <f t="shared" si="35"/>
        <v>1</v>
      </c>
      <c r="G148" t="str">
        <f t="shared" si="35"/>
        <v>4</v>
      </c>
      <c r="H148" t="str">
        <f t="shared" si="35"/>
        <v>8</v>
      </c>
      <c r="I148" t="str">
        <f t="shared" si="35"/>
        <v>2</v>
      </c>
      <c r="J148" t="str">
        <f t="shared" si="35"/>
        <v>2</v>
      </c>
      <c r="K148" t="str">
        <f t="shared" si="35"/>
        <v>5</v>
      </c>
      <c r="L148">
        <f t="shared" si="26"/>
        <v>0</v>
      </c>
      <c r="M148" t="str">
        <f t="shared" si="27"/>
        <v>89</v>
      </c>
      <c r="N148" t="str">
        <f t="shared" si="28"/>
        <v>09</v>
      </c>
      <c r="O148" t="str">
        <f t="shared" si="29"/>
        <v>14</v>
      </c>
      <c r="P148" t="str">
        <f t="shared" si="30"/>
        <v>822</v>
      </c>
      <c r="Q148" t="str">
        <f t="shared" si="31"/>
        <v>M</v>
      </c>
      <c r="R148">
        <f t="shared" si="32"/>
        <v>0</v>
      </c>
      <c r="S148" t="str">
        <f t="shared" si="33"/>
        <v>TAK</v>
      </c>
      <c r="T148">
        <f t="shared" si="34"/>
        <v>80</v>
      </c>
    </row>
    <row r="149" spans="1:20" x14ac:dyDescent="0.25">
      <c r="A149" s="3" t="s">
        <v>148</v>
      </c>
      <c r="B149" t="str">
        <f t="shared" si="25"/>
        <v>5</v>
      </c>
      <c r="C149" t="str">
        <f t="shared" si="35"/>
        <v>8</v>
      </c>
      <c r="D149" t="str">
        <f t="shared" si="35"/>
        <v>1</v>
      </c>
      <c r="E149" t="str">
        <f t="shared" si="35"/>
        <v>2</v>
      </c>
      <c r="F149" t="str">
        <f t="shared" si="35"/>
        <v>2</v>
      </c>
      <c r="G149" t="str">
        <f t="shared" si="35"/>
        <v>1</v>
      </c>
      <c r="H149" t="str">
        <f t="shared" si="35"/>
        <v>8</v>
      </c>
      <c r="I149" t="str">
        <f t="shared" si="35"/>
        <v>8</v>
      </c>
      <c r="J149" t="str">
        <f t="shared" si="35"/>
        <v>0</v>
      </c>
      <c r="K149" t="str">
        <f t="shared" si="35"/>
        <v>2</v>
      </c>
      <c r="L149">
        <f t="shared" si="26"/>
        <v>7</v>
      </c>
      <c r="M149" t="str">
        <f t="shared" si="27"/>
        <v>58</v>
      </c>
      <c r="N149" t="str">
        <f t="shared" si="28"/>
        <v>12</v>
      </c>
      <c r="O149" t="str">
        <f t="shared" si="29"/>
        <v>21</v>
      </c>
      <c r="P149" t="str">
        <f t="shared" si="30"/>
        <v>880</v>
      </c>
      <c r="Q149" t="str">
        <f t="shared" si="31"/>
        <v>K</v>
      </c>
      <c r="R149">
        <f t="shared" si="32"/>
        <v>7</v>
      </c>
      <c r="S149" t="str">
        <f t="shared" si="33"/>
        <v>TAK</v>
      </c>
      <c r="T149">
        <f t="shared" si="34"/>
        <v>50</v>
      </c>
    </row>
    <row r="150" spans="1:20" x14ac:dyDescent="0.25">
      <c r="A150" s="2" t="s">
        <v>149</v>
      </c>
      <c r="B150" t="str">
        <f t="shared" si="25"/>
        <v>8</v>
      </c>
      <c r="C150" t="str">
        <f t="shared" si="35"/>
        <v>9</v>
      </c>
      <c r="D150" t="str">
        <f t="shared" si="35"/>
        <v>0</v>
      </c>
      <c r="E150" t="str">
        <f t="shared" si="35"/>
        <v>5</v>
      </c>
      <c r="F150" t="str">
        <f t="shared" si="35"/>
        <v>2</v>
      </c>
      <c r="G150" t="str">
        <f t="shared" si="35"/>
        <v>2</v>
      </c>
      <c r="H150" t="str">
        <f t="shared" si="35"/>
        <v>9</v>
      </c>
      <c r="I150" t="str">
        <f t="shared" si="35"/>
        <v>5</v>
      </c>
      <c r="J150" t="str">
        <f t="shared" si="35"/>
        <v>1</v>
      </c>
      <c r="K150" t="str">
        <f t="shared" si="35"/>
        <v>7</v>
      </c>
      <c r="L150">
        <f t="shared" si="26"/>
        <v>2</v>
      </c>
      <c r="M150" t="str">
        <f t="shared" si="27"/>
        <v>89</v>
      </c>
      <c r="N150" t="str">
        <f t="shared" si="28"/>
        <v>05</v>
      </c>
      <c r="O150" t="str">
        <f t="shared" si="29"/>
        <v>22</v>
      </c>
      <c r="P150" t="str">
        <f t="shared" si="30"/>
        <v>951</v>
      </c>
      <c r="Q150" t="str">
        <f t="shared" si="31"/>
        <v>M</v>
      </c>
      <c r="R150">
        <f t="shared" si="32"/>
        <v>2</v>
      </c>
      <c r="S150" t="str">
        <f t="shared" si="33"/>
        <v>TAK</v>
      </c>
      <c r="T150">
        <f t="shared" si="34"/>
        <v>80</v>
      </c>
    </row>
    <row r="151" spans="1:20" x14ac:dyDescent="0.25">
      <c r="A151" s="3" t="s">
        <v>150</v>
      </c>
      <c r="B151" t="str">
        <f t="shared" si="25"/>
        <v>7</v>
      </c>
      <c r="C151" t="str">
        <f t="shared" si="35"/>
        <v>9</v>
      </c>
      <c r="D151" t="str">
        <f t="shared" si="35"/>
        <v>0</v>
      </c>
      <c r="E151" t="str">
        <f t="shared" si="35"/>
        <v>7</v>
      </c>
      <c r="F151" t="str">
        <f t="shared" si="35"/>
        <v>0</v>
      </c>
      <c r="G151" t="str">
        <f t="shared" si="35"/>
        <v>6</v>
      </c>
      <c r="H151" t="str">
        <f t="shared" si="35"/>
        <v>2</v>
      </c>
      <c r="I151" t="str">
        <f t="shared" si="35"/>
        <v>7</v>
      </c>
      <c r="J151" t="str">
        <f t="shared" si="35"/>
        <v>8</v>
      </c>
      <c r="K151" t="str">
        <f t="shared" si="35"/>
        <v>3</v>
      </c>
      <c r="L151">
        <f t="shared" si="26"/>
        <v>1</v>
      </c>
      <c r="M151" t="str">
        <f t="shared" si="27"/>
        <v>79</v>
      </c>
      <c r="N151" t="str">
        <f t="shared" si="28"/>
        <v>07</v>
      </c>
      <c r="O151" t="str">
        <f t="shared" si="29"/>
        <v>06</v>
      </c>
      <c r="P151" t="str">
        <f t="shared" si="30"/>
        <v>278</v>
      </c>
      <c r="Q151" t="str">
        <f t="shared" si="31"/>
        <v>M</v>
      </c>
      <c r="R151">
        <f t="shared" si="32"/>
        <v>1</v>
      </c>
      <c r="S151" t="str">
        <f t="shared" si="33"/>
        <v>TAK</v>
      </c>
      <c r="T151">
        <f t="shared" si="34"/>
        <v>70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50522-4075-4636-8D66-2E82CD664EB5}">
  <dimension ref="A1:S151"/>
  <sheetViews>
    <sheetView workbookViewId="0">
      <selection activeCell="K13" sqref="K13"/>
    </sheetView>
  </sheetViews>
  <sheetFormatPr defaultRowHeight="15" x14ac:dyDescent="0.25"/>
  <cols>
    <col min="1" max="1" width="20.28515625" customWidth="1"/>
  </cols>
  <sheetData>
    <row r="1" spans="1:19" x14ac:dyDescent="0.25">
      <c r="A1" s="4" t="s">
        <v>151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 t="s">
        <v>152</v>
      </c>
      <c r="N1" s="4" t="s">
        <v>153</v>
      </c>
      <c r="O1" s="4" t="s">
        <v>154</v>
      </c>
      <c r="P1" s="5" t="s">
        <v>156</v>
      </c>
      <c r="Q1" s="5" t="s">
        <v>157</v>
      </c>
      <c r="R1" s="5" t="s">
        <v>205</v>
      </c>
      <c r="S1" s="5" t="s">
        <v>206</v>
      </c>
    </row>
    <row r="2" spans="1:19" x14ac:dyDescent="0.25">
      <c r="A2" s="3" t="s">
        <v>54</v>
      </c>
      <c r="B2" t="str">
        <f>MID($A2,B$1,1)</f>
        <v>5</v>
      </c>
      <c r="C2" t="str">
        <f>MID($A2,C$1,1)</f>
        <v>4</v>
      </c>
      <c r="D2" t="str">
        <f>MID($A2,D$1,1)</f>
        <v>0</v>
      </c>
      <c r="E2" t="str">
        <f>MID($A2,E$1,1)</f>
        <v>4</v>
      </c>
      <c r="F2" t="str">
        <f>MID($A2,F$1,1)</f>
        <v>3</v>
      </c>
      <c r="G2" t="str">
        <f>MID($A2,G$1,1)</f>
        <v>0</v>
      </c>
      <c r="H2" t="str">
        <f>MID($A2,H$1,1)</f>
        <v>1</v>
      </c>
      <c r="I2" t="str">
        <f>MID($A2,I$1,1)</f>
        <v>0</v>
      </c>
      <c r="J2" t="str">
        <f>MID($A2,J$1,1)</f>
        <v>0</v>
      </c>
      <c r="K2" t="str">
        <f>MID($A2,K$1,1)</f>
        <v>8</v>
      </c>
      <c r="L2">
        <f>(MID($A2,L$1,1)) * 1</f>
        <v>8</v>
      </c>
      <c r="M2" t="str">
        <f>_xlfn.CONCAT(B2,C2)</f>
        <v>54</v>
      </c>
      <c r="N2" t="str">
        <f>_xlfn.CONCAT(D2,E2)</f>
        <v>04</v>
      </c>
      <c r="O2" t="str">
        <f>_xlfn.CONCAT(F2,G2)</f>
        <v>30</v>
      </c>
      <c r="P2" t="str">
        <f>_xlfn.CONCAT(H2,I2,J2)</f>
        <v>100</v>
      </c>
      <c r="Q2" t="str">
        <f>IF(MOD(K2,2) = 0,"K","M")</f>
        <v>K</v>
      </c>
      <c r="R2">
        <f>IF(MOD(B2*1 + C2*3 + D2*7 + E2*9 + F2*1 + G2*3 + H2*7 + I2*9 + J2*1 + K2*3,10) = 0,0,10 - MOD(B2*1 + C2*3 + D2*7 + E2*9 + F2*1 + G2*3 + H2*7 + I2*9 + J2*1 + K2*3,10))</f>
        <v>3</v>
      </c>
      <c r="S2" t="str">
        <f>IF(L2 = R2,"TAK","NIE")</f>
        <v>NIE</v>
      </c>
    </row>
    <row r="3" spans="1:19" x14ac:dyDescent="0.25">
      <c r="A3" s="2" t="s">
        <v>139</v>
      </c>
      <c r="B3" t="str">
        <f>MID($A3,B$1,1)</f>
        <v>6</v>
      </c>
      <c r="C3" t="str">
        <f>MID($A3,C$1,1)</f>
        <v>0</v>
      </c>
      <c r="D3" t="str">
        <f>MID($A3,D$1,1)</f>
        <v>0</v>
      </c>
      <c r="E3" t="str">
        <f>MID($A3,E$1,1)</f>
        <v>6</v>
      </c>
      <c r="F3" t="str">
        <f>MID($A3,F$1,1)</f>
        <v>1</v>
      </c>
      <c r="G3" t="str">
        <f>MID($A3,G$1,1)</f>
        <v>1</v>
      </c>
      <c r="H3" t="str">
        <f>MID($A3,H$1,1)</f>
        <v>4</v>
      </c>
      <c r="I3" t="str">
        <f>MID($A3,I$1,1)</f>
        <v>4</v>
      </c>
      <c r="J3" t="str">
        <f>MID($A3,J$1,1)</f>
        <v>4</v>
      </c>
      <c r="K3" t="str">
        <f>MID($A3,K$1,1)</f>
        <v>6</v>
      </c>
      <c r="L3">
        <f>(MID($A3,L$1,1)) * 1</f>
        <v>9</v>
      </c>
      <c r="M3" t="str">
        <f>_xlfn.CONCAT(B3,C3)</f>
        <v>60</v>
      </c>
      <c r="N3" t="str">
        <f>_xlfn.CONCAT(D3,E3)</f>
        <v>06</v>
      </c>
      <c r="O3" t="str">
        <f>_xlfn.CONCAT(F3,G3)</f>
        <v>11</v>
      </c>
      <c r="P3" t="str">
        <f>_xlfn.CONCAT(H3,I3,J3)</f>
        <v>444</v>
      </c>
      <c r="Q3" t="str">
        <f>IF(MOD(K3,2) = 0,"K","M")</f>
        <v>K</v>
      </c>
      <c r="R3">
        <f>IF(MOD(B3*1 + C3*3 + D3*7 + E3*9 + F3*1 + G3*3 + H3*7 + I3*9 + J3*1 + K3*3,10) = 0,0,10 - MOD(B3*1 + C3*3 + D3*7 + E3*9 + F3*1 + G3*3 + H3*7 + I3*9 + J3*1 + K3*3,10))</f>
        <v>0</v>
      </c>
      <c r="S3" t="str">
        <f>IF(L3 = R3,"TAK","NIE")</f>
        <v>NIE</v>
      </c>
    </row>
    <row r="4" spans="1:19" x14ac:dyDescent="0.25">
      <c r="A4" s="2" t="s">
        <v>19</v>
      </c>
      <c r="B4" t="str">
        <f>MID($A4,B$1,1)</f>
        <v>7</v>
      </c>
      <c r="C4" t="str">
        <f>MID($A4,C$1,1)</f>
        <v>7</v>
      </c>
      <c r="D4" t="str">
        <f>MID($A4,D$1,1)</f>
        <v>0</v>
      </c>
      <c r="E4" t="str">
        <f>MID($A4,E$1,1)</f>
        <v>7</v>
      </c>
      <c r="F4" t="str">
        <f>MID($A4,F$1,1)</f>
        <v>2</v>
      </c>
      <c r="G4" t="str">
        <f>MID($A4,G$1,1)</f>
        <v>9</v>
      </c>
      <c r="H4" t="str">
        <f>MID($A4,H$1,1)</f>
        <v>1</v>
      </c>
      <c r="I4" t="str">
        <f>MID($A4,I$1,1)</f>
        <v>9</v>
      </c>
      <c r="J4" t="str">
        <f>MID($A4,J$1,1)</f>
        <v>8</v>
      </c>
      <c r="K4" t="str">
        <f>MID($A4,K$1,1)</f>
        <v>0</v>
      </c>
      <c r="L4">
        <f>(MID($A4,L$1,1)) * 1</f>
        <v>5</v>
      </c>
      <c r="M4" t="str">
        <f>_xlfn.CONCAT(B4,C4)</f>
        <v>77</v>
      </c>
      <c r="N4" t="str">
        <f>_xlfn.CONCAT(D4,E4)</f>
        <v>07</v>
      </c>
      <c r="O4" t="str">
        <f>_xlfn.CONCAT(F4,G4)</f>
        <v>29</v>
      </c>
      <c r="P4" t="str">
        <f>_xlfn.CONCAT(H4,I4,J4)</f>
        <v>198</v>
      </c>
      <c r="Q4" t="str">
        <f>IF(MOD(K4,2) = 0,"K","M")</f>
        <v>K</v>
      </c>
      <c r="R4">
        <f>IF(MOD(B4*1 + C4*3 + D4*7 + E4*9 + F4*1 + G4*3 + H4*7 + I4*9 + J4*1 + K4*3,10) = 0,0,10 - MOD(B4*1 + C4*3 + D4*7 + E4*9 + F4*1 + G4*3 + H4*7 + I4*9 + J4*1 + K4*3,10))</f>
        <v>4</v>
      </c>
      <c r="S4" t="str">
        <f>IF(L4 = R4,"TAK","NIE")</f>
        <v>NIE</v>
      </c>
    </row>
    <row r="5" spans="1:19" x14ac:dyDescent="0.25">
      <c r="A5" s="2" t="s">
        <v>145</v>
      </c>
      <c r="B5" t="str">
        <f>MID($A5,B$1,1)</f>
        <v>7</v>
      </c>
      <c r="C5" t="str">
        <f>MID($A5,C$1,1)</f>
        <v>7</v>
      </c>
      <c r="D5" t="str">
        <f>MID($A5,D$1,1)</f>
        <v>1</v>
      </c>
      <c r="E5" t="str">
        <f>MID($A5,E$1,1)</f>
        <v>2</v>
      </c>
      <c r="F5" t="str">
        <f>MID($A5,F$1,1)</f>
        <v>0</v>
      </c>
      <c r="G5" t="str">
        <f>MID($A5,G$1,1)</f>
        <v>8</v>
      </c>
      <c r="H5" t="str">
        <f>MID($A5,H$1,1)</f>
        <v>3</v>
      </c>
      <c r="I5" t="str">
        <f>MID($A5,I$1,1)</f>
        <v>5</v>
      </c>
      <c r="J5" t="str">
        <f>MID($A5,J$1,1)</f>
        <v>8</v>
      </c>
      <c r="K5" t="str">
        <f>MID($A5,K$1,1)</f>
        <v>7</v>
      </c>
      <c r="L5">
        <f>(MID($A5,L$1,1)) * 1</f>
        <v>1</v>
      </c>
      <c r="M5" t="str">
        <f>_xlfn.CONCAT(B5,C5)</f>
        <v>77</v>
      </c>
      <c r="N5" t="str">
        <f>_xlfn.CONCAT(D5,E5)</f>
        <v>12</v>
      </c>
      <c r="O5" t="str">
        <f>_xlfn.CONCAT(F5,G5)</f>
        <v>08</v>
      </c>
      <c r="P5" t="str">
        <f>_xlfn.CONCAT(H5,I5,J5)</f>
        <v>358</v>
      </c>
      <c r="Q5" t="str">
        <f>IF(MOD(K5,2) = 0,"K","M")</f>
        <v>M</v>
      </c>
      <c r="R5">
        <f>IF(MOD(B5*1 + C5*3 + D5*7 + E5*9 + F5*1 + G5*3 + H5*7 + I5*9 + J5*1 + K5*3,10) = 0,0,10 - MOD(B5*1 + C5*3 + D5*7 + E5*9 + F5*1 + G5*3 + H5*7 + I5*9 + J5*1 + K5*3,10))</f>
        <v>8</v>
      </c>
      <c r="S5" t="str">
        <f>IF(L5 = R5,"TAK","NIE")</f>
        <v>NIE</v>
      </c>
    </row>
    <row r="6" spans="1:19" x14ac:dyDescent="0.25">
      <c r="A6" s="2" t="s">
        <v>21</v>
      </c>
      <c r="B6" t="str">
        <f>MID($A6,B$1,1)</f>
        <v>8</v>
      </c>
      <c r="C6" t="str">
        <f>MID($A6,C$1,1)</f>
        <v>3</v>
      </c>
      <c r="D6" t="str">
        <f>MID($A6,D$1,1)</f>
        <v>0</v>
      </c>
      <c r="E6" t="str">
        <f>MID($A6,E$1,1)</f>
        <v>4</v>
      </c>
      <c r="F6" t="str">
        <f>MID($A6,F$1,1)</f>
        <v>1</v>
      </c>
      <c r="G6" t="str">
        <f>MID($A6,G$1,1)</f>
        <v>8</v>
      </c>
      <c r="H6" t="str">
        <f>MID($A6,H$1,1)</f>
        <v>1</v>
      </c>
      <c r="I6" t="str">
        <f>MID($A6,I$1,1)</f>
        <v>2</v>
      </c>
      <c r="J6" t="str">
        <f>MID($A6,J$1,1)</f>
        <v>3</v>
      </c>
      <c r="K6" t="str">
        <f>MID($A6,K$1,1)</f>
        <v>3</v>
      </c>
      <c r="L6">
        <f>(MID($A6,L$1,1)) * 1</f>
        <v>8</v>
      </c>
      <c r="M6" t="str">
        <f>_xlfn.CONCAT(B6,C6)</f>
        <v>83</v>
      </c>
      <c r="N6" t="str">
        <f>_xlfn.CONCAT(D6,E6)</f>
        <v>04</v>
      </c>
      <c r="O6" t="str">
        <f>_xlfn.CONCAT(F6,G6)</f>
        <v>18</v>
      </c>
      <c r="P6" t="str">
        <f>_xlfn.CONCAT(H6,I6,J6)</f>
        <v>123</v>
      </c>
      <c r="Q6" t="str">
        <f>IF(MOD(K6,2) = 0,"K","M")</f>
        <v>M</v>
      </c>
      <c r="R6">
        <f>IF(MOD(B6*1 + C6*3 + D6*7 + E6*9 + F6*1 + G6*3 + H6*7 + I6*9 + J6*1 + K6*3,10) = 0,0,10 - MOD(B6*1 + C6*3 + D6*7 + E6*9 + F6*1 + G6*3 + H6*7 + I6*9 + J6*1 + K6*3,10))</f>
        <v>5</v>
      </c>
      <c r="S6" t="str">
        <f>IF(L6 = R6,"TAK","NIE")</f>
        <v>NIE</v>
      </c>
    </row>
    <row r="7" spans="1:19" x14ac:dyDescent="0.25">
      <c r="A7" s="3" t="s">
        <v>36</v>
      </c>
      <c r="B7" t="str">
        <f>MID($A7,B$1,1)</f>
        <v>8</v>
      </c>
      <c r="C7" t="str">
        <f>MID($A7,C$1,1)</f>
        <v>9</v>
      </c>
      <c r="D7" t="str">
        <f>MID($A7,D$1,1)</f>
        <v>0</v>
      </c>
      <c r="E7" t="str">
        <f>MID($A7,E$1,1)</f>
        <v>8</v>
      </c>
      <c r="F7" t="str">
        <f>MID($A7,F$1,1)</f>
        <v>1</v>
      </c>
      <c r="G7" t="str">
        <f>MID($A7,G$1,1)</f>
        <v>4</v>
      </c>
      <c r="H7" t="str">
        <f>MID($A7,H$1,1)</f>
        <v>2</v>
      </c>
      <c r="I7" t="str">
        <f>MID($A7,I$1,1)</f>
        <v>1</v>
      </c>
      <c r="J7" t="str">
        <f>MID($A7,J$1,1)</f>
        <v>4</v>
      </c>
      <c r="K7" t="str">
        <f>MID($A7,K$1,1)</f>
        <v>4</v>
      </c>
      <c r="L7">
        <f>(MID($A7,L$1,1)) * 1</f>
        <v>5</v>
      </c>
      <c r="M7" t="str">
        <f>_xlfn.CONCAT(B7,C7)</f>
        <v>89</v>
      </c>
      <c r="N7" t="str">
        <f>_xlfn.CONCAT(D7,E7)</f>
        <v>08</v>
      </c>
      <c r="O7" t="str">
        <f>_xlfn.CONCAT(F7,G7)</f>
        <v>14</v>
      </c>
      <c r="P7" t="str">
        <f>_xlfn.CONCAT(H7,I7,J7)</f>
        <v>214</v>
      </c>
      <c r="Q7" t="str">
        <f>IF(MOD(K7,2) = 0,"K","M")</f>
        <v>K</v>
      </c>
      <c r="R7">
        <f>IF(MOD(B7*1 + C7*3 + D7*7 + E7*9 + F7*1 + G7*3 + H7*7 + I7*9 + J7*1 + K7*3,10) = 0,0,10 - MOD(B7*1 + C7*3 + D7*7 + E7*9 + F7*1 + G7*3 + H7*7 + I7*9 + J7*1 + K7*3,10))</f>
        <v>1</v>
      </c>
      <c r="S7" t="str">
        <f>IF(L7 = R7,"TAK","NIE")</f>
        <v>NIE</v>
      </c>
    </row>
    <row r="8" spans="1:19" x14ac:dyDescent="0.25">
      <c r="A8" s="2" t="s">
        <v>15</v>
      </c>
      <c r="B8" t="str">
        <f>MID($A8,B$1,1)</f>
        <v>9</v>
      </c>
      <c r="C8" t="str">
        <f>MID($A8,C$1,1)</f>
        <v>1</v>
      </c>
      <c r="D8" t="str">
        <f>MID($A8,D$1,1)</f>
        <v>0</v>
      </c>
      <c r="E8" t="str">
        <f>MID($A8,E$1,1)</f>
        <v>3</v>
      </c>
      <c r="F8" t="str">
        <f>MID($A8,F$1,1)</f>
        <v>2</v>
      </c>
      <c r="G8" t="str">
        <f>MID($A8,G$1,1)</f>
        <v>2</v>
      </c>
      <c r="H8" t="str">
        <f>MID($A8,H$1,1)</f>
        <v>7</v>
      </c>
      <c r="I8" t="str">
        <f>MID($A8,I$1,1)</f>
        <v>2</v>
      </c>
      <c r="J8" t="str">
        <f>MID($A8,J$1,1)</f>
        <v>6</v>
      </c>
      <c r="K8" t="str">
        <f>MID($A8,K$1,1)</f>
        <v>5</v>
      </c>
      <c r="L8">
        <f>(MID($A8,L$1,1)) * 1</f>
        <v>1</v>
      </c>
      <c r="M8" t="str">
        <f>_xlfn.CONCAT(B8,C8)</f>
        <v>91</v>
      </c>
      <c r="N8" t="str">
        <f>_xlfn.CONCAT(D8,E8)</f>
        <v>03</v>
      </c>
      <c r="O8" t="str">
        <f>_xlfn.CONCAT(F8,G8)</f>
        <v>22</v>
      </c>
      <c r="P8" t="str">
        <f>_xlfn.CONCAT(H8,I8,J8)</f>
        <v>726</v>
      </c>
      <c r="Q8" t="str">
        <f>IF(MOD(K8,2) = 0,"K","M")</f>
        <v>M</v>
      </c>
      <c r="R8">
        <f>IF(MOD(B8*1 + C8*3 + D8*7 + E8*9 + F8*1 + G8*3 + H8*7 + I8*9 + J8*1 + K8*3,10) = 0,0,10 - MOD(B8*1 + C8*3 + D8*7 + E8*9 + F8*1 + G8*3 + H8*7 + I8*9 + J8*1 + K8*3,10))</f>
        <v>5</v>
      </c>
      <c r="S8" t="str">
        <f>IF(L8 = R8,"TAK","NIE")</f>
        <v>NIE</v>
      </c>
    </row>
    <row r="9" spans="1:19" x14ac:dyDescent="0.25">
      <c r="A9" s="3" t="s">
        <v>20</v>
      </c>
      <c r="B9" t="str">
        <f>MID($A9,B$1,1)</f>
        <v>9</v>
      </c>
      <c r="C9" t="str">
        <f>MID($A9,C$1,1)</f>
        <v>2</v>
      </c>
      <c r="D9" t="str">
        <f>MID($A9,D$1,1)</f>
        <v>0</v>
      </c>
      <c r="E9" t="str">
        <f>MID($A9,E$1,1)</f>
        <v>2</v>
      </c>
      <c r="F9" t="str">
        <f>MID($A9,F$1,1)</f>
        <v>2</v>
      </c>
      <c r="G9" t="str">
        <f>MID($A9,G$1,1)</f>
        <v>7</v>
      </c>
      <c r="H9" t="str">
        <f>MID($A9,H$1,1)</f>
        <v>1</v>
      </c>
      <c r="I9" t="str">
        <f>MID($A9,I$1,1)</f>
        <v>6</v>
      </c>
      <c r="J9" t="str">
        <f>MID($A9,J$1,1)</f>
        <v>2</v>
      </c>
      <c r="K9" t="str">
        <f>MID($A9,K$1,1)</f>
        <v>4</v>
      </c>
      <c r="L9">
        <f>(MID($A9,L$1,1)) * 1</f>
        <v>3</v>
      </c>
      <c r="M9" t="str">
        <f>_xlfn.CONCAT(B9,C9)</f>
        <v>92</v>
      </c>
      <c r="N9" t="str">
        <f>_xlfn.CONCAT(D9,E9)</f>
        <v>02</v>
      </c>
      <c r="O9" t="str">
        <f>_xlfn.CONCAT(F9,G9)</f>
        <v>27</v>
      </c>
      <c r="P9" t="str">
        <f>_xlfn.CONCAT(H9,I9,J9)</f>
        <v>162</v>
      </c>
      <c r="Q9" t="str">
        <f>IF(MOD(K9,2) = 0,"K","M")</f>
        <v>K</v>
      </c>
      <c r="R9">
        <f>IF(MOD(B9*1 + C9*3 + D9*7 + E9*9 + F9*1 + G9*3 + H9*7 + I9*9 + J9*1 + K9*3,10) = 0,0,10 - MOD(B9*1 + C9*3 + D9*7 + E9*9 + F9*1 + G9*3 + H9*7 + I9*9 + J9*1 + K9*3,10))</f>
        <v>9</v>
      </c>
      <c r="S9" t="str">
        <f>IF(L9 = R9,"TAK","NIE")</f>
        <v>NIE</v>
      </c>
    </row>
    <row r="10" spans="1:19" x14ac:dyDescent="0.25">
      <c r="A10" s="2"/>
    </row>
    <row r="11" spans="1:19" x14ac:dyDescent="0.25">
      <c r="A11" s="3"/>
    </row>
    <row r="12" spans="1:19" x14ac:dyDescent="0.25">
      <c r="A12" s="2"/>
    </row>
    <row r="13" spans="1:19" x14ac:dyDescent="0.25">
      <c r="A13" s="3"/>
    </row>
    <row r="14" spans="1:19" x14ac:dyDescent="0.25">
      <c r="A14" s="2"/>
    </row>
    <row r="15" spans="1:19" x14ac:dyDescent="0.25">
      <c r="A15" s="3"/>
    </row>
    <row r="16" spans="1:19" x14ac:dyDescent="0.25">
      <c r="A16" s="2"/>
    </row>
    <row r="17" spans="1:1" x14ac:dyDescent="0.25">
      <c r="A17" s="3"/>
    </row>
    <row r="18" spans="1:1" x14ac:dyDescent="0.25">
      <c r="A18" s="2"/>
    </row>
    <row r="19" spans="1:1" x14ac:dyDescent="0.25">
      <c r="A19" s="3"/>
    </row>
    <row r="20" spans="1:1" x14ac:dyDescent="0.25">
      <c r="A20" s="2"/>
    </row>
    <row r="21" spans="1:1" x14ac:dyDescent="0.25">
      <c r="A21" s="3"/>
    </row>
    <row r="22" spans="1:1" x14ac:dyDescent="0.25">
      <c r="A22" s="2"/>
    </row>
    <row r="23" spans="1:1" x14ac:dyDescent="0.25">
      <c r="A23" s="3"/>
    </row>
    <row r="24" spans="1:1" x14ac:dyDescent="0.25">
      <c r="A24" s="3"/>
    </row>
    <row r="25" spans="1:1" x14ac:dyDescent="0.25">
      <c r="A25" s="2"/>
    </row>
    <row r="26" spans="1:1" x14ac:dyDescent="0.25">
      <c r="A26" s="3"/>
    </row>
    <row r="27" spans="1:1" x14ac:dyDescent="0.25">
      <c r="A27" s="3"/>
    </row>
    <row r="28" spans="1:1" x14ac:dyDescent="0.25">
      <c r="A28" s="2"/>
    </row>
    <row r="29" spans="1:1" x14ac:dyDescent="0.25">
      <c r="A29" s="3"/>
    </row>
    <row r="30" spans="1:1" x14ac:dyDescent="0.25">
      <c r="A30" s="2"/>
    </row>
    <row r="31" spans="1:1" x14ac:dyDescent="0.25">
      <c r="A31" s="3"/>
    </row>
    <row r="32" spans="1:1" x14ac:dyDescent="0.25">
      <c r="A32" s="2"/>
    </row>
    <row r="33" spans="1:1" x14ac:dyDescent="0.25">
      <c r="A33" s="3"/>
    </row>
    <row r="34" spans="1:1" x14ac:dyDescent="0.25">
      <c r="A34" s="2"/>
    </row>
    <row r="35" spans="1:1" x14ac:dyDescent="0.25">
      <c r="A35" s="3"/>
    </row>
    <row r="36" spans="1:1" x14ac:dyDescent="0.25">
      <c r="A36" s="2"/>
    </row>
    <row r="37" spans="1:1" x14ac:dyDescent="0.25">
      <c r="A37" s="3"/>
    </row>
    <row r="38" spans="1:1" x14ac:dyDescent="0.25">
      <c r="A38" s="2"/>
    </row>
    <row r="39" spans="1:1" x14ac:dyDescent="0.25">
      <c r="A39" s="3"/>
    </row>
    <row r="40" spans="1:1" x14ac:dyDescent="0.25">
      <c r="A40" s="2"/>
    </row>
    <row r="41" spans="1:1" x14ac:dyDescent="0.25">
      <c r="A41" s="2"/>
    </row>
    <row r="42" spans="1:1" x14ac:dyDescent="0.25">
      <c r="A42" s="3"/>
    </row>
    <row r="43" spans="1:1" x14ac:dyDescent="0.25">
      <c r="A43" s="2"/>
    </row>
    <row r="44" spans="1:1" x14ac:dyDescent="0.25">
      <c r="A44" s="3"/>
    </row>
    <row r="45" spans="1:1" x14ac:dyDescent="0.25">
      <c r="A45" s="2"/>
    </row>
    <row r="46" spans="1:1" x14ac:dyDescent="0.25">
      <c r="A46" s="3"/>
    </row>
    <row r="47" spans="1:1" x14ac:dyDescent="0.25">
      <c r="A47" s="2"/>
    </row>
    <row r="48" spans="1:1" x14ac:dyDescent="0.25">
      <c r="A48" s="3"/>
    </row>
    <row r="49" spans="1:1" x14ac:dyDescent="0.25">
      <c r="A49" s="2"/>
    </row>
    <row r="50" spans="1:1" x14ac:dyDescent="0.25">
      <c r="A50" s="3"/>
    </row>
    <row r="51" spans="1:1" x14ac:dyDescent="0.25">
      <c r="A51" s="2"/>
    </row>
    <row r="52" spans="1:1" x14ac:dyDescent="0.25">
      <c r="A52" s="3"/>
    </row>
    <row r="53" spans="1:1" x14ac:dyDescent="0.25">
      <c r="A53" s="2"/>
    </row>
    <row r="54" spans="1:1" x14ac:dyDescent="0.25">
      <c r="A54" s="3"/>
    </row>
    <row r="55" spans="1:1" x14ac:dyDescent="0.25">
      <c r="A55" s="2"/>
    </row>
    <row r="56" spans="1:1" x14ac:dyDescent="0.25">
      <c r="A56" s="3"/>
    </row>
    <row r="57" spans="1:1" x14ac:dyDescent="0.25">
      <c r="A57" s="2"/>
    </row>
    <row r="58" spans="1:1" x14ac:dyDescent="0.25">
      <c r="A58" s="2"/>
    </row>
    <row r="59" spans="1:1" x14ac:dyDescent="0.25">
      <c r="A59" s="3"/>
    </row>
    <row r="60" spans="1:1" x14ac:dyDescent="0.25">
      <c r="A60" s="2"/>
    </row>
    <row r="61" spans="1:1" x14ac:dyDescent="0.25">
      <c r="A61" s="3"/>
    </row>
    <row r="62" spans="1:1" x14ac:dyDescent="0.25">
      <c r="A62" s="2"/>
    </row>
    <row r="63" spans="1:1" x14ac:dyDescent="0.25">
      <c r="A63" s="3"/>
    </row>
    <row r="64" spans="1:1" x14ac:dyDescent="0.25">
      <c r="A64" s="2"/>
    </row>
    <row r="65" spans="1:1" x14ac:dyDescent="0.25">
      <c r="A65" s="3"/>
    </row>
    <row r="66" spans="1:1" x14ac:dyDescent="0.25">
      <c r="A66" s="2"/>
    </row>
    <row r="67" spans="1:1" x14ac:dyDescent="0.25">
      <c r="A67" s="3"/>
    </row>
    <row r="68" spans="1:1" x14ac:dyDescent="0.25">
      <c r="A68" s="2"/>
    </row>
    <row r="69" spans="1:1" x14ac:dyDescent="0.25">
      <c r="A69" s="3"/>
    </row>
    <row r="70" spans="1:1" x14ac:dyDescent="0.25">
      <c r="A70" s="2"/>
    </row>
    <row r="71" spans="1:1" x14ac:dyDescent="0.25">
      <c r="A71" s="3"/>
    </row>
    <row r="72" spans="1:1" x14ac:dyDescent="0.25">
      <c r="A72" s="2"/>
    </row>
    <row r="73" spans="1:1" x14ac:dyDescent="0.25">
      <c r="A73" s="3"/>
    </row>
    <row r="74" spans="1:1" x14ac:dyDescent="0.25">
      <c r="A74" s="2"/>
    </row>
    <row r="75" spans="1:1" x14ac:dyDescent="0.25">
      <c r="A75" s="3"/>
    </row>
    <row r="76" spans="1:1" x14ac:dyDescent="0.25">
      <c r="A76" s="2"/>
    </row>
    <row r="77" spans="1:1" x14ac:dyDescent="0.25">
      <c r="A77" s="3"/>
    </row>
    <row r="78" spans="1:1" x14ac:dyDescent="0.25">
      <c r="A78" s="2"/>
    </row>
    <row r="79" spans="1:1" x14ac:dyDescent="0.25">
      <c r="A79" s="3"/>
    </row>
    <row r="80" spans="1:1" x14ac:dyDescent="0.25">
      <c r="A80" s="2"/>
    </row>
    <row r="81" spans="1:1" x14ac:dyDescent="0.25">
      <c r="A81" s="3"/>
    </row>
    <row r="82" spans="1:1" x14ac:dyDescent="0.25">
      <c r="A82" s="2"/>
    </row>
    <row r="83" spans="1:1" x14ac:dyDescent="0.25">
      <c r="A83" s="3"/>
    </row>
    <row r="84" spans="1:1" x14ac:dyDescent="0.25">
      <c r="A84" s="2"/>
    </row>
    <row r="85" spans="1:1" x14ac:dyDescent="0.25">
      <c r="A85" s="3"/>
    </row>
    <row r="86" spans="1:1" x14ac:dyDescent="0.25">
      <c r="A86" s="2"/>
    </row>
    <row r="87" spans="1:1" x14ac:dyDescent="0.25">
      <c r="A87" s="3"/>
    </row>
    <row r="88" spans="1:1" x14ac:dyDescent="0.25">
      <c r="A88" s="2"/>
    </row>
    <row r="89" spans="1:1" x14ac:dyDescent="0.25">
      <c r="A89" s="3"/>
    </row>
    <row r="90" spans="1:1" x14ac:dyDescent="0.25">
      <c r="A90" s="2"/>
    </row>
    <row r="91" spans="1:1" x14ac:dyDescent="0.25">
      <c r="A91" s="3"/>
    </row>
    <row r="92" spans="1:1" x14ac:dyDescent="0.25">
      <c r="A92" s="2"/>
    </row>
    <row r="93" spans="1:1" x14ac:dyDescent="0.25">
      <c r="A93" s="3"/>
    </row>
    <row r="94" spans="1:1" x14ac:dyDescent="0.25">
      <c r="A94" s="2"/>
    </row>
    <row r="95" spans="1:1" x14ac:dyDescent="0.25">
      <c r="A95" s="3"/>
    </row>
    <row r="96" spans="1:1" x14ac:dyDescent="0.25">
      <c r="A96" s="2"/>
    </row>
    <row r="97" spans="1:1" x14ac:dyDescent="0.25">
      <c r="A97" s="3"/>
    </row>
    <row r="98" spans="1:1" x14ac:dyDescent="0.25">
      <c r="A98" s="2"/>
    </row>
    <row r="99" spans="1:1" x14ac:dyDescent="0.25">
      <c r="A99" s="3"/>
    </row>
    <row r="100" spans="1:1" x14ac:dyDescent="0.25">
      <c r="A100" s="2"/>
    </row>
    <row r="101" spans="1:1" x14ac:dyDescent="0.25">
      <c r="A101" s="3"/>
    </row>
    <row r="102" spans="1:1" x14ac:dyDescent="0.25">
      <c r="A102" s="2"/>
    </row>
    <row r="103" spans="1:1" x14ac:dyDescent="0.25">
      <c r="A103" s="3"/>
    </row>
    <row r="104" spans="1:1" x14ac:dyDescent="0.25">
      <c r="A104" s="2"/>
    </row>
    <row r="105" spans="1:1" x14ac:dyDescent="0.25">
      <c r="A105" s="3"/>
    </row>
    <row r="106" spans="1:1" x14ac:dyDescent="0.25">
      <c r="A106" s="2"/>
    </row>
    <row r="107" spans="1:1" x14ac:dyDescent="0.25">
      <c r="A107" s="3"/>
    </row>
    <row r="108" spans="1:1" x14ac:dyDescent="0.25">
      <c r="A108" s="2"/>
    </row>
    <row r="109" spans="1:1" x14ac:dyDescent="0.25">
      <c r="A109" s="3"/>
    </row>
    <row r="110" spans="1:1" x14ac:dyDescent="0.25">
      <c r="A110" s="2"/>
    </row>
    <row r="111" spans="1:1" x14ac:dyDescent="0.25">
      <c r="A111" s="3"/>
    </row>
    <row r="112" spans="1:1" x14ac:dyDescent="0.25">
      <c r="A112" s="2"/>
    </row>
    <row r="113" spans="1:1" x14ac:dyDescent="0.25">
      <c r="A113" s="3"/>
    </row>
    <row r="114" spans="1:1" x14ac:dyDescent="0.25">
      <c r="A114" s="2"/>
    </row>
    <row r="115" spans="1:1" x14ac:dyDescent="0.25">
      <c r="A115" s="3"/>
    </row>
    <row r="116" spans="1:1" x14ac:dyDescent="0.25">
      <c r="A116" s="2"/>
    </row>
    <row r="117" spans="1:1" x14ac:dyDescent="0.25">
      <c r="A117" s="3"/>
    </row>
    <row r="118" spans="1:1" x14ac:dyDescent="0.25">
      <c r="A118" s="2"/>
    </row>
    <row r="119" spans="1:1" x14ac:dyDescent="0.25">
      <c r="A119" s="3"/>
    </row>
    <row r="120" spans="1:1" x14ac:dyDescent="0.25">
      <c r="A120" s="2"/>
    </row>
    <row r="121" spans="1:1" x14ac:dyDescent="0.25">
      <c r="A121" s="3"/>
    </row>
    <row r="122" spans="1:1" x14ac:dyDescent="0.25">
      <c r="A122" s="2"/>
    </row>
    <row r="123" spans="1:1" x14ac:dyDescent="0.25">
      <c r="A123" s="3"/>
    </row>
    <row r="124" spans="1:1" x14ac:dyDescent="0.25">
      <c r="A124" s="2"/>
    </row>
    <row r="125" spans="1:1" x14ac:dyDescent="0.25">
      <c r="A125" s="3"/>
    </row>
    <row r="126" spans="1:1" x14ac:dyDescent="0.25">
      <c r="A126" s="2"/>
    </row>
    <row r="127" spans="1:1" x14ac:dyDescent="0.25">
      <c r="A127" s="3"/>
    </row>
    <row r="128" spans="1:1" x14ac:dyDescent="0.25">
      <c r="A128" s="2"/>
    </row>
    <row r="129" spans="1:1" x14ac:dyDescent="0.25">
      <c r="A129" s="3"/>
    </row>
    <row r="130" spans="1:1" x14ac:dyDescent="0.25">
      <c r="A130" s="2"/>
    </row>
    <row r="131" spans="1:1" x14ac:dyDescent="0.25">
      <c r="A131" s="3"/>
    </row>
    <row r="132" spans="1:1" x14ac:dyDescent="0.25">
      <c r="A132" s="2"/>
    </row>
    <row r="133" spans="1:1" x14ac:dyDescent="0.25">
      <c r="A133" s="3"/>
    </row>
    <row r="134" spans="1:1" x14ac:dyDescent="0.25">
      <c r="A134" s="2"/>
    </row>
    <row r="135" spans="1:1" x14ac:dyDescent="0.25">
      <c r="A135" s="3"/>
    </row>
    <row r="136" spans="1:1" x14ac:dyDescent="0.25">
      <c r="A136" s="2"/>
    </row>
    <row r="137" spans="1:1" x14ac:dyDescent="0.25">
      <c r="A137" s="3"/>
    </row>
    <row r="138" spans="1:1" x14ac:dyDescent="0.25">
      <c r="A138" s="2"/>
    </row>
    <row r="139" spans="1:1" x14ac:dyDescent="0.25">
      <c r="A139" s="3"/>
    </row>
    <row r="140" spans="1:1" x14ac:dyDescent="0.25">
      <c r="A140" s="2"/>
    </row>
    <row r="141" spans="1:1" x14ac:dyDescent="0.25">
      <c r="A141" s="3"/>
    </row>
    <row r="142" spans="1:1" x14ac:dyDescent="0.25">
      <c r="A142" s="3"/>
    </row>
    <row r="143" spans="1:1" x14ac:dyDescent="0.25">
      <c r="A143" s="2"/>
    </row>
    <row r="144" spans="1:1" x14ac:dyDescent="0.25">
      <c r="A144" s="3"/>
    </row>
    <row r="145" spans="1:1" x14ac:dyDescent="0.25">
      <c r="A145" s="2"/>
    </row>
    <row r="146" spans="1:1" x14ac:dyDescent="0.25">
      <c r="A146" s="3"/>
    </row>
    <row r="147" spans="1:1" x14ac:dyDescent="0.25">
      <c r="A147" s="3"/>
    </row>
    <row r="148" spans="1:1" x14ac:dyDescent="0.25">
      <c r="A148" s="2"/>
    </row>
    <row r="149" spans="1:1" x14ac:dyDescent="0.25">
      <c r="A149" s="3"/>
    </row>
    <row r="150" spans="1:1" x14ac:dyDescent="0.25">
      <c r="A150" s="2"/>
    </row>
    <row r="151" spans="1:1" x14ac:dyDescent="0.25">
      <c r="A151" s="3"/>
    </row>
  </sheetData>
  <sortState ref="A2:S9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425C-66FE-4D65-9E96-BBB498FA11C1}">
  <dimension ref="A1:B3"/>
  <sheetViews>
    <sheetView workbookViewId="0">
      <selection activeCell="E20" sqref="E20"/>
    </sheetView>
  </sheetViews>
  <sheetFormatPr defaultRowHeight="15" x14ac:dyDescent="0.25"/>
  <sheetData>
    <row r="1" spans="1:2" x14ac:dyDescent="0.25">
      <c r="A1" t="s">
        <v>155</v>
      </c>
      <c r="B1">
        <f>COUNTIF(Main!N2:N151,12)</f>
        <v>20</v>
      </c>
    </row>
    <row r="2" spans="1:2" x14ac:dyDescent="0.25">
      <c r="A2" t="s">
        <v>158</v>
      </c>
      <c r="B2">
        <f>COUNTIF(Main!Q2:Q151,"K")</f>
        <v>74</v>
      </c>
    </row>
    <row r="3" spans="1:2" x14ac:dyDescent="0.25">
      <c r="A3" t="s">
        <v>204</v>
      </c>
      <c r="B3">
        <v>1989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D A A B Q S w M E F A A C A A g A Q X S R T o t v T q G n A A A A + Q A A A B I A H A B D b 2 5 m a W c v U G F j a 2 F n Z S 5 4 b W w g o h g A K K A U A A A A A A A A A A A A A A A A A A A A A A A A A A A A h Y / N C o J A G E V f R W b v / E l R 8 T k u 2 i o I Q b Q d x k m H d B Q d G 9 + t R Y / U K y S U 1 a 7 l v Z w L 5 z 5 u d 0 i m p g 6 u u h 9 M a 2 P E M E W B t q o t j C 1 j N L p z u E G J g F y q i y x 1 M M N 2 2 E 2 D i V H l X L c j x H u P f Y T b v i S c U k Z O W X p Q l W 5 k a O z g p F U a f V b F / x U S c H z J C I 7 X D K / Y l m M W U Q Z k 6 S E z 9 s v w W R l T I D 8 l 7 M f a j b 0 W X R 3 m K Z A l A n n f E E 9 Q S w M E F A A C A A g A Q X S R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0 k U 7 Z F M d o q g A A A M k A A A A T A B w A R m 9 y b X V s Y X M v U 2 V j d G l v b j E u b S C i G A A o o B Q A A A A A A A A A A A A A A A A A A A A A A A A A A A A r T k 0 u y c z P U w i G 0 I b W v F y 8 X M U Z i U W p K Q o F q c W p O Q q 2 C j m p J b x c C k B w d G f R 4 c 0 p R 5 v y g Y I h i U k 5 q X p u R f m 5 z v k 5 p b l 5 x R r V P p l 5 q c V g I a f M v M S i S g 2 3 T K A S 5 / y 8 k t S 8 k m I N J R e r m I C i / P S i x N z 8 8 s S 8 z N Q Y 3 8 S S 0 q L E e P f M E o / S p B g j A 0 O D G B d H P 9 c Y s M V 6 J R U l S p o 6 C n m l O T k w 0 t D I 1 E C z V p O X K z M P z U X W A F B L A Q I t A B Q A A g A I A E F 0 k U 6 L b 0 6 h p w A A A P k A A A A S A A A A A A A A A A A A A A A A A A A A A A B D b 2 5 m a W c v U G F j a 2 F n Z S 5 4 b W x Q S w E C L Q A U A A I A C A B B d J F O D 8 r p q 6 Q A A A D p A A A A E w A A A A A A A A A A A A A A A A D z A A A A W 0 N v b n R l b n R f V H l w Z X N d L n h t b F B L A Q I t A B Q A A g A I A E F 0 k U 7 Z F M d o q g A A A M k A A A A T A A A A A A A A A A A A A A A A A O Q B A A B G b 3 J t d W x h c y 9 T Z W N 0 a W 9 u M S 5 t U E s F B g A A A A A D A A M A w g A A A N s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w H A A A A A A A A + g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2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N 1 Q x M j o z N D o w M i 4 1 N j g 1 N z Y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2 V s L 8 W 5 c s O z Z M W C b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Z X N l b C / F u X L D s 2 T F g m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2 V s L y V D N S V C O X I l Q z M l Q j N k J U M 1 J T g y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H Z 1 b W B v 0 Q r J U v m R P b 7 a S A A A A A A I A A A A A A B B m A A A A A Q A A I A A A A P a E F y C k f 8 g + f l W J g j l I Q 5 + o 9 z a W o c z D G l L 2 I Y X Q Z j q S A A A A A A 6 A A A A A A g A A I A A A A E Z 2 a M o 6 e M u A K r X l J F v Q V h n w 4 M / y G l L z E I R H a 0 J l f 2 N 4 U A A A A B y J e Z K F / B D f u + u E G N j N z t k P c R r y c o 4 6 B B S 7 2 a 2 r N E a j T V S d C n h y e J m u h K 9 w k e v 8 i I 3 U t e 8 6 F f 7 9 d X v 8 r e 3 y 9 Q X S 7 l E j 0 9 a + 6 C o M W H Q d 9 d F q Q A A A A D + a z Y B r K b 8 Y M X X s + H v 2 V 7 4 Q 8 E b l W L t E a J L 0 7 V 8 s D 8 D A q R c 0 C 9 E u 8 a N c g 7 o x 9 u / 7 p 3 d y o 5 s p t K A S U n g z R m J R R W o = < / D a t a M a s h u p > 
</file>

<file path=customXml/itemProps1.xml><?xml version="1.0" encoding="utf-8"?>
<ds:datastoreItem xmlns:ds="http://schemas.openxmlformats.org/officeDocument/2006/customXml" ds:itemID="{F2C1AC08-7E53-446B-9C14-CE46FB296C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Plik</vt:lpstr>
      <vt:lpstr>c)</vt:lpstr>
      <vt:lpstr>e)</vt:lpstr>
      <vt:lpstr>Main</vt:lpstr>
      <vt:lpstr>d)</vt:lpstr>
      <vt:lpstr>Odpowiedzi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2019-04-17T13:04:58Z</dcterms:modified>
</cp:coreProperties>
</file>