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ue_\Documents\GMU - G01202230\STAT 634_Case Studies\Case Study 1\"/>
    </mc:Choice>
  </mc:AlternateContent>
  <bookViews>
    <workbookView xWindow="0" yWindow="0" windowWidth="28800" windowHeight="12435"/>
  </bookViews>
  <sheets>
    <sheet name="MAE" sheetId="1" r:id="rId1"/>
  </sheets>
  <calcPr calcId="152511"/>
</workbook>
</file>

<file path=xl/calcChain.xml><?xml version="1.0" encoding="utf-8"?>
<calcChain xmlns="http://schemas.openxmlformats.org/spreadsheetml/2006/main">
  <c r="W37" i="1" l="1"/>
  <c r="Q37" i="1" l="1"/>
</calcChain>
</file>

<file path=xl/sharedStrings.xml><?xml version="1.0" encoding="utf-8"?>
<sst xmlns="http://schemas.openxmlformats.org/spreadsheetml/2006/main" count="156" uniqueCount="12">
  <si>
    <t>MAE for lm(bloom_doy ~ year)</t>
  </si>
  <si>
    <t>MAE for lm(bloom_doy ~ Spring * Winter)</t>
  </si>
  <si>
    <t>Location</t>
  </si>
  <si>
    <t>Year</t>
  </si>
  <si>
    <t>Observed_bloom_doy</t>
  </si>
  <si>
    <t>Predicted</t>
  </si>
  <si>
    <t>Abs_diff</t>
  </si>
  <si>
    <t>kyoto</t>
  </si>
  <si>
    <t>liestal</t>
  </si>
  <si>
    <t>washingtondc</t>
  </si>
  <si>
    <t xml:space="preserve">MAE for rf(bloom_doy ~ .) </t>
  </si>
  <si>
    <t xml:space="preserve">MAE for gbm(bloom_doy ~ 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</si>
</sst>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H1" workbookViewId="0">
      <selection activeCell="U7" sqref="U7"/>
    </sheetView>
  </sheetViews>
  <sheetFormatPr defaultRowHeight="15" x14ac:dyDescent="0.25"/>
  <cols>
    <col min="1" max="1" width="13.42578125" bestFit="1" customWidth="1"/>
    <col min="2" max="2" width="5" bestFit="1" customWidth="1"/>
    <col min="3" max="3" width="20.85546875" bestFit="1" customWidth="1"/>
    <col min="4" max="4" width="9.5703125" bestFit="1" customWidth="1"/>
    <col min="5" max="5" width="8.42578125" bestFit="1" customWidth="1"/>
    <col min="7" max="7" width="13.42578125" bestFit="1" customWidth="1"/>
    <col min="8" max="8" width="5" bestFit="1" customWidth="1"/>
    <col min="9" max="9" width="20.85546875" bestFit="1" customWidth="1"/>
    <col min="10" max="10" width="9.5703125" bestFit="1" customWidth="1"/>
    <col min="11" max="11" width="8.42578125" bestFit="1" customWidth="1"/>
    <col min="13" max="13" width="13.42578125" bestFit="1" customWidth="1"/>
    <col min="14" max="14" width="5" bestFit="1" customWidth="1"/>
    <col min="15" max="15" width="20.85546875" bestFit="1" customWidth="1"/>
    <col min="16" max="16" width="9.5703125" bestFit="1" customWidth="1"/>
    <col min="17" max="17" width="8.42578125" bestFit="1" customWidth="1"/>
    <col min="19" max="19" width="13.42578125" bestFit="1" customWidth="1"/>
    <col min="20" max="20" width="5" bestFit="1" customWidth="1"/>
    <col min="21" max="21" width="20.85546875" bestFit="1" customWidth="1"/>
    <col min="22" max="22" width="9.5703125" bestFit="1" customWidth="1"/>
    <col min="23" max="23" width="8.42578125" bestFit="1" customWidth="1"/>
  </cols>
  <sheetData>
    <row r="1" spans="1:23" x14ac:dyDescent="0.25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  <c r="M1" s="3" t="s">
        <v>10</v>
      </c>
      <c r="N1" s="3"/>
      <c r="O1" s="3"/>
      <c r="P1" s="3"/>
      <c r="Q1" s="3"/>
      <c r="S1" s="3" t="s">
        <v>11</v>
      </c>
      <c r="T1" s="3"/>
      <c r="U1" s="3"/>
      <c r="V1" s="3"/>
      <c r="W1" s="3"/>
    </row>
    <row r="2" spans="1:23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</row>
    <row r="3" spans="1:23" x14ac:dyDescent="0.25">
      <c r="A3" s="1" t="s">
        <v>7</v>
      </c>
      <c r="B3" s="1">
        <v>2011</v>
      </c>
      <c r="C3" s="1">
        <v>99</v>
      </c>
      <c r="D3" s="1">
        <v>95.87</v>
      </c>
      <c r="E3" s="1">
        <v>3.13</v>
      </c>
      <c r="G3" s="1" t="s">
        <v>7</v>
      </c>
      <c r="H3" s="1">
        <v>2011</v>
      </c>
      <c r="I3" s="1">
        <v>99</v>
      </c>
      <c r="J3" s="1">
        <v>95.08</v>
      </c>
      <c r="K3" s="1">
        <v>3.92</v>
      </c>
      <c r="M3" s="1" t="s">
        <v>7</v>
      </c>
      <c r="N3" s="1">
        <v>2011</v>
      </c>
      <c r="O3" s="1">
        <v>99</v>
      </c>
      <c r="P3" s="1">
        <v>97.31</v>
      </c>
      <c r="Q3" s="1">
        <v>1.69</v>
      </c>
      <c r="S3" s="1" t="s">
        <v>7</v>
      </c>
      <c r="T3" s="1">
        <v>2011</v>
      </c>
      <c r="U3" s="1">
        <v>99</v>
      </c>
      <c r="V3" s="1">
        <v>96.42</v>
      </c>
      <c r="W3" s="1">
        <v>2.58</v>
      </c>
    </row>
    <row r="4" spans="1:23" x14ac:dyDescent="0.25">
      <c r="A4" s="1" t="s">
        <v>8</v>
      </c>
      <c r="B4" s="1">
        <v>2011</v>
      </c>
      <c r="C4" s="1">
        <v>90</v>
      </c>
      <c r="D4" s="1">
        <v>97.07</v>
      </c>
      <c r="E4" s="1">
        <v>7.07</v>
      </c>
      <c r="G4" s="1" t="s">
        <v>8</v>
      </c>
      <c r="H4" s="1">
        <v>2011</v>
      </c>
      <c r="I4" s="1">
        <v>90</v>
      </c>
      <c r="J4" s="1">
        <v>91.02</v>
      </c>
      <c r="K4" s="1">
        <v>1.02</v>
      </c>
      <c r="M4" s="1" t="s">
        <v>8</v>
      </c>
      <c r="N4" s="1">
        <v>2011</v>
      </c>
      <c r="O4" s="1">
        <v>90</v>
      </c>
      <c r="P4" s="1">
        <v>88.38</v>
      </c>
      <c r="Q4" s="1">
        <v>1.62</v>
      </c>
      <c r="S4" s="1" t="s">
        <v>8</v>
      </c>
      <c r="T4" s="1">
        <v>2011</v>
      </c>
      <c r="U4" s="1">
        <v>90</v>
      </c>
      <c r="V4" s="1">
        <v>87.72</v>
      </c>
      <c r="W4" s="1">
        <v>2.2799999999999998</v>
      </c>
    </row>
    <row r="5" spans="1:23" x14ac:dyDescent="0.25">
      <c r="A5" s="1" t="s">
        <v>9</v>
      </c>
      <c r="B5" s="1">
        <v>2011</v>
      </c>
      <c r="C5" s="1">
        <v>88</v>
      </c>
      <c r="D5" s="1">
        <v>91.55</v>
      </c>
      <c r="E5" s="1">
        <v>3.55</v>
      </c>
      <c r="G5" s="1" t="s">
        <v>9</v>
      </c>
      <c r="H5" s="1">
        <v>2011</v>
      </c>
      <c r="I5" s="1">
        <v>88</v>
      </c>
      <c r="J5" s="1">
        <v>91.08</v>
      </c>
      <c r="K5" s="1">
        <v>3.08</v>
      </c>
      <c r="M5" s="1" t="s">
        <v>9</v>
      </c>
      <c r="N5" s="1">
        <v>2011</v>
      </c>
      <c r="O5" s="1">
        <v>88</v>
      </c>
      <c r="P5" s="1">
        <v>92.28</v>
      </c>
      <c r="Q5" s="1">
        <v>4.28</v>
      </c>
      <c r="S5" s="1" t="s">
        <v>9</v>
      </c>
      <c r="T5" s="1">
        <v>2011</v>
      </c>
      <c r="U5" s="1">
        <v>88</v>
      </c>
      <c r="V5" s="1">
        <v>88.7</v>
      </c>
      <c r="W5" s="1">
        <v>0.70000000000000295</v>
      </c>
    </row>
    <row r="6" spans="1:23" x14ac:dyDescent="0.25">
      <c r="A6" s="1" t="s">
        <v>7</v>
      </c>
      <c r="B6" s="1">
        <v>2012</v>
      </c>
      <c r="C6" s="1">
        <v>101</v>
      </c>
      <c r="D6" s="1">
        <v>95.88</v>
      </c>
      <c r="E6" s="1">
        <v>5.12</v>
      </c>
      <c r="G6" s="1" t="s">
        <v>7</v>
      </c>
      <c r="H6" s="1">
        <v>2012</v>
      </c>
      <c r="I6" s="1">
        <v>101</v>
      </c>
      <c r="J6" s="1">
        <v>93.98</v>
      </c>
      <c r="K6" s="1">
        <v>7.02</v>
      </c>
      <c r="M6" s="1" t="s">
        <v>7</v>
      </c>
      <c r="N6" s="1">
        <v>2012</v>
      </c>
      <c r="O6" s="1">
        <v>101</v>
      </c>
      <c r="P6" s="1">
        <v>99</v>
      </c>
      <c r="Q6" s="1">
        <v>2</v>
      </c>
      <c r="S6" s="1" t="s">
        <v>7</v>
      </c>
      <c r="T6" s="1">
        <v>2012</v>
      </c>
      <c r="U6" s="1">
        <v>101</v>
      </c>
      <c r="V6" s="1">
        <v>99.22</v>
      </c>
      <c r="W6" s="1">
        <v>1.78</v>
      </c>
    </row>
    <row r="7" spans="1:23" x14ac:dyDescent="0.25">
      <c r="A7" s="1" t="s">
        <v>8</v>
      </c>
      <c r="B7" s="1">
        <v>2012</v>
      </c>
      <c r="C7" s="1">
        <v>93</v>
      </c>
      <c r="D7" s="1">
        <v>96.74</v>
      </c>
      <c r="E7" s="1">
        <v>3.74</v>
      </c>
      <c r="G7" s="1" t="s">
        <v>8</v>
      </c>
      <c r="H7" s="1">
        <v>2012</v>
      </c>
      <c r="I7" s="1">
        <v>93</v>
      </c>
      <c r="J7" s="1">
        <v>94.91</v>
      </c>
      <c r="K7" s="1">
        <v>1.91</v>
      </c>
      <c r="M7" s="1" t="s">
        <v>8</v>
      </c>
      <c r="N7" s="1">
        <v>2012</v>
      </c>
      <c r="O7" s="1">
        <v>93</v>
      </c>
      <c r="P7" s="1">
        <v>91.2</v>
      </c>
      <c r="Q7" s="1">
        <v>1.8</v>
      </c>
      <c r="S7" s="1" t="s">
        <v>8</v>
      </c>
      <c r="T7" s="1">
        <v>2012</v>
      </c>
      <c r="U7" s="1">
        <v>93</v>
      </c>
      <c r="V7" s="1">
        <v>91.94</v>
      </c>
      <c r="W7" s="1">
        <v>1.06</v>
      </c>
    </row>
    <row r="8" spans="1:23" x14ac:dyDescent="0.25">
      <c r="A8" s="1" t="s">
        <v>9</v>
      </c>
      <c r="B8" s="1">
        <v>2012</v>
      </c>
      <c r="C8" s="1">
        <v>80</v>
      </c>
      <c r="D8" s="1">
        <v>91.34</v>
      </c>
      <c r="E8" s="1">
        <v>11.34</v>
      </c>
      <c r="G8" s="1" t="s">
        <v>9</v>
      </c>
      <c r="H8" s="1">
        <v>2012</v>
      </c>
      <c r="I8" s="1">
        <v>80</v>
      </c>
      <c r="J8" s="1">
        <v>96.36</v>
      </c>
      <c r="K8" s="1">
        <v>16.36</v>
      </c>
      <c r="M8" s="1" t="s">
        <v>9</v>
      </c>
      <c r="N8" s="1">
        <v>2012</v>
      </c>
      <c r="O8" s="1">
        <v>80</v>
      </c>
      <c r="P8" s="1">
        <v>88.82</v>
      </c>
      <c r="Q8" s="1">
        <v>8.8199999999999896</v>
      </c>
      <c r="S8" s="1" t="s">
        <v>9</v>
      </c>
      <c r="T8" s="1">
        <v>2012</v>
      </c>
      <c r="U8" s="1">
        <v>80</v>
      </c>
      <c r="V8" s="1">
        <v>85.62</v>
      </c>
      <c r="W8" s="1">
        <v>5.62</v>
      </c>
    </row>
    <row r="9" spans="1:23" x14ac:dyDescent="0.25">
      <c r="A9" s="1" t="s">
        <v>7</v>
      </c>
      <c r="B9" s="1">
        <v>2013</v>
      </c>
      <c r="C9" s="1">
        <v>93</v>
      </c>
      <c r="D9" s="1">
        <v>95.95</v>
      </c>
      <c r="E9" s="1">
        <v>2.95</v>
      </c>
      <c r="G9" s="1" t="s">
        <v>7</v>
      </c>
      <c r="H9" s="1">
        <v>2013</v>
      </c>
      <c r="I9" s="1">
        <v>93</v>
      </c>
      <c r="J9" s="1">
        <v>93.37</v>
      </c>
      <c r="K9" s="1">
        <v>0.37</v>
      </c>
      <c r="M9" s="1" t="s">
        <v>7</v>
      </c>
      <c r="N9" s="1">
        <v>2013</v>
      </c>
      <c r="O9" s="1">
        <v>93</v>
      </c>
      <c r="P9" s="1">
        <v>94.6</v>
      </c>
      <c r="Q9" s="1">
        <v>1.5999999999999901</v>
      </c>
      <c r="S9" s="1" t="s">
        <v>7</v>
      </c>
      <c r="T9" s="1">
        <v>2013</v>
      </c>
      <c r="U9" s="1">
        <v>93</v>
      </c>
      <c r="V9" s="1">
        <v>93.16</v>
      </c>
      <c r="W9" s="1">
        <v>0.15999999999999701</v>
      </c>
    </row>
    <row r="10" spans="1:23" x14ac:dyDescent="0.25">
      <c r="A10" s="1" t="s">
        <v>8</v>
      </c>
      <c r="B10" s="1">
        <v>2013</v>
      </c>
      <c r="C10" s="1">
        <v>107</v>
      </c>
      <c r="D10" s="1">
        <v>96.53</v>
      </c>
      <c r="E10" s="1">
        <v>10.47</v>
      </c>
      <c r="G10" s="1" t="s">
        <v>8</v>
      </c>
      <c r="H10" s="1">
        <v>2013</v>
      </c>
      <c r="I10" s="1">
        <v>107</v>
      </c>
      <c r="J10" s="1">
        <v>104.36</v>
      </c>
      <c r="K10" s="1">
        <v>2.64</v>
      </c>
      <c r="M10" s="1" t="s">
        <v>8</v>
      </c>
      <c r="N10" s="1">
        <v>2013</v>
      </c>
      <c r="O10" s="1">
        <v>107</v>
      </c>
      <c r="P10" s="1">
        <v>104.77</v>
      </c>
      <c r="Q10" s="1">
        <v>2.23</v>
      </c>
      <c r="S10" s="1" t="s">
        <v>8</v>
      </c>
      <c r="T10" s="1">
        <v>2013</v>
      </c>
      <c r="U10" s="1">
        <v>107</v>
      </c>
      <c r="V10" s="1">
        <v>106.06</v>
      </c>
      <c r="W10" s="1">
        <v>0.93999999999999795</v>
      </c>
    </row>
    <row r="11" spans="1:23" x14ac:dyDescent="0.25">
      <c r="A11" s="1" t="s">
        <v>9</v>
      </c>
      <c r="B11" s="1">
        <v>2013</v>
      </c>
      <c r="C11" s="1">
        <v>99</v>
      </c>
      <c r="D11" s="1">
        <v>90.79</v>
      </c>
      <c r="E11" s="1">
        <v>8.2100000000000009</v>
      </c>
      <c r="G11" s="1" t="s">
        <v>9</v>
      </c>
      <c r="H11" s="1">
        <v>2013</v>
      </c>
      <c r="I11" s="1">
        <v>99</v>
      </c>
      <c r="J11" s="1">
        <v>94.35</v>
      </c>
      <c r="K11" s="1">
        <v>4.6500000000000004</v>
      </c>
      <c r="M11" s="1" t="s">
        <v>9</v>
      </c>
      <c r="N11" s="1">
        <v>2013</v>
      </c>
      <c r="O11" s="1">
        <v>99</v>
      </c>
      <c r="P11" s="1">
        <v>97.95</v>
      </c>
      <c r="Q11" s="1">
        <v>1.05</v>
      </c>
      <c r="S11" s="1" t="s">
        <v>9</v>
      </c>
      <c r="T11" s="1">
        <v>2013</v>
      </c>
      <c r="U11" s="1">
        <v>99</v>
      </c>
      <c r="V11" s="1">
        <v>98.03</v>
      </c>
      <c r="W11" s="1">
        <v>0.96999999999999897</v>
      </c>
    </row>
    <row r="12" spans="1:23" x14ac:dyDescent="0.25">
      <c r="A12" s="1" t="s">
        <v>7</v>
      </c>
      <c r="B12" s="1">
        <v>2014</v>
      </c>
      <c r="C12" s="1">
        <v>94</v>
      </c>
      <c r="D12" s="1">
        <v>95.78</v>
      </c>
      <c r="E12" s="1">
        <v>1.78</v>
      </c>
      <c r="G12" s="1" t="s">
        <v>7</v>
      </c>
      <c r="H12" s="1">
        <v>2014</v>
      </c>
      <c r="I12" s="1">
        <v>94</v>
      </c>
      <c r="J12" s="1">
        <v>94.38</v>
      </c>
      <c r="K12" s="1">
        <v>0.38</v>
      </c>
      <c r="M12" s="1" t="s">
        <v>7</v>
      </c>
      <c r="N12" s="1">
        <v>2014</v>
      </c>
      <c r="O12" s="1">
        <v>94</v>
      </c>
      <c r="P12" s="1">
        <v>95.2</v>
      </c>
      <c r="Q12" s="1">
        <v>1.2</v>
      </c>
      <c r="S12" s="1" t="s">
        <v>7</v>
      </c>
      <c r="T12" s="1">
        <v>2014</v>
      </c>
      <c r="U12" s="1">
        <v>94</v>
      </c>
      <c r="V12" s="1">
        <v>94.16</v>
      </c>
      <c r="W12" s="1">
        <v>0.15999999999999701</v>
      </c>
    </row>
    <row r="13" spans="1:23" x14ac:dyDescent="0.25">
      <c r="A13" s="1" t="s">
        <v>8</v>
      </c>
      <c r="B13" s="1">
        <v>2014</v>
      </c>
      <c r="C13" s="1">
        <v>84</v>
      </c>
      <c r="D13" s="1">
        <v>96.79</v>
      </c>
      <c r="E13" s="1">
        <v>12.79</v>
      </c>
      <c r="G13" s="1" t="s">
        <v>8</v>
      </c>
      <c r="H13" s="1">
        <v>2014</v>
      </c>
      <c r="I13" s="1">
        <v>84</v>
      </c>
      <c r="J13" s="1">
        <v>94.96</v>
      </c>
      <c r="K13" s="1">
        <v>10.96</v>
      </c>
      <c r="M13" s="1" t="s">
        <v>8</v>
      </c>
      <c r="N13" s="1">
        <v>2014</v>
      </c>
      <c r="O13" s="1">
        <v>84</v>
      </c>
      <c r="P13" s="1">
        <v>87.43</v>
      </c>
      <c r="Q13" s="1">
        <v>3.4300000000000099</v>
      </c>
      <c r="S13" s="1" t="s">
        <v>8</v>
      </c>
      <c r="T13" s="1">
        <v>2014</v>
      </c>
      <c r="U13" s="1">
        <v>84</v>
      </c>
      <c r="V13" s="1">
        <v>86.16</v>
      </c>
      <c r="W13" s="1">
        <v>2.16</v>
      </c>
    </row>
    <row r="14" spans="1:23" x14ac:dyDescent="0.25">
      <c r="A14" s="1" t="s">
        <v>9</v>
      </c>
      <c r="B14" s="1">
        <v>2014</v>
      </c>
      <c r="C14" s="1">
        <v>100</v>
      </c>
      <c r="D14" s="1">
        <v>91.07</v>
      </c>
      <c r="E14" s="1">
        <v>8.93</v>
      </c>
      <c r="G14" s="1" t="s">
        <v>9</v>
      </c>
      <c r="H14" s="1">
        <v>2014</v>
      </c>
      <c r="I14" s="1">
        <v>100</v>
      </c>
      <c r="J14" s="1">
        <v>94.02</v>
      </c>
      <c r="K14" s="1">
        <v>5.98</v>
      </c>
      <c r="M14" s="1" t="s">
        <v>9</v>
      </c>
      <c r="N14" s="1">
        <v>2014</v>
      </c>
      <c r="O14" s="1">
        <v>100</v>
      </c>
      <c r="P14" s="1">
        <v>101.39</v>
      </c>
      <c r="Q14" s="1">
        <v>1.39</v>
      </c>
      <c r="S14" s="1" t="s">
        <v>9</v>
      </c>
      <c r="T14" s="1">
        <v>2014</v>
      </c>
      <c r="U14" s="1">
        <v>100</v>
      </c>
      <c r="V14" s="1">
        <v>105.57</v>
      </c>
      <c r="W14" s="1">
        <v>5.5699999999999896</v>
      </c>
    </row>
    <row r="15" spans="1:23" x14ac:dyDescent="0.25">
      <c r="A15" s="1" t="s">
        <v>7</v>
      </c>
      <c r="B15" s="1">
        <v>2015</v>
      </c>
      <c r="C15" s="1">
        <v>93</v>
      </c>
      <c r="D15" s="1">
        <v>95.65</v>
      </c>
      <c r="E15" s="1">
        <v>2.65</v>
      </c>
      <c r="G15" s="1" t="s">
        <v>7</v>
      </c>
      <c r="H15" s="1">
        <v>2015</v>
      </c>
      <c r="I15" s="1">
        <v>93</v>
      </c>
      <c r="J15" s="1">
        <v>93.69</v>
      </c>
      <c r="K15" s="1">
        <v>0.69</v>
      </c>
      <c r="M15" s="1" t="s">
        <v>7</v>
      </c>
      <c r="N15" s="1">
        <v>2015</v>
      </c>
      <c r="O15" s="1">
        <v>93</v>
      </c>
      <c r="P15" s="1">
        <v>93.22</v>
      </c>
      <c r="Q15" s="1">
        <v>0.219999999999999</v>
      </c>
      <c r="S15" s="1" t="s">
        <v>7</v>
      </c>
      <c r="T15" s="1">
        <v>2015</v>
      </c>
      <c r="U15" s="1">
        <v>93</v>
      </c>
      <c r="V15" s="1">
        <v>91.82</v>
      </c>
      <c r="W15" s="1">
        <v>1.1800000000000099</v>
      </c>
    </row>
    <row r="16" spans="1:23" x14ac:dyDescent="0.25">
      <c r="A16" s="1" t="s">
        <v>8</v>
      </c>
      <c r="B16" s="1">
        <v>2015</v>
      </c>
      <c r="C16" s="1">
        <v>101</v>
      </c>
      <c r="D16" s="1">
        <v>96.28</v>
      </c>
      <c r="E16" s="1">
        <v>4.72</v>
      </c>
      <c r="G16" s="1" t="s">
        <v>8</v>
      </c>
      <c r="H16" s="1">
        <v>2015</v>
      </c>
      <c r="I16" s="1">
        <v>101</v>
      </c>
      <c r="J16" s="1">
        <v>99.05</v>
      </c>
      <c r="K16" s="1">
        <v>1.95</v>
      </c>
      <c r="M16" s="1" t="s">
        <v>8</v>
      </c>
      <c r="N16" s="1">
        <v>2015</v>
      </c>
      <c r="O16" s="1">
        <v>101</v>
      </c>
      <c r="P16" s="1">
        <v>97.32</v>
      </c>
      <c r="Q16" s="1">
        <v>3.6800000000000099</v>
      </c>
      <c r="S16" s="1" t="s">
        <v>8</v>
      </c>
      <c r="T16" s="1">
        <v>2015</v>
      </c>
      <c r="U16" s="1">
        <v>101</v>
      </c>
      <c r="V16" s="1">
        <v>98.17</v>
      </c>
      <c r="W16" s="1">
        <v>2.83</v>
      </c>
    </row>
    <row r="17" spans="1:23" x14ac:dyDescent="0.25">
      <c r="A17" s="1" t="s">
        <v>9</v>
      </c>
      <c r="B17" s="1">
        <v>2015</v>
      </c>
      <c r="C17" s="1">
        <v>100</v>
      </c>
      <c r="D17" s="1">
        <v>91.39</v>
      </c>
      <c r="E17" s="1">
        <v>8.61</v>
      </c>
      <c r="G17" s="1" t="s">
        <v>9</v>
      </c>
      <c r="H17" s="1">
        <v>2015</v>
      </c>
      <c r="I17" s="1">
        <v>100</v>
      </c>
      <c r="J17" s="1">
        <v>92.74</v>
      </c>
      <c r="K17" s="1">
        <v>7.26</v>
      </c>
      <c r="M17" s="1" t="s">
        <v>9</v>
      </c>
      <c r="N17" s="1">
        <v>2015</v>
      </c>
      <c r="O17" s="1">
        <v>100</v>
      </c>
      <c r="P17" s="1">
        <v>100.07</v>
      </c>
      <c r="Q17" s="1">
        <v>6.9999999999993207E-2</v>
      </c>
      <c r="S17" s="1" t="s">
        <v>9</v>
      </c>
      <c r="T17" s="1">
        <v>2015</v>
      </c>
      <c r="U17" s="1">
        <v>100</v>
      </c>
      <c r="V17" s="1">
        <v>101.49</v>
      </c>
      <c r="W17" s="1">
        <v>1.48999999999999</v>
      </c>
    </row>
    <row r="18" spans="1:23" x14ac:dyDescent="0.25">
      <c r="A18" s="1" t="s">
        <v>7</v>
      </c>
      <c r="B18" s="1">
        <v>2016</v>
      </c>
      <c r="C18" s="1">
        <v>95</v>
      </c>
      <c r="D18" s="1">
        <v>95.49</v>
      </c>
      <c r="E18" s="1">
        <v>0.49</v>
      </c>
      <c r="G18" s="1" t="s">
        <v>7</v>
      </c>
      <c r="H18" s="1">
        <v>2016</v>
      </c>
      <c r="I18" s="1">
        <v>95</v>
      </c>
      <c r="J18" s="1">
        <v>96.87</v>
      </c>
      <c r="K18" s="1">
        <v>1.87</v>
      </c>
      <c r="M18" s="1" t="s">
        <v>7</v>
      </c>
      <c r="N18" s="1">
        <v>2016</v>
      </c>
      <c r="O18" s="1">
        <v>95</v>
      </c>
      <c r="P18" s="1">
        <v>94.23</v>
      </c>
      <c r="Q18" s="1">
        <v>0.76999999999999602</v>
      </c>
      <c r="S18" s="1" t="s">
        <v>7</v>
      </c>
      <c r="T18" s="1">
        <v>2016</v>
      </c>
      <c r="U18" s="1">
        <v>95</v>
      </c>
      <c r="V18" s="1">
        <v>92.31</v>
      </c>
      <c r="W18" s="1">
        <v>2.69</v>
      </c>
    </row>
    <row r="19" spans="1:23" x14ac:dyDescent="0.25">
      <c r="A19" s="1" t="s">
        <v>8</v>
      </c>
      <c r="B19" s="1">
        <v>2016</v>
      </c>
      <c r="C19" s="1">
        <v>97</v>
      </c>
      <c r="D19" s="1">
        <v>96.34</v>
      </c>
      <c r="E19" s="1">
        <v>0.66</v>
      </c>
      <c r="G19" s="1" t="s">
        <v>8</v>
      </c>
      <c r="H19" s="1">
        <v>2016</v>
      </c>
      <c r="I19" s="1">
        <v>97</v>
      </c>
      <c r="J19" s="1">
        <v>100.11</v>
      </c>
      <c r="K19" s="1">
        <v>3.11</v>
      </c>
      <c r="M19" s="1" t="s">
        <v>8</v>
      </c>
      <c r="N19" s="1">
        <v>2016</v>
      </c>
      <c r="O19" s="1">
        <v>97</v>
      </c>
      <c r="P19" s="1">
        <v>98.7</v>
      </c>
      <c r="Q19" s="1">
        <v>1.7</v>
      </c>
      <c r="S19" s="1" t="s">
        <v>8</v>
      </c>
      <c r="T19" s="1">
        <v>2016</v>
      </c>
      <c r="U19" s="1">
        <v>97</v>
      </c>
      <c r="V19" s="1">
        <v>97.53</v>
      </c>
      <c r="W19" s="1">
        <v>0.53000000000000103</v>
      </c>
    </row>
    <row r="20" spans="1:23" x14ac:dyDescent="0.25">
      <c r="A20" s="1" t="s">
        <v>9</v>
      </c>
      <c r="B20" s="1">
        <v>2016</v>
      </c>
      <c r="C20" s="1">
        <v>85</v>
      </c>
      <c r="D20" s="1">
        <v>91.7</v>
      </c>
      <c r="E20" s="1">
        <v>6.7</v>
      </c>
      <c r="G20" s="1" t="s">
        <v>9</v>
      </c>
      <c r="H20" s="1">
        <v>2016</v>
      </c>
      <c r="I20" s="1">
        <v>85</v>
      </c>
      <c r="J20" s="1">
        <v>95.07</v>
      </c>
      <c r="K20" s="1">
        <v>10.07</v>
      </c>
      <c r="M20" s="1" t="s">
        <v>9</v>
      </c>
      <c r="N20" s="1">
        <v>2016</v>
      </c>
      <c r="O20" s="1">
        <v>85</v>
      </c>
      <c r="P20" s="1">
        <v>89.67</v>
      </c>
      <c r="Q20" s="1">
        <v>4.67</v>
      </c>
      <c r="S20" s="1" t="s">
        <v>9</v>
      </c>
      <c r="T20" s="1">
        <v>2016</v>
      </c>
      <c r="U20" s="1">
        <v>85</v>
      </c>
      <c r="V20" s="1">
        <v>90.44</v>
      </c>
      <c r="W20" s="1">
        <v>5.44</v>
      </c>
    </row>
    <row r="21" spans="1:23" x14ac:dyDescent="0.25">
      <c r="A21" s="1" t="s">
        <v>7</v>
      </c>
      <c r="B21" s="1">
        <v>2017</v>
      </c>
      <c r="C21" s="1">
        <v>99</v>
      </c>
      <c r="D21" s="1">
        <v>95.39</v>
      </c>
      <c r="E21" s="1">
        <v>3.61</v>
      </c>
      <c r="G21" s="1" t="s">
        <v>7</v>
      </c>
      <c r="H21" s="1">
        <v>2017</v>
      </c>
      <c r="I21" s="1">
        <v>99</v>
      </c>
      <c r="J21" s="1">
        <v>95.14</v>
      </c>
      <c r="K21" s="1">
        <v>3.86</v>
      </c>
      <c r="M21" s="1" t="s">
        <v>7</v>
      </c>
      <c r="N21" s="1">
        <v>2017</v>
      </c>
      <c r="O21" s="1">
        <v>99</v>
      </c>
      <c r="P21" s="1">
        <v>96.84</v>
      </c>
      <c r="Q21" s="1">
        <v>2.16</v>
      </c>
      <c r="S21" s="1" t="s">
        <v>7</v>
      </c>
      <c r="T21" s="1">
        <v>2017</v>
      </c>
      <c r="U21" s="1">
        <v>99</v>
      </c>
      <c r="V21" s="1">
        <v>97.11</v>
      </c>
      <c r="W21" s="1">
        <v>1.89</v>
      </c>
    </row>
    <row r="22" spans="1:23" x14ac:dyDescent="0.25">
      <c r="A22" s="1" t="s">
        <v>8</v>
      </c>
      <c r="B22" s="1">
        <v>2017</v>
      </c>
      <c r="C22" s="1">
        <v>85</v>
      </c>
      <c r="D22" s="1">
        <v>96.27</v>
      </c>
      <c r="E22" s="1">
        <v>11.27</v>
      </c>
      <c r="G22" s="1" t="s">
        <v>8</v>
      </c>
      <c r="H22" s="1">
        <v>2017</v>
      </c>
      <c r="I22" s="1">
        <v>85</v>
      </c>
      <c r="J22" s="1">
        <v>95.37</v>
      </c>
      <c r="K22" s="1">
        <v>10.37</v>
      </c>
      <c r="M22" s="1" t="s">
        <v>8</v>
      </c>
      <c r="N22" s="1">
        <v>2017</v>
      </c>
      <c r="O22" s="1">
        <v>85</v>
      </c>
      <c r="P22" s="1">
        <v>87.89</v>
      </c>
      <c r="Q22" s="1">
        <v>2.89</v>
      </c>
      <c r="S22" s="1" t="s">
        <v>8</v>
      </c>
      <c r="T22" s="1">
        <v>2017</v>
      </c>
      <c r="U22" s="1">
        <v>85</v>
      </c>
      <c r="V22" s="1">
        <v>84.87</v>
      </c>
      <c r="W22" s="1">
        <v>0.12999999999999501</v>
      </c>
    </row>
    <row r="23" spans="1:23" x14ac:dyDescent="0.25">
      <c r="A23" s="1" t="s">
        <v>9</v>
      </c>
      <c r="B23" s="1">
        <v>2017</v>
      </c>
      <c r="C23" s="1">
        <v>84</v>
      </c>
      <c r="D23" s="1">
        <v>91.37</v>
      </c>
      <c r="E23" s="1">
        <v>7.37</v>
      </c>
      <c r="G23" s="1" t="s">
        <v>9</v>
      </c>
      <c r="H23" s="1">
        <v>2017</v>
      </c>
      <c r="I23" s="1">
        <v>84</v>
      </c>
      <c r="J23" s="1">
        <v>95.22</v>
      </c>
      <c r="K23" s="1">
        <v>11.22</v>
      </c>
      <c r="M23" s="1" t="s">
        <v>9</v>
      </c>
      <c r="N23" s="1">
        <v>2017</v>
      </c>
      <c r="O23" s="1">
        <v>84</v>
      </c>
      <c r="P23" s="1">
        <v>93.05</v>
      </c>
      <c r="Q23" s="1">
        <v>9.0500000000000007</v>
      </c>
      <c r="S23" s="1" t="s">
        <v>9</v>
      </c>
      <c r="T23" s="1">
        <v>2017</v>
      </c>
      <c r="U23" s="1">
        <v>84</v>
      </c>
      <c r="V23" s="1">
        <v>90.74</v>
      </c>
      <c r="W23" s="1">
        <v>6.7399999999999904</v>
      </c>
    </row>
    <row r="24" spans="1:23" x14ac:dyDescent="0.25">
      <c r="A24" s="1" t="s">
        <v>7</v>
      </c>
      <c r="B24" s="1">
        <v>2018</v>
      </c>
      <c r="C24" s="1">
        <v>89</v>
      </c>
      <c r="D24" s="1">
        <v>95.41</v>
      </c>
      <c r="E24" s="1">
        <v>6.41</v>
      </c>
      <c r="G24" s="1" t="s">
        <v>7</v>
      </c>
      <c r="H24" s="1">
        <v>2018</v>
      </c>
      <c r="I24" s="1">
        <v>89</v>
      </c>
      <c r="J24" s="1">
        <v>93.29</v>
      </c>
      <c r="K24" s="1">
        <v>4.29</v>
      </c>
      <c r="M24" s="1" t="s">
        <v>7</v>
      </c>
      <c r="N24" s="1">
        <v>2018</v>
      </c>
      <c r="O24" s="1">
        <v>89</v>
      </c>
      <c r="P24" s="1">
        <v>93.23</v>
      </c>
      <c r="Q24" s="1">
        <v>4.2300000000000004</v>
      </c>
      <c r="S24" s="1" t="s">
        <v>7</v>
      </c>
      <c r="T24" s="1">
        <v>2018</v>
      </c>
      <c r="U24" s="1">
        <v>89</v>
      </c>
      <c r="V24" s="1">
        <v>92.58</v>
      </c>
      <c r="W24" s="1">
        <v>3.58</v>
      </c>
    </row>
    <row r="25" spans="1:23" x14ac:dyDescent="0.25">
      <c r="A25" s="1" t="s">
        <v>8</v>
      </c>
      <c r="B25" s="1">
        <v>2018</v>
      </c>
      <c r="C25" s="1">
        <v>98</v>
      </c>
      <c r="D25" s="1">
        <v>95.82</v>
      </c>
      <c r="E25" s="1">
        <v>2.1800000000000002</v>
      </c>
      <c r="G25" s="1" t="s">
        <v>8</v>
      </c>
      <c r="H25" s="1">
        <v>2018</v>
      </c>
      <c r="I25" s="1">
        <v>98</v>
      </c>
      <c r="J25" s="1">
        <v>95.42</v>
      </c>
      <c r="K25" s="1">
        <v>2.58</v>
      </c>
      <c r="M25" s="1" t="s">
        <v>8</v>
      </c>
      <c r="N25" s="1">
        <v>2018</v>
      </c>
      <c r="O25" s="1">
        <v>98</v>
      </c>
      <c r="P25" s="1">
        <v>104.36</v>
      </c>
      <c r="Q25" s="1">
        <v>6.36</v>
      </c>
      <c r="S25" s="1" t="s">
        <v>8</v>
      </c>
      <c r="T25" s="1">
        <v>2018</v>
      </c>
      <c r="U25" s="1">
        <v>98</v>
      </c>
      <c r="V25" s="1">
        <v>104.99</v>
      </c>
      <c r="W25" s="1">
        <v>6.9899999999999904</v>
      </c>
    </row>
    <row r="26" spans="1:23" x14ac:dyDescent="0.25">
      <c r="A26" s="1" t="s">
        <v>9</v>
      </c>
      <c r="B26" s="1">
        <v>2018</v>
      </c>
      <c r="C26" s="1">
        <v>95</v>
      </c>
      <c r="D26" s="1">
        <v>91.01</v>
      </c>
      <c r="E26" s="1">
        <v>3.99</v>
      </c>
      <c r="G26" s="1" t="s">
        <v>9</v>
      </c>
      <c r="H26" s="1">
        <v>2018</v>
      </c>
      <c r="I26" s="1">
        <v>95</v>
      </c>
      <c r="J26" s="1">
        <v>94.47</v>
      </c>
      <c r="K26" s="1">
        <v>0.53</v>
      </c>
      <c r="M26" s="1" t="s">
        <v>9</v>
      </c>
      <c r="N26" s="1">
        <v>2018</v>
      </c>
      <c r="O26" s="1">
        <v>95</v>
      </c>
      <c r="P26" s="1">
        <v>94.55</v>
      </c>
      <c r="Q26" s="1">
        <v>0.45000000000000301</v>
      </c>
      <c r="S26" s="1" t="s">
        <v>9</v>
      </c>
      <c r="T26" s="1">
        <v>2018</v>
      </c>
      <c r="U26" s="1">
        <v>95</v>
      </c>
      <c r="V26" s="1">
        <v>90.9</v>
      </c>
      <c r="W26" s="1">
        <v>4.0999999999999899</v>
      </c>
    </row>
    <row r="27" spans="1:23" x14ac:dyDescent="0.25">
      <c r="A27" s="1" t="s">
        <v>7</v>
      </c>
      <c r="B27" s="1">
        <v>2019</v>
      </c>
      <c r="C27" s="1">
        <v>95</v>
      </c>
      <c r="D27" s="1">
        <v>95.14</v>
      </c>
      <c r="E27" s="1">
        <v>0.14000000000000001</v>
      </c>
      <c r="G27" s="1" t="s">
        <v>7</v>
      </c>
      <c r="H27" s="1">
        <v>2019</v>
      </c>
      <c r="I27" s="1">
        <v>95</v>
      </c>
      <c r="J27" s="1">
        <v>95.46</v>
      </c>
      <c r="K27" s="1">
        <v>0.46</v>
      </c>
      <c r="M27" s="1" t="s">
        <v>7</v>
      </c>
      <c r="N27" s="1">
        <v>2019</v>
      </c>
      <c r="O27" s="1">
        <v>95</v>
      </c>
      <c r="P27" s="1">
        <v>94.19</v>
      </c>
      <c r="Q27" s="1">
        <v>0.81000000000000205</v>
      </c>
      <c r="S27" s="1" t="s">
        <v>7</v>
      </c>
      <c r="T27" s="1">
        <v>2019</v>
      </c>
      <c r="U27" s="1">
        <v>95</v>
      </c>
      <c r="V27" s="1">
        <v>91.39</v>
      </c>
      <c r="W27" s="1">
        <v>3.61</v>
      </c>
    </row>
    <row r="28" spans="1:23" x14ac:dyDescent="0.25">
      <c r="A28" s="1" t="s">
        <v>8</v>
      </c>
      <c r="B28" s="1">
        <v>2019</v>
      </c>
      <c r="C28" s="1">
        <v>86</v>
      </c>
      <c r="D28" s="1">
        <v>95.8</v>
      </c>
      <c r="E28" s="1">
        <v>9.8000000000000007</v>
      </c>
      <c r="G28" s="1" t="s">
        <v>8</v>
      </c>
      <c r="H28" s="1">
        <v>2019</v>
      </c>
      <c r="I28" s="1">
        <v>86</v>
      </c>
      <c r="J28" s="1">
        <v>96.94</v>
      </c>
      <c r="K28" s="1">
        <v>10.94</v>
      </c>
      <c r="M28" s="1" t="s">
        <v>8</v>
      </c>
      <c r="N28" s="1">
        <v>2019</v>
      </c>
      <c r="O28" s="1">
        <v>86</v>
      </c>
      <c r="P28" s="1">
        <v>88.29</v>
      </c>
      <c r="Q28" s="1">
        <v>2.2900000000000098</v>
      </c>
      <c r="S28" s="1" t="s">
        <v>8</v>
      </c>
      <c r="T28" s="1">
        <v>2019</v>
      </c>
      <c r="U28" s="1">
        <v>86</v>
      </c>
      <c r="V28" s="1">
        <v>87.63</v>
      </c>
      <c r="W28" s="1">
        <v>1.63</v>
      </c>
    </row>
    <row r="29" spans="1:23" x14ac:dyDescent="0.25">
      <c r="A29" s="1" t="s">
        <v>9</v>
      </c>
      <c r="B29" s="1">
        <v>2019</v>
      </c>
      <c r="C29" s="1">
        <v>91</v>
      </c>
      <c r="D29" s="1">
        <v>91.12</v>
      </c>
      <c r="E29" s="1">
        <v>0.12</v>
      </c>
      <c r="G29" s="1" t="s">
        <v>9</v>
      </c>
      <c r="H29" s="1">
        <v>2019</v>
      </c>
      <c r="I29" s="1">
        <v>91</v>
      </c>
      <c r="J29" s="1">
        <v>93.93</v>
      </c>
      <c r="K29" s="1">
        <v>2.93</v>
      </c>
      <c r="M29" s="1" t="s">
        <v>9</v>
      </c>
      <c r="N29" s="1">
        <v>2019</v>
      </c>
      <c r="O29" s="1">
        <v>91</v>
      </c>
      <c r="P29" s="1">
        <v>96.47</v>
      </c>
      <c r="Q29" s="1">
        <v>5.47</v>
      </c>
      <c r="S29" s="1" t="s">
        <v>9</v>
      </c>
      <c r="T29" s="1">
        <v>2019</v>
      </c>
      <c r="U29" s="1">
        <v>91</v>
      </c>
      <c r="V29" s="1">
        <v>95.75</v>
      </c>
      <c r="W29" s="1">
        <v>4.75</v>
      </c>
    </row>
    <row r="30" spans="1:23" x14ac:dyDescent="0.25">
      <c r="A30" s="1" t="s">
        <v>7</v>
      </c>
      <c r="B30" s="1">
        <v>2020</v>
      </c>
      <c r="C30" s="1">
        <v>92</v>
      </c>
      <c r="D30" s="1">
        <v>95.05</v>
      </c>
      <c r="E30" s="1">
        <v>3.05</v>
      </c>
      <c r="G30" s="1" t="s">
        <v>7</v>
      </c>
      <c r="H30" s="1">
        <v>2020</v>
      </c>
      <c r="I30" s="1">
        <v>92</v>
      </c>
      <c r="J30" s="1">
        <v>95.98</v>
      </c>
      <c r="K30" s="1">
        <v>3.98</v>
      </c>
      <c r="M30" s="1" t="s">
        <v>7</v>
      </c>
      <c r="N30" s="1">
        <v>2020</v>
      </c>
      <c r="O30" s="1">
        <v>92</v>
      </c>
      <c r="P30" s="1">
        <v>93.9</v>
      </c>
      <c r="Q30" s="1">
        <v>1.9000000000000099</v>
      </c>
      <c r="S30" s="1" t="s">
        <v>7</v>
      </c>
      <c r="T30" s="1">
        <v>2020</v>
      </c>
      <c r="U30" s="1">
        <v>92</v>
      </c>
      <c r="V30" s="1">
        <v>90.83</v>
      </c>
      <c r="W30" s="1">
        <v>1.17</v>
      </c>
    </row>
    <row r="31" spans="1:23" x14ac:dyDescent="0.25">
      <c r="A31" s="1" t="s">
        <v>8</v>
      </c>
      <c r="B31" s="1">
        <v>2020</v>
      </c>
      <c r="C31" s="1">
        <v>77</v>
      </c>
      <c r="D31" s="1">
        <v>95.39</v>
      </c>
      <c r="E31" s="1">
        <v>18.39</v>
      </c>
      <c r="G31" s="1" t="s">
        <v>8</v>
      </c>
      <c r="H31" s="1">
        <v>2020</v>
      </c>
      <c r="I31" s="1">
        <v>77</v>
      </c>
      <c r="J31" s="1">
        <v>94.87</v>
      </c>
      <c r="K31" s="1">
        <v>17.87</v>
      </c>
      <c r="M31" s="1" t="s">
        <v>8</v>
      </c>
      <c r="N31" s="1">
        <v>2020</v>
      </c>
      <c r="O31" s="1">
        <v>77</v>
      </c>
      <c r="P31" s="1">
        <v>91.77</v>
      </c>
      <c r="Q31" s="1">
        <v>14.77</v>
      </c>
      <c r="S31" s="1" t="s">
        <v>8</v>
      </c>
      <c r="T31" s="1">
        <v>2020</v>
      </c>
      <c r="U31" s="1">
        <v>77</v>
      </c>
      <c r="V31" s="1">
        <v>89.89</v>
      </c>
      <c r="W31" s="1">
        <v>12.89</v>
      </c>
    </row>
    <row r="32" spans="1:23" x14ac:dyDescent="0.25">
      <c r="A32" s="1" t="s">
        <v>9</v>
      </c>
      <c r="B32" s="1">
        <v>2020</v>
      </c>
      <c r="C32" s="1">
        <v>80</v>
      </c>
      <c r="D32" s="1">
        <v>91.06</v>
      </c>
      <c r="E32" s="1">
        <v>11.06</v>
      </c>
      <c r="G32" s="1" t="s">
        <v>9</v>
      </c>
      <c r="H32" s="1">
        <v>2020</v>
      </c>
      <c r="I32" s="1">
        <v>80</v>
      </c>
      <c r="J32" s="1">
        <v>94.99</v>
      </c>
      <c r="K32" s="1">
        <v>14.99</v>
      </c>
      <c r="M32" s="1" t="s">
        <v>9</v>
      </c>
      <c r="N32" s="1">
        <v>2020</v>
      </c>
      <c r="O32" s="1">
        <v>80</v>
      </c>
      <c r="P32" s="1">
        <v>85.24</v>
      </c>
      <c r="Q32" s="1">
        <v>5.2399999999999904</v>
      </c>
      <c r="S32" s="1" t="s">
        <v>9</v>
      </c>
      <c r="T32" s="1">
        <v>2020</v>
      </c>
      <c r="U32" s="1">
        <v>80</v>
      </c>
      <c r="V32" s="1">
        <v>81.86</v>
      </c>
      <c r="W32" s="1">
        <v>1.86</v>
      </c>
    </row>
    <row r="33" spans="1:23" x14ac:dyDescent="0.25">
      <c r="A33" s="1" t="s">
        <v>7</v>
      </c>
      <c r="B33" s="1">
        <v>2021</v>
      </c>
      <c r="C33" s="1">
        <v>85</v>
      </c>
      <c r="D33" s="1">
        <v>94.88</v>
      </c>
      <c r="E33" s="1">
        <v>9.8800000000000008</v>
      </c>
      <c r="G33" s="1" t="s">
        <v>7</v>
      </c>
      <c r="H33" s="1">
        <v>2021</v>
      </c>
      <c r="I33" s="1">
        <v>85</v>
      </c>
      <c r="J33" s="1">
        <v>96.1</v>
      </c>
      <c r="K33" s="1">
        <v>11.1</v>
      </c>
      <c r="M33" s="1" t="s">
        <v>7</v>
      </c>
      <c r="N33" s="1">
        <v>2021</v>
      </c>
      <c r="O33" s="1">
        <v>85</v>
      </c>
      <c r="P33" s="1">
        <v>92.75</v>
      </c>
      <c r="Q33" s="1">
        <v>7.75</v>
      </c>
      <c r="S33" s="1" t="s">
        <v>7</v>
      </c>
      <c r="T33" s="1">
        <v>2021</v>
      </c>
      <c r="U33" s="1">
        <v>85</v>
      </c>
      <c r="V33" s="1">
        <v>90.75</v>
      </c>
      <c r="W33" s="1">
        <v>5.75</v>
      </c>
    </row>
    <row r="34" spans="1:23" x14ac:dyDescent="0.25">
      <c r="A34" s="1" t="s">
        <v>8</v>
      </c>
      <c r="B34" s="1">
        <v>2021</v>
      </c>
      <c r="C34" s="1">
        <v>87</v>
      </c>
      <c r="D34" s="1">
        <v>94.72</v>
      </c>
      <c r="E34" s="1">
        <v>7.72</v>
      </c>
      <c r="G34" s="1" t="s">
        <v>8</v>
      </c>
      <c r="H34" s="1">
        <v>2021</v>
      </c>
      <c r="I34" s="1">
        <v>87</v>
      </c>
      <c r="J34" s="1">
        <v>99.02</v>
      </c>
      <c r="K34" s="1">
        <v>12.02</v>
      </c>
      <c r="M34" s="1" t="s">
        <v>8</v>
      </c>
      <c r="N34" s="1">
        <v>2021</v>
      </c>
      <c r="O34" s="1">
        <v>87</v>
      </c>
      <c r="P34" s="1">
        <v>97.46</v>
      </c>
      <c r="Q34" s="1">
        <v>10.46</v>
      </c>
      <c r="S34" s="1" t="s">
        <v>8</v>
      </c>
      <c r="T34" s="1">
        <v>2021</v>
      </c>
      <c r="U34" s="1">
        <v>87</v>
      </c>
      <c r="V34" s="1">
        <v>96.28</v>
      </c>
      <c r="W34" s="1">
        <v>9.2799999999999994</v>
      </c>
    </row>
    <row r="35" spans="1:23" x14ac:dyDescent="0.25">
      <c r="A35" s="1" t="s">
        <v>9</v>
      </c>
      <c r="B35" s="1">
        <v>2021</v>
      </c>
      <c r="C35" s="1">
        <v>87</v>
      </c>
      <c r="D35" s="1">
        <v>90.56</v>
      </c>
      <c r="E35" s="1">
        <v>3.56</v>
      </c>
      <c r="G35" s="1" t="s">
        <v>9</v>
      </c>
      <c r="H35" s="1">
        <v>2021</v>
      </c>
      <c r="I35" s="1">
        <v>87</v>
      </c>
      <c r="J35" s="1">
        <v>92.88</v>
      </c>
      <c r="K35" s="1">
        <v>5.88</v>
      </c>
      <c r="M35" s="1" t="s">
        <v>9</v>
      </c>
      <c r="N35" s="1">
        <v>2021</v>
      </c>
      <c r="O35" s="1">
        <v>87</v>
      </c>
      <c r="P35" s="1">
        <v>90.44</v>
      </c>
      <c r="Q35" s="1">
        <v>3.44</v>
      </c>
      <c r="S35" s="1" t="s">
        <v>9</v>
      </c>
      <c r="T35" s="1">
        <v>2021</v>
      </c>
      <c r="U35" s="1">
        <v>87</v>
      </c>
      <c r="V35" s="1">
        <v>89.36</v>
      </c>
      <c r="W35" s="1">
        <v>2.36</v>
      </c>
    </row>
    <row r="37" spans="1:23" x14ac:dyDescent="0.25">
      <c r="E37">
        <v>201.46</v>
      </c>
      <c r="K37">
        <v>196.26</v>
      </c>
      <c r="Q37">
        <f>SUM(Q3:Q35)</f>
        <v>119.49000000000001</v>
      </c>
      <c r="W37">
        <f>SUM(W3:W35)</f>
        <v>104.86999999999995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2022-02-12T17:22:25Z</dcterms:created>
  <dcterms:modified xsi:type="dcterms:W3CDTF">2022-02-22T20:34:10Z</dcterms:modified>
</cp:coreProperties>
</file>