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3040" windowHeight="9108" activeTab="4"/>
  </bookViews>
  <sheets>
    <sheet name="BJ-2-3-2017-sortedsinglecellHBp" sheetId="1" r:id="rId1"/>
    <sheet name="Data" sheetId="2" r:id="rId2"/>
    <sheet name="Few cells" sheetId="3" r:id="rId3"/>
    <sheet name="Few cells results" sheetId="5" r:id="rId4"/>
    <sheet name="Single cells" sheetId="4" r:id="rId5"/>
    <sheet name="Sheet5" sheetId="6" r:id="rId6"/>
  </sheets>
  <calcPr calcId="145621"/>
</workbook>
</file>

<file path=xl/calcChain.xml><?xml version="1.0" encoding="utf-8"?>
<calcChain xmlns="http://schemas.openxmlformats.org/spreadsheetml/2006/main">
  <c r="H27" i="2" l="1"/>
  <c r="I5" i="4"/>
  <c r="H29" i="2"/>
  <c r="I22" i="4" l="1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3" i="4"/>
  <c r="I4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" i="4"/>
  <c r="N22" i="4" l="1"/>
  <c r="H276" i="2"/>
  <c r="I279" i="2" s="1"/>
  <c r="H279" i="2"/>
  <c r="H282" i="2"/>
  <c r="H285" i="2"/>
  <c r="I285" i="2" s="1"/>
  <c r="H288" i="2"/>
  <c r="H291" i="2"/>
  <c r="I291" i="2"/>
  <c r="H294" i="2"/>
  <c r="H297" i="2"/>
  <c r="I297" i="2"/>
  <c r="H300" i="2"/>
  <c r="I303" i="2" s="1"/>
  <c r="H303" i="2"/>
  <c r="H306" i="2"/>
  <c r="H309" i="2"/>
  <c r="I309" i="2" s="1"/>
  <c r="H312" i="2"/>
  <c r="H315" i="2"/>
  <c r="I315" i="2"/>
  <c r="H318" i="2"/>
  <c r="H321" i="2"/>
  <c r="I321" i="2"/>
  <c r="H324" i="2"/>
  <c r="I327" i="2" s="1"/>
  <c r="H327" i="2"/>
  <c r="I273" i="2"/>
  <c r="H270" i="2"/>
  <c r="H273" i="2"/>
  <c r="H31" i="2"/>
  <c r="H33" i="2"/>
  <c r="H35" i="2"/>
  <c r="H37" i="2"/>
  <c r="H39" i="2"/>
  <c r="H41" i="2"/>
  <c r="H43" i="2"/>
  <c r="H45" i="2"/>
  <c r="H47" i="2"/>
  <c r="H49" i="2"/>
  <c r="H51" i="2"/>
  <c r="H53" i="2"/>
  <c r="H55" i="2"/>
  <c r="H57" i="2"/>
  <c r="H59" i="2"/>
  <c r="H61" i="2"/>
  <c r="H63" i="2"/>
  <c r="H65" i="2"/>
  <c r="H67" i="2"/>
  <c r="H69" i="2"/>
  <c r="H71" i="2"/>
  <c r="H73" i="2"/>
  <c r="H75" i="2"/>
  <c r="H77" i="2"/>
  <c r="H79" i="2"/>
  <c r="H81" i="2"/>
  <c r="H83" i="2"/>
  <c r="H85" i="2"/>
  <c r="H87" i="2"/>
  <c r="H89" i="2"/>
  <c r="H91" i="2"/>
  <c r="H93" i="2"/>
  <c r="H95" i="2"/>
  <c r="H97" i="2"/>
  <c r="H99" i="2"/>
  <c r="H101" i="2"/>
  <c r="H103" i="2"/>
  <c r="H105" i="2"/>
  <c r="H107" i="2"/>
  <c r="H109" i="2"/>
  <c r="H111" i="2"/>
  <c r="H113" i="2"/>
  <c r="H115" i="2"/>
  <c r="H117" i="2"/>
  <c r="H119" i="2"/>
  <c r="H121" i="2"/>
  <c r="H123" i="2"/>
  <c r="H125" i="2"/>
  <c r="H127" i="2"/>
  <c r="H129" i="2"/>
  <c r="H131" i="2"/>
  <c r="H133" i="2"/>
  <c r="H135" i="2"/>
  <c r="H137" i="2"/>
  <c r="H139" i="2"/>
  <c r="H141" i="2"/>
  <c r="H143" i="2"/>
  <c r="H145" i="2"/>
  <c r="H147" i="2"/>
  <c r="H149" i="2"/>
  <c r="H151" i="2"/>
  <c r="H153" i="2"/>
  <c r="H155" i="2"/>
  <c r="H157" i="2"/>
  <c r="H159" i="2"/>
  <c r="H161" i="2"/>
  <c r="H163" i="2"/>
  <c r="H165" i="2"/>
  <c r="H167" i="2"/>
  <c r="H169" i="2"/>
  <c r="H171" i="2"/>
  <c r="H173" i="2"/>
  <c r="H175" i="2"/>
  <c r="H177" i="2"/>
  <c r="H179" i="2"/>
  <c r="H181" i="2"/>
  <c r="H183" i="2"/>
  <c r="H185" i="2"/>
  <c r="H187" i="2"/>
  <c r="H189" i="2"/>
  <c r="H191" i="2"/>
  <c r="H193" i="2"/>
  <c r="H5" i="3"/>
  <c r="H7" i="3"/>
  <c r="H9" i="3"/>
  <c r="H11" i="3"/>
  <c r="H13" i="3"/>
  <c r="H15" i="3"/>
  <c r="H17" i="3"/>
  <c r="H19" i="3"/>
  <c r="H21" i="3"/>
  <c r="H23" i="3"/>
  <c r="H25" i="3"/>
  <c r="H3" i="3"/>
</calcChain>
</file>

<file path=xl/sharedStrings.xml><?xml version="1.0" encoding="utf-8"?>
<sst xmlns="http://schemas.openxmlformats.org/spreadsheetml/2006/main" count="4265" uniqueCount="164">
  <si>
    <t>SDS 2.4</t>
  </si>
  <si>
    <t>AQ Results</t>
  </si>
  <si>
    <t>Filename</t>
  </si>
  <si>
    <t>BJ-2-3-2017-sortedsinglecellHBplate6-16SA</t>
  </si>
  <si>
    <t>PlateID</t>
  </si>
  <si>
    <t>Assay Type</t>
  </si>
  <si>
    <t>Absolute Quantification</t>
  </si>
  <si>
    <t>Run DateTime</t>
  </si>
  <si>
    <t>Operator</t>
  </si>
  <si>
    <t>ThermalCycleParams</t>
  </si>
  <si>
    <t>Sample Information</t>
  </si>
  <si>
    <t>Well</t>
  </si>
  <si>
    <t>Sample Name</t>
  </si>
  <si>
    <t>Detector Name</t>
  </si>
  <si>
    <t>Reporter</t>
  </si>
  <si>
    <t>Task</t>
  </si>
  <si>
    <t>Ct</t>
  </si>
  <si>
    <t>Tm Value</t>
  </si>
  <si>
    <t>Tm Type</t>
  </si>
  <si>
    <t>Quantity</t>
  </si>
  <si>
    <t>Qty Mean</t>
  </si>
  <si>
    <t>Qty StdDev</t>
  </si>
  <si>
    <t>Ct Median</t>
  </si>
  <si>
    <t>Ct Mean</t>
  </si>
  <si>
    <t>Ct StdDev</t>
  </si>
  <si>
    <t>Ct Type</t>
  </si>
  <si>
    <t>Template Name</t>
  </si>
  <si>
    <t>Baseline Type</t>
  </si>
  <si>
    <t>Baseline Start</t>
  </si>
  <si>
    <t>Baseline Stop</t>
  </si>
  <si>
    <t>Threshold Type</t>
  </si>
  <si>
    <t>Threshold</t>
  </si>
  <si>
    <t>FOS</t>
  </si>
  <si>
    <t>HMD</t>
  </si>
  <si>
    <t>LME</t>
  </si>
  <si>
    <t>EW</t>
  </si>
  <si>
    <t>BPR</t>
  </si>
  <si>
    <t>NAW</t>
  </si>
  <si>
    <t>HNS</t>
  </si>
  <si>
    <t>HRN</t>
  </si>
  <si>
    <t>EAF</t>
  </si>
  <si>
    <t>BAF</t>
  </si>
  <si>
    <t>TAF</t>
  </si>
  <si>
    <t>CAF</t>
  </si>
  <si>
    <t>BG plate 9 0 cells row 7 c 1</t>
  </si>
  <si>
    <t>BJ-CYB C57 vs BGHBST</t>
  </si>
  <si>
    <t>FAM</t>
  </si>
  <si>
    <t>Unknown</t>
  </si>
  <si>
    <t>Undetermined</t>
  </si>
  <si>
    <t>Manual Ct</t>
  </si>
  <si>
    <t>Manual</t>
  </si>
  <si>
    <t>BG plate 9 0 cells row 7 c 2</t>
  </si>
  <si>
    <t>BG plate 9 0 cells row 7 c 3</t>
  </si>
  <si>
    <t>BG plate 9 10 cells row 7 c 7</t>
  </si>
  <si>
    <t>BG plate 9 10 cells row 7 c 8</t>
  </si>
  <si>
    <t>BG plate 9 10 cells row 7 c 9</t>
  </si>
  <si>
    <t>BG plate 9 100 cells row 7 c 1</t>
  </si>
  <si>
    <t>BG plate 9 100 cells row 7 c 11</t>
  </si>
  <si>
    <t>BG plate 9 3 cells row 7 c 4</t>
  </si>
  <si>
    <t>BG plate 9 3 cells row 7 c 5</t>
  </si>
  <si>
    <t>BG plate 9 3 cells row 7 c 6</t>
  </si>
  <si>
    <t>BG plate 9 sing cells row 1 c 1</t>
  </si>
  <si>
    <t>BG plate 9 sing cells row 1 c 10</t>
  </si>
  <si>
    <t>BG plate 9 sing cells row 1 c 11</t>
  </si>
  <si>
    <t>BG plate 9 sing cells row 1 c 12</t>
  </si>
  <si>
    <t>BG plate 9 sing cells row 1 c 2</t>
  </si>
  <si>
    <t>BG plate 9 sing cells row 1 c 3</t>
  </si>
  <si>
    <t>BG plate 9 sing cells row 1 c 4</t>
  </si>
  <si>
    <t>BG plate 9 sing cells row 1 c 5</t>
  </si>
  <si>
    <t>BG plate 9 sing cells row 1 c 6</t>
  </si>
  <si>
    <t>BG plate 9 sing cells row 1 c 7</t>
  </si>
  <si>
    <t>BG plate 9 sing cells row 1 c 8</t>
  </si>
  <si>
    <t>BG plate 9 sing cells row 1 c 9</t>
  </si>
  <si>
    <t>BG plate 9 sing cells row 2 c 1</t>
  </si>
  <si>
    <t>BG plate 9 sing cells row 2 c 10</t>
  </si>
  <si>
    <t>BG plate 9 sing cells row 2 c 11</t>
  </si>
  <si>
    <t>BG plate 9 sing cells row 2 c 12</t>
  </si>
  <si>
    <t>BG plate 9 sing cells row 2 c 2</t>
  </si>
  <si>
    <t>BG plate 9 sing cells row 2 c 3</t>
  </si>
  <si>
    <t>BG plate 9 sing cells row 2 c 4</t>
  </si>
  <si>
    <t>BG plate 9 sing cells row 2 c 5</t>
  </si>
  <si>
    <t>BG plate 9 sing cells row 2 c 6</t>
  </si>
  <si>
    <t>BG plate 9 sing cells row 2 c 7</t>
  </si>
  <si>
    <t>BG plate 9 sing cells row 2 c 8</t>
  </si>
  <si>
    <t>BG plate 9 sing cells row 2 c 9</t>
  </si>
  <si>
    <t>BG plate 9 sing cells row 3 c 1</t>
  </si>
  <si>
    <t>BG plate 9 sing cells row 3 c 10</t>
  </si>
  <si>
    <t>BG plate 9 sing cells row 3 c 11</t>
  </si>
  <si>
    <t>BG plate 9 sing cells row 3 c 12</t>
  </si>
  <si>
    <t>BG plate 9 sing cells row 3 c 2</t>
  </si>
  <si>
    <t>BG plate 9 sing cells row 3 c 3</t>
  </si>
  <si>
    <t>BG plate 9 sing cells row 3 c 4</t>
  </si>
  <si>
    <t>BG plate 9 sing cells row 3 c 5</t>
  </si>
  <si>
    <t>BG plate 9 sing cells row 3 c 6</t>
  </si>
  <si>
    <t>BG plate 9 sing cells row 3 c 7</t>
  </si>
  <si>
    <t>BG plate 9 sing cells row 3 c 8</t>
  </si>
  <si>
    <t>BG plate 9 sing cells row 3 c 9</t>
  </si>
  <si>
    <t>BG plate 9 sing cells row 4 c 1</t>
  </si>
  <si>
    <t>BG plate 9 sing cells row 4 c 10</t>
  </si>
  <si>
    <t>BG plate 9 sing cells row 4 c 11</t>
  </si>
  <si>
    <t>BG plate 9 sing cells row 4 c 12</t>
  </si>
  <si>
    <t>BG plate 9 sing cells row 4 c 2</t>
  </si>
  <si>
    <t>BG plate 9 sing cells row 4 c 3</t>
  </si>
  <si>
    <t>BG plate 9 sing cells row 4 c 4</t>
  </si>
  <si>
    <t>BG plate 9 sing cells row 4 c 5</t>
  </si>
  <si>
    <t>BG plate 9 sing cells row 4 c 6</t>
  </si>
  <si>
    <t>BG plate 9 sing cells row 4 c 7</t>
  </si>
  <si>
    <t>BG plate 9 sing cells row 4 c 8</t>
  </si>
  <si>
    <t>BG plate 9 sing cells row 4 c 9</t>
  </si>
  <si>
    <t>BG plate 9 sing cells row 5 c 1</t>
  </si>
  <si>
    <t>BG plate 9 sing cells row 5 c 10</t>
  </si>
  <si>
    <t>BG plate 9 sing cells row 5 c 11</t>
  </si>
  <si>
    <t>BG plate 9 sing cells row 5 c 12</t>
  </si>
  <si>
    <t>BG plate 9 sing cells row 5 c 2</t>
  </si>
  <si>
    <t>BG plate 9 sing cells row 5 c 3</t>
  </si>
  <si>
    <t>BG plate 9 sing cells row 5 c 4</t>
  </si>
  <si>
    <t>BG plate 9 sing cells row 5 c 5</t>
  </si>
  <si>
    <t>BG plate 9 sing cells row 5 c 6</t>
  </si>
  <si>
    <t>BG plate 9 sing cells row 5 c 7</t>
  </si>
  <si>
    <t>BG plate 9 sing cells row 5 c 8</t>
  </si>
  <si>
    <t>BG plate 9 sing cells row 5 c 9</t>
  </si>
  <si>
    <t>BG plate 9 sing cells row 6 c 1</t>
  </si>
  <si>
    <t>BG plate 9 sing cells row 6 c 10</t>
  </si>
  <si>
    <t>BG plate 9 sing cells row 6 c 11</t>
  </si>
  <si>
    <t>BG plate 9 sing cells row 6 c 12</t>
  </si>
  <si>
    <t>BG plate 9 sing cells row 6 c 2</t>
  </si>
  <si>
    <t>BG plate 9 sing cells row 6 c 3</t>
  </si>
  <si>
    <t>BG plate 9 sing cells row 6 c 4</t>
  </si>
  <si>
    <t>BG plate 9 sing cells row 6 c 5</t>
  </si>
  <si>
    <t>BG plate 9 sing cells row 6 c 6</t>
  </si>
  <si>
    <t>BG plate 9 sing cells row 6 c 7</t>
  </si>
  <si>
    <t>BG plate 9 sing cells row 6 c 8</t>
  </si>
  <si>
    <t>BG plate 9 sing cells row 6 c 9</t>
  </si>
  <si>
    <t>BG plate 9 sing cells row 7 c 1</t>
  </si>
  <si>
    <t>BG plate 9 sing cells row 7 c 10</t>
  </si>
  <si>
    <t>BG plate 9 sing cells row 7 c 11</t>
  </si>
  <si>
    <t>BG plate 9 sing cells row 7 c 12</t>
  </si>
  <si>
    <t>BG plate 9 sing cells row 7 c 2</t>
  </si>
  <si>
    <t>BG plate 9 sing cells row 7 c 3</t>
  </si>
  <si>
    <t>BG plate 9 sing cells row 7 c 4</t>
  </si>
  <si>
    <t>BG plate 9 sing cells row 7 c 5</t>
  </si>
  <si>
    <t>BG plate 9 sing cells row 7 c 6</t>
  </si>
  <si>
    <t>BG plate 9 sing cells row 7 c 7</t>
  </si>
  <si>
    <t>BG plate 9 sing cells row 7 c 8</t>
  </si>
  <si>
    <t>BG plate 9 sing cells row 7 c 9</t>
  </si>
  <si>
    <t>E14</t>
  </si>
  <si>
    <t>NTC</t>
  </si>
  <si>
    <t>P1A3-4BG STD</t>
  </si>
  <si>
    <t>Standard</t>
  </si>
  <si>
    <t>P2A4HB p2 sorted dilution series</t>
  </si>
  <si>
    <t>Slope</t>
  </si>
  <si>
    <t>cycles/log decade</t>
  </si>
  <si>
    <t>Y-Intercept</t>
  </si>
  <si>
    <t>R^2</t>
  </si>
  <si>
    <t>BJCOII</t>
  </si>
  <si>
    <t>CO2 PCR product 1000 0000 1:10 s</t>
  </si>
  <si>
    <t>NAP</t>
  </si>
  <si>
    <t>LPL</t>
  </si>
  <si>
    <t>HB (%)</t>
  </si>
  <si>
    <t>500 copies (1000 per well)</t>
  </si>
  <si>
    <t>100 copies per cell</t>
  </si>
  <si>
    <t>CO2 copies calculated</t>
  </si>
  <si>
    <t>Heteroplasmy</t>
  </si>
  <si>
    <t>Here I tried to correct for the PCR-product bias; not very sophisticated though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</si>
</sst>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33" borderId="0" xfId="0" applyFill="1"/>
    <xf numFmtId="2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'Single cells'!$J$1</c:f>
              <c:strCache>
                <c:ptCount val="1"/>
                <c:pt idx="0">
                  <c:v>HB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'Single cells'!$G$2:$G$78</c:f>
              <c:numCache>
                <c:formatCode>General</c:formatCode>
                <c:ptCount val="77"/>
                <c:pt idx="0">
                  <c:v>38.635204000000002</c:v>
                </c:pt>
                <c:pt idx="1">
                  <c:v>49.123432000000001</c:v>
                </c:pt>
                <c:pt idx="2">
                  <c:v>65.029399999999995</c:v>
                </c:pt>
                <c:pt idx="3">
                  <c:v>77.585175000000007</c:v>
                </c:pt>
                <c:pt idx="4">
                  <c:v>97.088486000000003</c:v>
                </c:pt>
                <c:pt idx="5">
                  <c:v>103.55983000000001</c:v>
                </c:pt>
                <c:pt idx="6">
                  <c:v>225.31970000000001</c:v>
                </c:pt>
                <c:pt idx="7">
                  <c:v>308.33593999999999</c:v>
                </c:pt>
                <c:pt idx="8">
                  <c:v>324.18752999999998</c:v>
                </c:pt>
                <c:pt idx="9">
                  <c:v>338.30585000000002</c:v>
                </c:pt>
                <c:pt idx="10">
                  <c:v>339.43880000000001</c:v>
                </c:pt>
                <c:pt idx="11">
                  <c:v>365.42739999999998</c:v>
                </c:pt>
                <c:pt idx="12">
                  <c:v>384.56585999999999</c:v>
                </c:pt>
                <c:pt idx="13">
                  <c:v>387.14269999999999</c:v>
                </c:pt>
                <c:pt idx="14">
                  <c:v>409.81889999999999</c:v>
                </c:pt>
                <c:pt idx="15">
                  <c:v>420.87848000000002</c:v>
                </c:pt>
                <c:pt idx="16">
                  <c:v>424.46807999999999</c:v>
                </c:pt>
                <c:pt idx="17">
                  <c:v>432.03250000000003</c:v>
                </c:pt>
                <c:pt idx="18">
                  <c:v>437.00889999999998</c:v>
                </c:pt>
                <c:pt idx="19">
                  <c:v>486.97152999999997</c:v>
                </c:pt>
                <c:pt idx="20">
                  <c:v>490.22516000000002</c:v>
                </c:pt>
                <c:pt idx="21">
                  <c:v>509.53616</c:v>
                </c:pt>
                <c:pt idx="22">
                  <c:v>527.20105000000001</c:v>
                </c:pt>
                <c:pt idx="23">
                  <c:v>538.46209999999996</c:v>
                </c:pt>
                <c:pt idx="24">
                  <c:v>556.21514999999999</c:v>
                </c:pt>
                <c:pt idx="25">
                  <c:v>556.23659999999995</c:v>
                </c:pt>
                <c:pt idx="26">
                  <c:v>576.42926</c:v>
                </c:pt>
                <c:pt idx="27">
                  <c:v>605.42870000000005</c:v>
                </c:pt>
                <c:pt idx="28">
                  <c:v>649.42870000000005</c:v>
                </c:pt>
                <c:pt idx="29">
                  <c:v>660.17849999999999</c:v>
                </c:pt>
                <c:pt idx="30">
                  <c:v>684.65967000000001</c:v>
                </c:pt>
                <c:pt idx="31">
                  <c:v>712.88930000000005</c:v>
                </c:pt>
                <c:pt idx="32">
                  <c:v>713.928</c:v>
                </c:pt>
                <c:pt idx="33">
                  <c:v>729.75977</c:v>
                </c:pt>
                <c:pt idx="34">
                  <c:v>732.81410000000005</c:v>
                </c:pt>
                <c:pt idx="35">
                  <c:v>735.35820000000001</c:v>
                </c:pt>
                <c:pt idx="36">
                  <c:v>737.47014999999999</c:v>
                </c:pt>
                <c:pt idx="37">
                  <c:v>750.76130000000001</c:v>
                </c:pt>
                <c:pt idx="38">
                  <c:v>756.87225000000001</c:v>
                </c:pt>
                <c:pt idx="39">
                  <c:v>782.25774999999999</c:v>
                </c:pt>
                <c:pt idx="40">
                  <c:v>813.44579999999996</c:v>
                </c:pt>
                <c:pt idx="41">
                  <c:v>814.09760000000006</c:v>
                </c:pt>
                <c:pt idx="42">
                  <c:v>826.92100000000005</c:v>
                </c:pt>
                <c:pt idx="43">
                  <c:v>855.29755</c:v>
                </c:pt>
                <c:pt idx="44">
                  <c:v>856.53894000000003</c:v>
                </c:pt>
                <c:pt idx="45">
                  <c:v>883.10820000000001</c:v>
                </c:pt>
                <c:pt idx="46">
                  <c:v>887.82195999999999</c:v>
                </c:pt>
                <c:pt idx="47">
                  <c:v>932.91369999999995</c:v>
                </c:pt>
                <c:pt idx="48">
                  <c:v>935.87505999999996</c:v>
                </c:pt>
                <c:pt idx="49">
                  <c:v>945.08529999999996</c:v>
                </c:pt>
                <c:pt idx="50">
                  <c:v>957.03264999999999</c:v>
                </c:pt>
                <c:pt idx="51">
                  <c:v>984.10626000000002</c:v>
                </c:pt>
                <c:pt idx="52">
                  <c:v>1058.8870999999999</c:v>
                </c:pt>
                <c:pt idx="53">
                  <c:v>1061.163</c:v>
                </c:pt>
                <c:pt idx="54">
                  <c:v>1228.3688</c:v>
                </c:pt>
                <c:pt idx="55">
                  <c:v>1283.566</c:v>
                </c:pt>
                <c:pt idx="56">
                  <c:v>1341.961</c:v>
                </c:pt>
                <c:pt idx="57">
                  <c:v>1392.452</c:v>
                </c:pt>
                <c:pt idx="58">
                  <c:v>1526.4227000000001</c:v>
                </c:pt>
                <c:pt idx="59">
                  <c:v>1655.5441000000001</c:v>
                </c:pt>
                <c:pt idx="60">
                  <c:v>1703.7373</c:v>
                </c:pt>
                <c:pt idx="61">
                  <c:v>1941.8711000000001</c:v>
                </c:pt>
                <c:pt idx="62">
                  <c:v>1974.8024</c:v>
                </c:pt>
                <c:pt idx="63">
                  <c:v>2076.7844</c:v>
                </c:pt>
                <c:pt idx="64">
                  <c:v>2092.7764000000002</c:v>
                </c:pt>
                <c:pt idx="65">
                  <c:v>2329.8114999999998</c:v>
                </c:pt>
                <c:pt idx="66">
                  <c:v>2342.3422999999998</c:v>
                </c:pt>
                <c:pt idx="67">
                  <c:v>2355.0970000000002</c:v>
                </c:pt>
                <c:pt idx="68">
                  <c:v>2357.9223999999999</c:v>
                </c:pt>
                <c:pt idx="69">
                  <c:v>2591.2020000000002</c:v>
                </c:pt>
                <c:pt idx="70">
                  <c:v>2719.9355</c:v>
                </c:pt>
                <c:pt idx="71">
                  <c:v>3214.8901000000001</c:v>
                </c:pt>
                <c:pt idx="72">
                  <c:v>3381.1963000000001</c:v>
                </c:pt>
                <c:pt idx="73">
                  <c:v>3408.8904000000002</c:v>
                </c:pt>
                <c:pt idx="74">
                  <c:v>3479.4250000000002</c:v>
                </c:pt>
                <c:pt idx="75">
                  <c:v>3590.5718000000002</c:v>
                </c:pt>
                <c:pt idx="76">
                  <c:v>3972.6044999999999</c:v>
                </c:pt>
              </c:numCache>
            </c:numRef>
          </c:xVal>
          <c:yVal>
            <c:numRef>
              <c:f>'Single cells'!$J$2:$J$78</c:f>
              <c:numCache>
                <c:formatCode>General</c:formatCode>
                <c:ptCount val="77"/>
                <c:pt idx="0">
                  <c:v>31.518681770128609</c:v>
                </c:pt>
                <c:pt idx="1">
                  <c:v>0</c:v>
                </c:pt>
                <c:pt idx="2">
                  <c:v>6.6732916188677729</c:v>
                </c:pt>
                <c:pt idx="3">
                  <c:v>5.6457348971630203</c:v>
                </c:pt>
                <c:pt idx="4">
                  <c:v>16.414700297211347</c:v>
                </c:pt>
                <c:pt idx="5">
                  <c:v>36.940710505221958</c:v>
                </c:pt>
                <c:pt idx="6">
                  <c:v>48.09744554071392</c:v>
                </c:pt>
                <c:pt idx="7">
                  <c:v>82.060566796073147</c:v>
                </c:pt>
                <c:pt idx="8">
                  <c:v>22.528173739440259</c:v>
                </c:pt>
                <c:pt idx="9">
                  <c:v>0.21940240170248312</c:v>
                </c:pt>
                <c:pt idx="10">
                  <c:v>5.7138526886142662</c:v>
                </c:pt>
                <c:pt idx="11">
                  <c:v>14.100667328175174</c:v>
                </c:pt>
                <c:pt idx="12">
                  <c:v>0.22184739695822195</c:v>
                </c:pt>
                <c:pt idx="13">
                  <c:v>2.639056606259139</c:v>
                </c:pt>
                <c:pt idx="14">
                  <c:v>1.3722101640505111</c:v>
                </c:pt>
                <c:pt idx="15">
                  <c:v>4.477226538168452</c:v>
                </c:pt>
                <c:pt idx="16">
                  <c:v>2.0427559594116009</c:v>
                </c:pt>
                <c:pt idx="17">
                  <c:v>2.0214851891929424</c:v>
                </c:pt>
                <c:pt idx="18">
                  <c:v>9.2091881881581816</c:v>
                </c:pt>
                <c:pt idx="19">
                  <c:v>0.78049382065518291</c:v>
                </c:pt>
                <c:pt idx="20">
                  <c:v>6.7446136383534441</c:v>
                </c:pt>
                <c:pt idx="21">
                  <c:v>36.605286266631204</c:v>
                </c:pt>
                <c:pt idx="22">
                  <c:v>21.35108152762594</c:v>
                </c:pt>
                <c:pt idx="23">
                  <c:v>4.9264462624203267</c:v>
                </c:pt>
                <c:pt idx="24">
                  <c:v>13.345878838431496</c:v>
                </c:pt>
                <c:pt idx="25">
                  <c:v>29.736194993281639</c:v>
                </c:pt>
                <c:pt idx="26">
                  <c:v>27.978827792329632</c:v>
                </c:pt>
                <c:pt idx="27">
                  <c:v>0.13955730873016095</c:v>
                </c:pt>
                <c:pt idx="28">
                  <c:v>4.8084163819677199</c:v>
                </c:pt>
                <c:pt idx="29">
                  <c:v>11.66940759203761</c:v>
                </c:pt>
                <c:pt idx="30">
                  <c:v>55.240379501249137</c:v>
                </c:pt>
                <c:pt idx="31">
                  <c:v>3.8788898921613773</c:v>
                </c:pt>
                <c:pt idx="32">
                  <c:v>14.991262424222052</c:v>
                </c:pt>
                <c:pt idx="33">
                  <c:v>14.715957280023808</c:v>
                </c:pt>
                <c:pt idx="34">
                  <c:v>7.7611757197357409</c:v>
                </c:pt>
                <c:pt idx="35">
                  <c:v>5.425371744001767</c:v>
                </c:pt>
                <c:pt idx="36">
                  <c:v>7.888937877689016</c:v>
                </c:pt>
                <c:pt idx="37">
                  <c:v>6.0124725395408634</c:v>
                </c:pt>
                <c:pt idx="38">
                  <c:v>33.722465052721908</c:v>
                </c:pt>
                <c:pt idx="39">
                  <c:v>5.9540560640019224E-2</c:v>
                </c:pt>
                <c:pt idx="40">
                  <c:v>0.88947548810258781</c:v>
                </c:pt>
                <c:pt idx="41">
                  <c:v>0</c:v>
                </c:pt>
                <c:pt idx="42">
                  <c:v>3.1681333525209778</c:v>
                </c:pt>
                <c:pt idx="43">
                  <c:v>11.17882659666218</c:v>
                </c:pt>
                <c:pt idx="44">
                  <c:v>4.4104171142528559</c:v>
                </c:pt>
                <c:pt idx="45">
                  <c:v>0.14902152420281004</c:v>
                </c:pt>
                <c:pt idx="46">
                  <c:v>0.13569481881254661</c:v>
                </c:pt>
                <c:pt idx="47">
                  <c:v>7.723265292384494</c:v>
                </c:pt>
                <c:pt idx="48">
                  <c:v>3.9973138081059671</c:v>
                </c:pt>
                <c:pt idx="49">
                  <c:v>7.1926163701837282</c:v>
                </c:pt>
                <c:pt idx="50">
                  <c:v>8.4494280315305854</c:v>
                </c:pt>
                <c:pt idx="51">
                  <c:v>7.0330890893834983</c:v>
                </c:pt>
                <c:pt idx="52">
                  <c:v>8.822873562252294</c:v>
                </c:pt>
                <c:pt idx="53">
                  <c:v>0.8119828904701728</c:v>
                </c:pt>
                <c:pt idx="54">
                  <c:v>7.4525582219281379</c:v>
                </c:pt>
                <c:pt idx="55">
                  <c:v>5.3837878223636348</c:v>
                </c:pt>
                <c:pt idx="56">
                  <c:v>5.0040954990495248</c:v>
                </c:pt>
                <c:pt idx="57">
                  <c:v>1.1216669587174279</c:v>
                </c:pt>
                <c:pt idx="58">
                  <c:v>1.0164012235929143</c:v>
                </c:pt>
                <c:pt idx="59">
                  <c:v>5.0933394042478239</c:v>
                </c:pt>
                <c:pt idx="60">
                  <c:v>13.858530889709344</c:v>
                </c:pt>
                <c:pt idx="61">
                  <c:v>0.22916318699011481</c:v>
                </c:pt>
                <c:pt idx="62">
                  <c:v>7.4389017351811999</c:v>
                </c:pt>
                <c:pt idx="63">
                  <c:v>2.7625766064113346</c:v>
                </c:pt>
                <c:pt idx="64">
                  <c:v>5.8945750248330393</c:v>
                </c:pt>
                <c:pt idx="65">
                  <c:v>0.11471989901328929</c:v>
                </c:pt>
                <c:pt idx="66">
                  <c:v>20.410676099731454</c:v>
                </c:pt>
                <c:pt idx="67">
                  <c:v>6.3578837729401372E-2</c:v>
                </c:pt>
                <c:pt idx="68">
                  <c:v>16.435372512683198</c:v>
                </c:pt>
                <c:pt idx="69">
                  <c:v>7.8489727933214004</c:v>
                </c:pt>
                <c:pt idx="70">
                  <c:v>7.0076860278488207</c:v>
                </c:pt>
                <c:pt idx="71">
                  <c:v>1.7582296203531185</c:v>
                </c:pt>
                <c:pt idx="72">
                  <c:v>0.52662860775045794</c:v>
                </c:pt>
                <c:pt idx="73">
                  <c:v>7.6281939131865304</c:v>
                </c:pt>
                <c:pt idx="74">
                  <c:v>7.3573455384151112</c:v>
                </c:pt>
                <c:pt idx="75">
                  <c:v>7.6044829405723061E-2</c:v>
                </c:pt>
                <c:pt idx="76">
                  <c:v>3.4458114317697621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C9-4E35-8BF0-48B4E9DC1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94080"/>
        <c:axId val="110924928"/>
      </c:scatterChart>
      <c:valAx>
        <c:axId val="11089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924928"/>
        <c:crosses val="autoZero"/>
        <c:crossBetween val="midCat"/>
      </c:valAx>
      <c:valAx>
        <c:axId val="1109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89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'Single cells'!$J$1</c:f>
              <c:strCache>
                <c:ptCount val="1"/>
                <c:pt idx="0">
                  <c:v>HB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'Single cells'!$I$2:$I$84</c:f>
              <c:numCache>
                <c:formatCode>General</c:formatCode>
                <c:ptCount val="83"/>
                <c:pt idx="0">
                  <c:v>7.8811140578749574</c:v>
                </c:pt>
                <c:pt idx="1">
                  <c:v>10.020585642727925</c:v>
                </c:pt>
                <c:pt idx="2">
                  <c:v>13.265210622808505</c:v>
                </c:pt>
                <c:pt idx="3">
                  <c:v>15.826436774481344</c:v>
                </c:pt>
                <c:pt idx="4">
                  <c:v>19.804876191993085</c:v>
                </c:pt>
                <c:pt idx="5">
                  <c:v>21.124952052644545</c:v>
                </c:pt>
                <c:pt idx="6">
                  <c:v>45.962492010813968</c:v>
                </c:pt>
                <c:pt idx="7">
                  <c:v>62.896800319265537</c:v>
                </c:pt>
                <c:pt idx="8">
                  <c:v>66.130332845421478</c:v>
                </c:pt>
                <c:pt idx="9">
                  <c:v>69.010299267381541</c:v>
                </c:pt>
                <c:pt idx="10">
                  <c:v>69.241407356570605</c:v>
                </c:pt>
                <c:pt idx="11">
                  <c:v>74.542767245973252</c:v>
                </c:pt>
                <c:pt idx="12">
                  <c:v>78.446781474863499</c:v>
                </c:pt>
                <c:pt idx="13">
                  <c:v>78.972425650286894</c:v>
                </c:pt>
                <c:pt idx="14">
                  <c:v>83.598096025915922</c:v>
                </c:pt>
                <c:pt idx="15">
                  <c:v>85.854116504342613</c:v>
                </c:pt>
                <c:pt idx="16">
                  <c:v>86.586351463478536</c:v>
                </c:pt>
                <c:pt idx="17">
                  <c:v>88.129401599868928</c:v>
                </c:pt>
                <c:pt idx="18">
                  <c:v>89.144526976134799</c:v>
                </c:pt>
                <c:pt idx="19">
                  <c:v>99.336298854999598</c:v>
                </c:pt>
                <c:pt idx="20">
                  <c:v>100</c:v>
                </c:pt>
                <c:pt idx="21">
                  <c:v>103.93921030083401</c:v>
                </c:pt>
                <c:pt idx="22">
                  <c:v>107.54263408267336</c:v>
                </c:pt>
                <c:pt idx="23">
                  <c:v>109.83975200293676</c:v>
                </c:pt>
                <c:pt idx="24">
                  <c:v>113.46115935787547</c:v>
                </c:pt>
                <c:pt idx="25">
                  <c:v>113.4655348982904</c:v>
                </c:pt>
                <c:pt idx="26">
                  <c:v>117.58459316939179</c:v>
                </c:pt>
                <c:pt idx="27">
                  <c:v>123.5001279820073</c:v>
                </c:pt>
                <c:pt idx="28">
                  <c:v>132.47559549983114</c:v>
                </c:pt>
                <c:pt idx="29">
                  <c:v>134.66842460717439</c:v>
                </c:pt>
                <c:pt idx="30">
                  <c:v>139.66228701929538</c:v>
                </c:pt>
                <c:pt idx="31">
                  <c:v>145.42078990804961</c:v>
                </c:pt>
                <c:pt idx="32">
                  <c:v>145.63267213783968</c:v>
                </c:pt>
                <c:pt idx="33">
                  <c:v>148.86216162385463</c:v>
                </c:pt>
                <c:pt idx="34">
                  <c:v>149.48520798075725</c:v>
                </c:pt>
                <c:pt idx="35">
                  <c:v>150.00417359239577</c:v>
                </c:pt>
                <c:pt idx="36">
                  <c:v>150.43498583385642</c:v>
                </c:pt>
                <c:pt idx="37">
                  <c:v>153.14621958611835</c:v>
                </c:pt>
                <c:pt idx="38">
                  <c:v>154.39277943221029</c:v>
                </c:pt>
                <c:pt idx="39">
                  <c:v>159.57111422024931</c:v>
                </c:pt>
                <c:pt idx="40">
                  <c:v>165.93309898659626</c:v>
                </c:pt>
                <c:pt idx="41">
                  <c:v>166.06605829859896</c:v>
                </c:pt>
                <c:pt idx="42">
                  <c:v>168.68187671150946</c:v>
                </c:pt>
                <c:pt idx="43">
                  <c:v>174.47034950225728</c:v>
                </c:pt>
                <c:pt idx="44">
                  <c:v>174.72357803911981</c:v>
                </c:pt>
                <c:pt idx="45">
                  <c:v>180.14338554145201</c:v>
                </c:pt>
                <c:pt idx="46">
                  <c:v>181.1049355361524</c:v>
                </c:pt>
                <c:pt idx="47">
                  <c:v>190.30310480188328</c:v>
                </c:pt>
                <c:pt idx="48">
                  <c:v>190.9071864038965</c:v>
                </c:pt>
                <c:pt idx="49">
                  <c:v>192.78596390279111</c:v>
                </c:pt>
                <c:pt idx="50">
                  <c:v>195.22307871754276</c:v>
                </c:pt>
                <c:pt idx="51">
                  <c:v>200.74576751629803</c:v>
                </c:pt>
                <c:pt idx="52">
                  <c:v>216.00015388847032</c:v>
                </c:pt>
                <c:pt idx="53">
                  <c:v>216.4644099458298</c:v>
                </c:pt>
                <c:pt idx="54">
                  <c:v>250.57236964336957</c:v>
                </c:pt>
                <c:pt idx="55">
                  <c:v>261.83193045416112</c:v>
                </c:pt>
                <c:pt idx="56">
                  <c:v>273.74380376560026</c:v>
                </c:pt>
                <c:pt idx="57">
                  <c:v>284.04335673020125</c:v>
                </c:pt>
                <c:pt idx="58">
                  <c:v>311.3717582345223</c:v>
                </c:pt>
                <c:pt idx="59">
                  <c:v>337.71096122443004</c:v>
                </c:pt>
                <c:pt idx="60">
                  <c:v>347.54179079670246</c:v>
                </c:pt>
                <c:pt idx="61">
                  <c:v>396.11820413297431</c:v>
                </c:pt>
                <c:pt idx="62">
                  <c:v>402.83579080274052</c:v>
                </c:pt>
                <c:pt idx="63">
                  <c:v>423.63888463007487</c:v>
                </c:pt>
                <c:pt idx="64">
                  <c:v>426.90105909700759</c:v>
                </c:pt>
                <c:pt idx="65">
                  <c:v>475.25335092960137</c:v>
                </c:pt>
                <c:pt idx="66">
                  <c:v>477.80948248351831</c:v>
                </c:pt>
                <c:pt idx="67">
                  <c:v>480.41128692782723</c:v>
                </c:pt>
                <c:pt idx="68">
                  <c:v>480.98763433521037</c:v>
                </c:pt>
                <c:pt idx="69">
                  <c:v>528.57384961636819</c:v>
                </c:pt>
                <c:pt idx="70">
                  <c:v>554.83392570059027</c:v>
                </c:pt>
                <c:pt idx="71">
                  <c:v>655.79867422553343</c:v>
                </c:pt>
                <c:pt idx="72">
                  <c:v>689.72312640991333</c:v>
                </c:pt>
                <c:pt idx="73">
                  <c:v>695.3723876595808</c:v>
                </c:pt>
                <c:pt idx="74">
                  <c:v>709.76059245918759</c:v>
                </c:pt>
                <c:pt idx="75">
                  <c:v>732.43319457532539</c:v>
                </c:pt>
                <c:pt idx="76">
                  <c:v>810.36324206615586</c:v>
                </c:pt>
                <c:pt idx="77">
                  <c:v>1248.793513576496</c:v>
                </c:pt>
                <c:pt idx="78">
                  <c:v>1443.0083515093349</c:v>
                </c:pt>
                <c:pt idx="79">
                  <c:v>1545.8063392747936</c:v>
                </c:pt>
                <c:pt idx="80">
                  <c:v>1602.9097731336351</c:v>
                </c:pt>
                <c:pt idx="81">
                  <c:v>1652.3279629303399</c:v>
                </c:pt>
                <c:pt idx="82">
                  <c:v>1744.1624171227768</c:v>
                </c:pt>
              </c:numCache>
            </c:numRef>
          </c:xVal>
          <c:yVal>
            <c:numRef>
              <c:f>'Single cells'!$J$2:$J$84</c:f>
              <c:numCache>
                <c:formatCode>General</c:formatCode>
                <c:ptCount val="83"/>
                <c:pt idx="0">
                  <c:v>31.518681770128609</c:v>
                </c:pt>
                <c:pt idx="1">
                  <c:v>0</c:v>
                </c:pt>
                <c:pt idx="2">
                  <c:v>6.6732916188677729</c:v>
                </c:pt>
                <c:pt idx="3">
                  <c:v>5.6457348971630203</c:v>
                </c:pt>
                <c:pt idx="4">
                  <c:v>16.414700297211347</c:v>
                </c:pt>
                <c:pt idx="5">
                  <c:v>36.940710505221958</c:v>
                </c:pt>
                <c:pt idx="6">
                  <c:v>48.09744554071392</c:v>
                </c:pt>
                <c:pt idx="7">
                  <c:v>82.060566796073147</c:v>
                </c:pt>
                <c:pt idx="8">
                  <c:v>22.528173739440259</c:v>
                </c:pt>
                <c:pt idx="9">
                  <c:v>0.21940240170248312</c:v>
                </c:pt>
                <c:pt idx="10">
                  <c:v>5.7138526886142662</c:v>
                </c:pt>
                <c:pt idx="11">
                  <c:v>14.100667328175174</c:v>
                </c:pt>
                <c:pt idx="12">
                  <c:v>0.22184739695822195</c:v>
                </c:pt>
                <c:pt idx="13">
                  <c:v>2.639056606259139</c:v>
                </c:pt>
                <c:pt idx="14">
                  <c:v>1.3722101640505111</c:v>
                </c:pt>
                <c:pt idx="15">
                  <c:v>4.477226538168452</c:v>
                </c:pt>
                <c:pt idx="16">
                  <c:v>2.0427559594116009</c:v>
                </c:pt>
                <c:pt idx="17">
                  <c:v>2.0214851891929424</c:v>
                </c:pt>
                <c:pt idx="18">
                  <c:v>9.2091881881581816</c:v>
                </c:pt>
                <c:pt idx="19">
                  <c:v>0.78049382065518291</c:v>
                </c:pt>
                <c:pt idx="20">
                  <c:v>6.7446136383534441</c:v>
                </c:pt>
                <c:pt idx="21">
                  <c:v>36.605286266631204</c:v>
                </c:pt>
                <c:pt idx="22">
                  <c:v>21.35108152762594</c:v>
                </c:pt>
                <c:pt idx="23">
                  <c:v>4.9264462624203267</c:v>
                </c:pt>
                <c:pt idx="24">
                  <c:v>13.345878838431496</c:v>
                </c:pt>
                <c:pt idx="25">
                  <c:v>29.736194993281639</c:v>
                </c:pt>
                <c:pt idx="26">
                  <c:v>27.978827792329632</c:v>
                </c:pt>
                <c:pt idx="27">
                  <c:v>0.13955730873016095</c:v>
                </c:pt>
                <c:pt idx="28">
                  <c:v>4.8084163819677199</c:v>
                </c:pt>
                <c:pt idx="29">
                  <c:v>11.66940759203761</c:v>
                </c:pt>
                <c:pt idx="30">
                  <c:v>55.240379501249137</c:v>
                </c:pt>
                <c:pt idx="31">
                  <c:v>3.8788898921613773</c:v>
                </c:pt>
                <c:pt idx="32">
                  <c:v>14.991262424222052</c:v>
                </c:pt>
                <c:pt idx="33">
                  <c:v>14.715957280023808</c:v>
                </c:pt>
                <c:pt idx="34">
                  <c:v>7.7611757197357409</c:v>
                </c:pt>
                <c:pt idx="35">
                  <c:v>5.425371744001767</c:v>
                </c:pt>
                <c:pt idx="36">
                  <c:v>7.888937877689016</c:v>
                </c:pt>
                <c:pt idx="37">
                  <c:v>6.0124725395408634</c:v>
                </c:pt>
                <c:pt idx="38">
                  <c:v>33.722465052721908</c:v>
                </c:pt>
                <c:pt idx="39">
                  <c:v>5.9540560640019224E-2</c:v>
                </c:pt>
                <c:pt idx="40">
                  <c:v>0.88947548810258781</c:v>
                </c:pt>
                <c:pt idx="41">
                  <c:v>0</c:v>
                </c:pt>
                <c:pt idx="42">
                  <c:v>3.1681333525209778</c:v>
                </c:pt>
                <c:pt idx="43">
                  <c:v>11.17882659666218</c:v>
                </c:pt>
                <c:pt idx="44">
                  <c:v>4.4104171142528559</c:v>
                </c:pt>
                <c:pt idx="45">
                  <c:v>0.14902152420281004</c:v>
                </c:pt>
                <c:pt idx="46">
                  <c:v>0.13569481881254661</c:v>
                </c:pt>
                <c:pt idx="47">
                  <c:v>7.723265292384494</c:v>
                </c:pt>
                <c:pt idx="48">
                  <c:v>3.9973138081059671</c:v>
                </c:pt>
                <c:pt idx="49">
                  <c:v>7.1926163701837282</c:v>
                </c:pt>
                <c:pt idx="50">
                  <c:v>8.4494280315305854</c:v>
                </c:pt>
                <c:pt idx="51">
                  <c:v>7.0330890893834983</c:v>
                </c:pt>
                <c:pt idx="52">
                  <c:v>8.822873562252294</c:v>
                </c:pt>
                <c:pt idx="53">
                  <c:v>0.8119828904701728</c:v>
                </c:pt>
                <c:pt idx="54">
                  <c:v>7.4525582219281379</c:v>
                </c:pt>
                <c:pt idx="55">
                  <c:v>5.3837878223636348</c:v>
                </c:pt>
                <c:pt idx="56">
                  <c:v>5.0040954990495248</c:v>
                </c:pt>
                <c:pt idx="57">
                  <c:v>1.1216669587174279</c:v>
                </c:pt>
                <c:pt idx="58">
                  <c:v>1.0164012235929143</c:v>
                </c:pt>
                <c:pt idx="59">
                  <c:v>5.0933394042478239</c:v>
                </c:pt>
                <c:pt idx="60">
                  <c:v>13.858530889709344</c:v>
                </c:pt>
                <c:pt idx="61">
                  <c:v>0.22916318699011481</c:v>
                </c:pt>
                <c:pt idx="62">
                  <c:v>7.4389017351811999</c:v>
                </c:pt>
                <c:pt idx="63">
                  <c:v>2.7625766064113346</c:v>
                </c:pt>
                <c:pt idx="64">
                  <c:v>5.8945750248330393</c:v>
                </c:pt>
                <c:pt idx="65">
                  <c:v>0.11471989901328929</c:v>
                </c:pt>
                <c:pt idx="66">
                  <c:v>20.410676099731454</c:v>
                </c:pt>
                <c:pt idx="67">
                  <c:v>6.3578837729401372E-2</c:v>
                </c:pt>
                <c:pt idx="68">
                  <c:v>16.435372512683198</c:v>
                </c:pt>
                <c:pt idx="69">
                  <c:v>7.8489727933214004</c:v>
                </c:pt>
                <c:pt idx="70">
                  <c:v>7.0076860278488207</c:v>
                </c:pt>
                <c:pt idx="71">
                  <c:v>1.7582296203531185</c:v>
                </c:pt>
                <c:pt idx="72">
                  <c:v>0.52662860775045794</c:v>
                </c:pt>
                <c:pt idx="73">
                  <c:v>7.6281939131865304</c:v>
                </c:pt>
                <c:pt idx="74">
                  <c:v>7.3573455384151112</c:v>
                </c:pt>
                <c:pt idx="75">
                  <c:v>7.6044829405723061E-2</c:v>
                </c:pt>
                <c:pt idx="76">
                  <c:v>3.4458114317697621</c:v>
                </c:pt>
                <c:pt idx="77">
                  <c:v>0.27592716313562782</c:v>
                </c:pt>
                <c:pt idx="78">
                  <c:v>9.1548828878751607</c:v>
                </c:pt>
                <c:pt idx="79">
                  <c:v>10.084192367215348</c:v>
                </c:pt>
                <c:pt idx="80">
                  <c:v>4.2452423793887073</c:v>
                </c:pt>
                <c:pt idx="81">
                  <c:v>6.2009506171470825</c:v>
                </c:pt>
                <c:pt idx="82">
                  <c:v>11.702625737062798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82C-4338-A3D4-D275049EC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22848"/>
        <c:axId val="111025536"/>
      </c:scatterChart>
      <c:valAx>
        <c:axId val="11102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025536"/>
        <c:crosses val="autoZero"/>
        <c:crossBetween val="midCat"/>
      </c:valAx>
      <c:valAx>
        <c:axId val="1110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02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2.3.2017 HB plate 6 CO2 copies calculated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'Single cells'!$I$1</c:f>
              <c:strCache>
                <c:ptCount val="1"/>
                <c:pt idx="0">
                  <c:v>CO2 copies calculated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'Single cells'!$I$2:$I$84</c:f>
              <c:numCache>
                <c:formatCode>General</c:formatCode>
                <c:ptCount val="83"/>
                <c:pt idx="0">
                  <c:v>7.8811140578749574</c:v>
                </c:pt>
                <c:pt idx="1">
                  <c:v>10.020585642727925</c:v>
                </c:pt>
                <c:pt idx="2">
                  <c:v>13.265210622808505</c:v>
                </c:pt>
                <c:pt idx="3">
                  <c:v>15.826436774481344</c:v>
                </c:pt>
                <c:pt idx="4">
                  <c:v>19.804876191993085</c:v>
                </c:pt>
                <c:pt idx="5">
                  <c:v>21.124952052644545</c:v>
                </c:pt>
                <c:pt idx="6">
                  <c:v>45.962492010813968</c:v>
                </c:pt>
                <c:pt idx="7">
                  <c:v>62.896800319265537</c:v>
                </c:pt>
                <c:pt idx="8">
                  <c:v>66.130332845421478</c:v>
                </c:pt>
                <c:pt idx="9">
                  <c:v>69.010299267381541</c:v>
                </c:pt>
                <c:pt idx="10">
                  <c:v>69.241407356570605</c:v>
                </c:pt>
                <c:pt idx="11">
                  <c:v>74.542767245973252</c:v>
                </c:pt>
                <c:pt idx="12">
                  <c:v>78.446781474863499</c:v>
                </c:pt>
                <c:pt idx="13">
                  <c:v>78.972425650286894</c:v>
                </c:pt>
                <c:pt idx="14">
                  <c:v>83.598096025915922</c:v>
                </c:pt>
                <c:pt idx="15">
                  <c:v>85.854116504342613</c:v>
                </c:pt>
                <c:pt idx="16">
                  <c:v>86.586351463478536</c:v>
                </c:pt>
                <c:pt idx="17">
                  <c:v>88.129401599868928</c:v>
                </c:pt>
                <c:pt idx="18">
                  <c:v>89.144526976134799</c:v>
                </c:pt>
                <c:pt idx="19">
                  <c:v>99.336298854999598</c:v>
                </c:pt>
                <c:pt idx="20">
                  <c:v>100</c:v>
                </c:pt>
                <c:pt idx="21">
                  <c:v>103.93921030083401</c:v>
                </c:pt>
                <c:pt idx="22">
                  <c:v>107.54263408267336</c:v>
                </c:pt>
                <c:pt idx="23">
                  <c:v>109.83975200293676</c:v>
                </c:pt>
                <c:pt idx="24">
                  <c:v>113.46115935787547</c:v>
                </c:pt>
                <c:pt idx="25">
                  <c:v>113.4655348982904</c:v>
                </c:pt>
                <c:pt idx="26">
                  <c:v>117.58459316939179</c:v>
                </c:pt>
                <c:pt idx="27">
                  <c:v>123.5001279820073</c:v>
                </c:pt>
                <c:pt idx="28">
                  <c:v>132.47559549983114</c:v>
                </c:pt>
                <c:pt idx="29">
                  <c:v>134.66842460717439</c:v>
                </c:pt>
                <c:pt idx="30">
                  <c:v>139.66228701929538</c:v>
                </c:pt>
                <c:pt idx="31">
                  <c:v>145.42078990804961</c:v>
                </c:pt>
                <c:pt idx="32">
                  <c:v>145.63267213783968</c:v>
                </c:pt>
                <c:pt idx="33">
                  <c:v>148.86216162385463</c:v>
                </c:pt>
                <c:pt idx="34">
                  <c:v>149.48520798075725</c:v>
                </c:pt>
                <c:pt idx="35">
                  <c:v>150.00417359239577</c:v>
                </c:pt>
                <c:pt idx="36">
                  <c:v>150.43498583385642</c:v>
                </c:pt>
                <c:pt idx="37">
                  <c:v>153.14621958611835</c:v>
                </c:pt>
                <c:pt idx="38">
                  <c:v>154.39277943221029</c:v>
                </c:pt>
                <c:pt idx="39">
                  <c:v>159.57111422024931</c:v>
                </c:pt>
                <c:pt idx="40">
                  <c:v>165.93309898659626</c:v>
                </c:pt>
                <c:pt idx="41">
                  <c:v>166.06605829859896</c:v>
                </c:pt>
                <c:pt idx="42">
                  <c:v>168.68187671150946</c:v>
                </c:pt>
                <c:pt idx="43">
                  <c:v>174.47034950225728</c:v>
                </c:pt>
                <c:pt idx="44">
                  <c:v>174.72357803911981</c:v>
                </c:pt>
                <c:pt idx="45">
                  <c:v>180.14338554145201</c:v>
                </c:pt>
                <c:pt idx="46">
                  <c:v>181.1049355361524</c:v>
                </c:pt>
                <c:pt idx="47">
                  <c:v>190.30310480188328</c:v>
                </c:pt>
                <c:pt idx="48">
                  <c:v>190.9071864038965</c:v>
                </c:pt>
                <c:pt idx="49">
                  <c:v>192.78596390279111</c:v>
                </c:pt>
                <c:pt idx="50">
                  <c:v>195.22307871754276</c:v>
                </c:pt>
                <c:pt idx="51">
                  <c:v>200.74576751629803</c:v>
                </c:pt>
                <c:pt idx="52">
                  <c:v>216.00015388847032</c:v>
                </c:pt>
                <c:pt idx="53">
                  <c:v>216.4644099458298</c:v>
                </c:pt>
                <c:pt idx="54">
                  <c:v>250.57236964336957</c:v>
                </c:pt>
                <c:pt idx="55">
                  <c:v>261.83193045416112</c:v>
                </c:pt>
                <c:pt idx="56">
                  <c:v>273.74380376560026</c:v>
                </c:pt>
                <c:pt idx="57">
                  <c:v>284.04335673020125</c:v>
                </c:pt>
                <c:pt idx="58">
                  <c:v>311.3717582345223</c:v>
                </c:pt>
                <c:pt idx="59">
                  <c:v>337.71096122443004</c:v>
                </c:pt>
                <c:pt idx="60">
                  <c:v>347.54179079670246</c:v>
                </c:pt>
                <c:pt idx="61">
                  <c:v>396.11820413297431</c:v>
                </c:pt>
                <c:pt idx="62">
                  <c:v>402.83579080274052</c:v>
                </c:pt>
                <c:pt idx="63">
                  <c:v>423.63888463007487</c:v>
                </c:pt>
                <c:pt idx="64">
                  <c:v>426.90105909700759</c:v>
                </c:pt>
                <c:pt idx="65">
                  <c:v>475.25335092960137</c:v>
                </c:pt>
                <c:pt idx="66">
                  <c:v>477.80948248351831</c:v>
                </c:pt>
                <c:pt idx="67">
                  <c:v>480.41128692782723</c:v>
                </c:pt>
                <c:pt idx="68">
                  <c:v>480.98763433521037</c:v>
                </c:pt>
                <c:pt idx="69">
                  <c:v>528.57384961636819</c:v>
                </c:pt>
                <c:pt idx="70">
                  <c:v>554.83392570059027</c:v>
                </c:pt>
                <c:pt idx="71">
                  <c:v>655.79867422553343</c:v>
                </c:pt>
                <c:pt idx="72">
                  <c:v>689.72312640991333</c:v>
                </c:pt>
                <c:pt idx="73">
                  <c:v>695.3723876595808</c:v>
                </c:pt>
                <c:pt idx="74">
                  <c:v>709.76059245918759</c:v>
                </c:pt>
                <c:pt idx="75">
                  <c:v>732.43319457532539</c:v>
                </c:pt>
                <c:pt idx="76">
                  <c:v>810.36324206615586</c:v>
                </c:pt>
                <c:pt idx="77">
                  <c:v>1248.793513576496</c:v>
                </c:pt>
                <c:pt idx="78">
                  <c:v>1443.0083515093349</c:v>
                </c:pt>
                <c:pt idx="79">
                  <c:v>1545.8063392747936</c:v>
                </c:pt>
                <c:pt idx="80">
                  <c:v>1602.9097731336351</c:v>
                </c:pt>
                <c:pt idx="81">
                  <c:v>1652.3279629303399</c:v>
                </c:pt>
                <c:pt idx="82">
                  <c:v>1744.1624171227768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24-4D1B-81C1-0BCC658F1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37440"/>
        <c:axId val="111048192"/>
      </c:scatterChart>
      <c:valAx>
        <c:axId val="11103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048192"/>
        <c:crosses val="autoZero"/>
        <c:crossBetween val="midCat"/>
      </c:valAx>
      <c:valAx>
        <c:axId val="1110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03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281940</xdr:colOff>
      <xdr:row>3</xdr:row>
      <xdr:rowOff>83820</xdr:rowOff>
    </xdr:from>
    <xdr:to>
      <xdr:col>21</xdr:col>
      <xdr:colOff>464820</xdr:colOff>
      <xdr:row>20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58E3B33-59AA-46F6-B041-5EF338DFE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441960</xdr:colOff>
      <xdr:row>66</xdr:row>
      <xdr:rowOff>106680</xdr:rowOff>
    </xdr:from>
    <xdr:to>
      <xdr:col>22</xdr:col>
      <xdr:colOff>487680</xdr:colOff>
      <xdr:row>81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CE779B3-E1FC-4A4C-BEAF-D347F2460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259080</xdr:colOff>
      <xdr:row>39</xdr:row>
      <xdr:rowOff>137160</xdr:rowOff>
    </xdr:from>
    <xdr:to>
      <xdr:col>19</xdr:col>
      <xdr:colOff>563880</xdr:colOff>
      <xdr:row>58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2052F608-6980-4199-BCD9-26FECFF16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9"/>
  <sheetViews>
    <sheetView workbookViewId="0">
      <selection sqref="A1:XFD1048576"/>
    </sheetView>
  </sheetViews>
  <sheetFormatPr defaultRowHeight="14.4" x14ac:dyDescent="0.3"/>
  <sheetData>
    <row r="1" spans="1:33" x14ac:dyDescent="0.3">
      <c r="A1" t="s">
        <v>0</v>
      </c>
      <c r="B1" t="s">
        <v>1</v>
      </c>
      <c r="C1">
        <v>1</v>
      </c>
    </row>
    <row r="2" spans="1:33" x14ac:dyDescent="0.3">
      <c r="A2" t="s">
        <v>2</v>
      </c>
      <c r="B2" t="s">
        <v>3</v>
      </c>
    </row>
    <row r="3" spans="1:33" x14ac:dyDescent="0.3">
      <c r="A3" t="s">
        <v>4</v>
      </c>
    </row>
    <row r="4" spans="1:33" x14ac:dyDescent="0.3">
      <c r="A4" t="s">
        <v>5</v>
      </c>
      <c r="B4" t="s">
        <v>6</v>
      </c>
    </row>
    <row r="5" spans="1:33" x14ac:dyDescent="0.3">
      <c r="A5" t="s">
        <v>7</v>
      </c>
      <c r="B5" s="1">
        <v>42796.505474537036</v>
      </c>
    </row>
    <row r="6" spans="1:33" x14ac:dyDescent="0.3">
      <c r="A6" t="s">
        <v>8</v>
      </c>
    </row>
    <row r="7" spans="1:33" x14ac:dyDescent="0.3">
      <c r="A7" t="s">
        <v>9</v>
      </c>
    </row>
    <row r="9" spans="1:33" x14ac:dyDescent="0.3">
      <c r="A9" t="s">
        <v>10</v>
      </c>
    </row>
    <row r="11" spans="1:33" x14ac:dyDescent="0.3">
      <c r="A11" t="s">
        <v>11</v>
      </c>
      <c r="B11" t="s">
        <v>12</v>
      </c>
      <c r="C11" t="s">
        <v>13</v>
      </c>
      <c r="D11" t="s">
        <v>14</v>
      </c>
      <c r="E11" t="s">
        <v>15</v>
      </c>
      <c r="F11" t="s">
        <v>16</v>
      </c>
      <c r="G11" t="s">
        <v>17</v>
      </c>
      <c r="H11" t="s">
        <v>18</v>
      </c>
      <c r="I11" t="s">
        <v>19</v>
      </c>
      <c r="J11" t="s">
        <v>20</v>
      </c>
      <c r="K11" t="s">
        <v>21</v>
      </c>
      <c r="L11" t="s">
        <v>22</v>
      </c>
      <c r="M11" t="s">
        <v>23</v>
      </c>
      <c r="N11" t="s">
        <v>24</v>
      </c>
      <c r="O11" t="s">
        <v>25</v>
      </c>
      <c r="P11" t="s">
        <v>26</v>
      </c>
      <c r="Q11" t="s">
        <v>27</v>
      </c>
      <c r="R11" t="s">
        <v>28</v>
      </c>
      <c r="S11" t="s">
        <v>29</v>
      </c>
      <c r="T11" t="s">
        <v>30</v>
      </c>
      <c r="U11" t="s">
        <v>31</v>
      </c>
      <c r="V11" t="s">
        <v>32</v>
      </c>
      <c r="W11" t="s">
        <v>33</v>
      </c>
      <c r="X11" t="s">
        <v>34</v>
      </c>
      <c r="Y11" t="s">
        <v>35</v>
      </c>
      <c r="Z11" t="s">
        <v>36</v>
      </c>
      <c r="AA11" t="s">
        <v>37</v>
      </c>
      <c r="AB11" t="s">
        <v>38</v>
      </c>
      <c r="AC11" t="s">
        <v>39</v>
      </c>
      <c r="AD11" t="s">
        <v>40</v>
      </c>
      <c r="AE11" t="s">
        <v>41</v>
      </c>
      <c r="AF11" t="s">
        <v>42</v>
      </c>
      <c r="AG11" t="s">
        <v>43</v>
      </c>
    </row>
    <row r="12" spans="1:33" x14ac:dyDescent="0.3">
      <c r="A12">
        <v>373</v>
      </c>
      <c r="B12" t="s">
        <v>44</v>
      </c>
      <c r="C12" t="s">
        <v>45</v>
      </c>
      <c r="D12" t="s">
        <v>46</v>
      </c>
      <c r="E12" t="s">
        <v>47</v>
      </c>
      <c r="F12" t="s">
        <v>48</v>
      </c>
      <c r="I12">
        <v>0</v>
      </c>
      <c r="O12" t="s">
        <v>49</v>
      </c>
      <c r="Q12" t="s">
        <v>50</v>
      </c>
      <c r="R12">
        <v>3</v>
      </c>
      <c r="S12">
        <v>15</v>
      </c>
      <c r="T12" t="s">
        <v>50</v>
      </c>
      <c r="U12">
        <v>41.958100000000002</v>
      </c>
      <c r="AB12" t="b">
        <v>1</v>
      </c>
    </row>
    <row r="13" spans="1:33" x14ac:dyDescent="0.3">
      <c r="A13">
        <v>374</v>
      </c>
      <c r="B13" t="s">
        <v>51</v>
      </c>
      <c r="C13" t="s">
        <v>45</v>
      </c>
      <c r="D13" t="s">
        <v>46</v>
      </c>
      <c r="E13" t="s">
        <v>47</v>
      </c>
      <c r="F13" t="s">
        <v>48</v>
      </c>
      <c r="I13">
        <v>0</v>
      </c>
      <c r="O13" t="s">
        <v>49</v>
      </c>
      <c r="Q13" t="s">
        <v>50</v>
      </c>
      <c r="R13">
        <v>3</v>
      </c>
      <c r="S13">
        <v>15</v>
      </c>
      <c r="T13" t="s">
        <v>50</v>
      </c>
      <c r="U13">
        <v>41.958100000000002</v>
      </c>
      <c r="AB13" t="b">
        <v>1</v>
      </c>
    </row>
    <row r="14" spans="1:33" x14ac:dyDescent="0.3">
      <c r="A14">
        <v>375</v>
      </c>
      <c r="B14" t="s">
        <v>52</v>
      </c>
      <c r="C14" t="s">
        <v>45</v>
      </c>
      <c r="D14" t="s">
        <v>46</v>
      </c>
      <c r="E14" t="s">
        <v>47</v>
      </c>
      <c r="F14" t="s">
        <v>48</v>
      </c>
      <c r="I14">
        <v>0</v>
      </c>
      <c r="O14" t="s">
        <v>49</v>
      </c>
      <c r="Q14" t="s">
        <v>50</v>
      </c>
      <c r="R14">
        <v>3</v>
      </c>
      <c r="S14">
        <v>15</v>
      </c>
      <c r="T14" t="s">
        <v>50</v>
      </c>
      <c r="U14">
        <v>41.958100000000002</v>
      </c>
      <c r="AB14" t="b">
        <v>1</v>
      </c>
    </row>
    <row r="15" spans="1:33" x14ac:dyDescent="0.3">
      <c r="A15">
        <v>379</v>
      </c>
      <c r="B15" t="s">
        <v>53</v>
      </c>
      <c r="C15" t="s">
        <v>45</v>
      </c>
      <c r="D15" t="s">
        <v>46</v>
      </c>
      <c r="E15" t="s">
        <v>47</v>
      </c>
      <c r="F15">
        <v>30.968109999999999</v>
      </c>
      <c r="I15">
        <v>4533.5619999999999</v>
      </c>
      <c r="O15" t="s">
        <v>49</v>
      </c>
      <c r="Q15" t="s">
        <v>50</v>
      </c>
      <c r="R15">
        <v>3</v>
      </c>
      <c r="S15">
        <v>15</v>
      </c>
      <c r="T15" t="s">
        <v>50</v>
      </c>
      <c r="U15">
        <v>41.958100000000002</v>
      </c>
      <c r="AB15" t="b">
        <v>1</v>
      </c>
    </row>
    <row r="16" spans="1:33" x14ac:dyDescent="0.3">
      <c r="A16">
        <v>380</v>
      </c>
      <c r="B16" t="s">
        <v>54</v>
      </c>
      <c r="C16" t="s">
        <v>45</v>
      </c>
      <c r="D16" t="s">
        <v>46</v>
      </c>
      <c r="E16" t="s">
        <v>47</v>
      </c>
      <c r="F16">
        <v>30.966477999999999</v>
      </c>
      <c r="I16">
        <v>4538.7065000000002</v>
      </c>
      <c r="O16" t="s">
        <v>49</v>
      </c>
      <c r="Q16" t="s">
        <v>50</v>
      </c>
      <c r="R16">
        <v>3</v>
      </c>
      <c r="S16">
        <v>15</v>
      </c>
      <c r="T16" t="s">
        <v>50</v>
      </c>
      <c r="U16">
        <v>41.958100000000002</v>
      </c>
      <c r="AB16" t="b">
        <v>1</v>
      </c>
    </row>
    <row r="17" spans="1:28" x14ac:dyDescent="0.3">
      <c r="A17">
        <v>381</v>
      </c>
      <c r="B17" t="s">
        <v>55</v>
      </c>
      <c r="C17" t="s">
        <v>45</v>
      </c>
      <c r="D17" t="s">
        <v>46</v>
      </c>
      <c r="E17" t="s">
        <v>47</v>
      </c>
      <c r="F17">
        <v>30.44623</v>
      </c>
      <c r="I17">
        <v>6516.951</v>
      </c>
      <c r="O17" t="s">
        <v>49</v>
      </c>
      <c r="Q17" t="s">
        <v>50</v>
      </c>
      <c r="R17">
        <v>3</v>
      </c>
      <c r="S17">
        <v>15</v>
      </c>
      <c r="T17" t="s">
        <v>50</v>
      </c>
      <c r="U17">
        <v>41.958100000000002</v>
      </c>
      <c r="AB17" t="b">
        <v>1</v>
      </c>
    </row>
    <row r="18" spans="1:28" x14ac:dyDescent="0.3">
      <c r="A18">
        <v>382</v>
      </c>
      <c r="B18" t="s">
        <v>56</v>
      </c>
      <c r="C18" t="s">
        <v>45</v>
      </c>
      <c r="D18" t="s">
        <v>46</v>
      </c>
      <c r="E18" t="s">
        <v>47</v>
      </c>
      <c r="F18">
        <v>27.302135</v>
      </c>
      <c r="I18">
        <v>58015.824000000001</v>
      </c>
      <c r="J18">
        <v>52982.3</v>
      </c>
      <c r="K18">
        <v>7118.4769999999999</v>
      </c>
      <c r="L18">
        <v>27.439170000000001</v>
      </c>
      <c r="M18">
        <v>27.439170000000001</v>
      </c>
      <c r="N18">
        <v>0.19379863</v>
      </c>
      <c r="O18" t="s">
        <v>49</v>
      </c>
      <c r="Q18" t="s">
        <v>50</v>
      </c>
      <c r="R18">
        <v>3</v>
      </c>
      <c r="S18">
        <v>15</v>
      </c>
      <c r="T18" t="s">
        <v>50</v>
      </c>
      <c r="U18">
        <v>41.958100000000002</v>
      </c>
      <c r="AB18" t="b">
        <v>1</v>
      </c>
    </row>
    <row r="19" spans="1:28" x14ac:dyDescent="0.3">
      <c r="A19">
        <v>384</v>
      </c>
      <c r="B19" t="s">
        <v>56</v>
      </c>
      <c r="C19" t="s">
        <v>45</v>
      </c>
      <c r="D19" t="s">
        <v>46</v>
      </c>
      <c r="E19" t="s">
        <v>47</v>
      </c>
      <c r="F19">
        <v>27.576208000000001</v>
      </c>
      <c r="I19">
        <v>47948.777000000002</v>
      </c>
      <c r="J19">
        <v>52982.3</v>
      </c>
      <c r="K19">
        <v>7118.4769999999999</v>
      </c>
      <c r="L19">
        <v>27.439170000000001</v>
      </c>
      <c r="M19">
        <v>27.439170000000001</v>
      </c>
      <c r="N19">
        <v>0.19379863</v>
      </c>
      <c r="O19" t="s">
        <v>49</v>
      </c>
      <c r="Q19" t="s">
        <v>50</v>
      </c>
      <c r="R19">
        <v>3</v>
      </c>
      <c r="S19">
        <v>15</v>
      </c>
      <c r="T19" t="s">
        <v>50</v>
      </c>
      <c r="U19">
        <v>41.958100000000002</v>
      </c>
      <c r="AB19" t="b">
        <v>1</v>
      </c>
    </row>
    <row r="20" spans="1:28" x14ac:dyDescent="0.3">
      <c r="A20">
        <v>383</v>
      </c>
      <c r="B20" t="s">
        <v>57</v>
      </c>
      <c r="C20" t="s">
        <v>45</v>
      </c>
      <c r="D20" t="s">
        <v>46</v>
      </c>
      <c r="E20" t="s">
        <v>47</v>
      </c>
      <c r="F20">
        <v>27.384740000000001</v>
      </c>
      <c r="I20">
        <v>54777.195</v>
      </c>
      <c r="O20" t="s">
        <v>49</v>
      </c>
      <c r="Q20" t="s">
        <v>50</v>
      </c>
      <c r="R20">
        <v>3</v>
      </c>
      <c r="S20">
        <v>15</v>
      </c>
      <c r="T20" t="s">
        <v>50</v>
      </c>
      <c r="U20">
        <v>41.958100000000002</v>
      </c>
      <c r="AB20" t="b">
        <v>1</v>
      </c>
    </row>
    <row r="21" spans="1:28" x14ac:dyDescent="0.3">
      <c r="A21">
        <v>376</v>
      </c>
      <c r="B21" t="s">
        <v>58</v>
      </c>
      <c r="C21" t="s">
        <v>45</v>
      </c>
      <c r="D21" t="s">
        <v>46</v>
      </c>
      <c r="E21" t="s">
        <v>47</v>
      </c>
      <c r="F21">
        <v>34.422620000000002</v>
      </c>
      <c r="I21">
        <v>410.38736</v>
      </c>
      <c r="O21" t="s">
        <v>49</v>
      </c>
      <c r="Q21" t="s">
        <v>50</v>
      </c>
      <c r="R21">
        <v>3</v>
      </c>
      <c r="S21">
        <v>15</v>
      </c>
      <c r="T21" t="s">
        <v>50</v>
      </c>
      <c r="U21">
        <v>41.958100000000002</v>
      </c>
      <c r="AB21" t="b">
        <v>1</v>
      </c>
    </row>
    <row r="22" spans="1:28" x14ac:dyDescent="0.3">
      <c r="A22">
        <v>377</v>
      </c>
      <c r="B22" t="s">
        <v>59</v>
      </c>
      <c r="C22" t="s">
        <v>45</v>
      </c>
      <c r="D22" t="s">
        <v>46</v>
      </c>
      <c r="E22" t="s">
        <v>47</v>
      </c>
      <c r="F22">
        <v>36.122929999999997</v>
      </c>
      <c r="I22">
        <v>125.808014</v>
      </c>
      <c r="O22" t="s">
        <v>49</v>
      </c>
      <c r="Q22" t="s">
        <v>50</v>
      </c>
      <c r="R22">
        <v>3</v>
      </c>
      <c r="S22">
        <v>15</v>
      </c>
      <c r="T22" t="s">
        <v>50</v>
      </c>
      <c r="U22">
        <v>41.958100000000002</v>
      </c>
      <c r="AB22" t="b">
        <v>1</v>
      </c>
    </row>
    <row r="23" spans="1:28" x14ac:dyDescent="0.3">
      <c r="A23">
        <v>378</v>
      </c>
      <c r="B23" t="s">
        <v>60</v>
      </c>
      <c r="C23" t="s">
        <v>45</v>
      </c>
      <c r="D23" t="s">
        <v>46</v>
      </c>
      <c r="E23" t="s">
        <v>47</v>
      </c>
      <c r="F23">
        <v>37.237544999999997</v>
      </c>
      <c r="I23">
        <v>57.956153999999998</v>
      </c>
      <c r="O23" t="s">
        <v>49</v>
      </c>
      <c r="Q23" t="s">
        <v>50</v>
      </c>
      <c r="R23">
        <v>3</v>
      </c>
      <c r="S23">
        <v>15</v>
      </c>
      <c r="T23" t="s">
        <v>50</v>
      </c>
      <c r="U23">
        <v>41.958100000000002</v>
      </c>
      <c r="AB23" t="b">
        <v>1</v>
      </c>
    </row>
    <row r="24" spans="1:28" x14ac:dyDescent="0.3">
      <c r="A24">
        <v>37</v>
      </c>
      <c r="B24" t="s">
        <v>61</v>
      </c>
      <c r="C24" t="s">
        <v>45</v>
      </c>
      <c r="D24" t="s">
        <v>46</v>
      </c>
      <c r="E24" t="s">
        <v>47</v>
      </c>
      <c r="F24">
        <v>35.556660000000001</v>
      </c>
      <c r="I24">
        <v>186.51716999999999</v>
      </c>
      <c r="O24" t="s">
        <v>49</v>
      </c>
      <c r="Q24" t="s">
        <v>50</v>
      </c>
      <c r="R24">
        <v>3</v>
      </c>
      <c r="S24">
        <v>15</v>
      </c>
      <c r="T24" t="s">
        <v>50</v>
      </c>
      <c r="U24">
        <v>41.958100000000002</v>
      </c>
      <c r="AB24" t="b">
        <v>1</v>
      </c>
    </row>
    <row r="25" spans="1:28" x14ac:dyDescent="0.3">
      <c r="A25">
        <v>46</v>
      </c>
      <c r="B25" t="s">
        <v>62</v>
      </c>
      <c r="C25" t="s">
        <v>45</v>
      </c>
      <c r="D25" t="s">
        <v>46</v>
      </c>
      <c r="E25" t="s">
        <v>47</v>
      </c>
      <c r="F25">
        <v>36.33746</v>
      </c>
      <c r="I25">
        <v>108.37302</v>
      </c>
      <c r="O25" t="s">
        <v>49</v>
      </c>
      <c r="Q25" t="s">
        <v>50</v>
      </c>
      <c r="R25">
        <v>3</v>
      </c>
      <c r="S25">
        <v>15</v>
      </c>
      <c r="T25" t="s">
        <v>50</v>
      </c>
      <c r="U25">
        <v>41.958100000000002</v>
      </c>
      <c r="AB25" t="b">
        <v>1</v>
      </c>
    </row>
    <row r="26" spans="1:28" x14ac:dyDescent="0.3">
      <c r="A26">
        <v>47</v>
      </c>
      <c r="B26" t="s">
        <v>63</v>
      </c>
      <c r="C26" t="s">
        <v>45</v>
      </c>
      <c r="D26" t="s">
        <v>46</v>
      </c>
      <c r="E26" t="s">
        <v>47</v>
      </c>
      <c r="F26">
        <v>43.318049999999999</v>
      </c>
      <c r="I26">
        <v>0.84492</v>
      </c>
      <c r="O26" t="s">
        <v>49</v>
      </c>
      <c r="Q26" t="s">
        <v>50</v>
      </c>
      <c r="R26">
        <v>3</v>
      </c>
      <c r="S26">
        <v>15</v>
      </c>
      <c r="T26" t="s">
        <v>50</v>
      </c>
      <c r="U26">
        <v>41.958100000000002</v>
      </c>
      <c r="AB26" t="b">
        <v>1</v>
      </c>
    </row>
    <row r="27" spans="1:28" x14ac:dyDescent="0.3">
      <c r="A27">
        <v>48</v>
      </c>
      <c r="B27" t="s">
        <v>64</v>
      </c>
      <c r="C27" t="s">
        <v>45</v>
      </c>
      <c r="D27" t="s">
        <v>46</v>
      </c>
      <c r="E27" t="s">
        <v>47</v>
      </c>
      <c r="F27">
        <v>39.481116999999998</v>
      </c>
      <c r="I27">
        <v>12.177307000000001</v>
      </c>
      <c r="O27" t="s">
        <v>49</v>
      </c>
      <c r="Q27" t="s">
        <v>50</v>
      </c>
      <c r="R27">
        <v>3</v>
      </c>
      <c r="S27">
        <v>15</v>
      </c>
      <c r="T27" t="s">
        <v>50</v>
      </c>
      <c r="U27">
        <v>41.958100000000002</v>
      </c>
      <c r="AB27" t="b">
        <v>1</v>
      </c>
    </row>
    <row r="28" spans="1:28" x14ac:dyDescent="0.3">
      <c r="A28">
        <v>38</v>
      </c>
      <c r="B28" t="s">
        <v>65</v>
      </c>
      <c r="C28" t="s">
        <v>45</v>
      </c>
      <c r="D28" t="s">
        <v>46</v>
      </c>
      <c r="E28" t="s">
        <v>47</v>
      </c>
      <c r="F28">
        <v>39.978549999999998</v>
      </c>
      <c r="I28">
        <v>8.6164620000000003</v>
      </c>
      <c r="O28" t="s">
        <v>49</v>
      </c>
      <c r="Q28" t="s">
        <v>50</v>
      </c>
      <c r="R28">
        <v>3</v>
      </c>
      <c r="S28">
        <v>15</v>
      </c>
      <c r="T28" t="s">
        <v>50</v>
      </c>
      <c r="U28">
        <v>41.958100000000002</v>
      </c>
      <c r="AB28" t="b">
        <v>1</v>
      </c>
    </row>
    <row r="29" spans="1:28" x14ac:dyDescent="0.3">
      <c r="A29">
        <v>39</v>
      </c>
      <c r="B29" t="s">
        <v>66</v>
      </c>
      <c r="C29" t="s">
        <v>45</v>
      </c>
      <c r="D29" t="s">
        <v>46</v>
      </c>
      <c r="E29" t="s">
        <v>47</v>
      </c>
      <c r="F29">
        <v>39.132804999999998</v>
      </c>
      <c r="I29">
        <v>15.514578999999999</v>
      </c>
      <c r="O29" t="s">
        <v>49</v>
      </c>
      <c r="Q29" t="s">
        <v>50</v>
      </c>
      <c r="R29">
        <v>3</v>
      </c>
      <c r="S29">
        <v>15</v>
      </c>
      <c r="T29" t="s">
        <v>50</v>
      </c>
      <c r="U29">
        <v>41.958100000000002</v>
      </c>
      <c r="AB29" t="b">
        <v>1</v>
      </c>
    </row>
    <row r="30" spans="1:28" x14ac:dyDescent="0.3">
      <c r="A30">
        <v>40</v>
      </c>
      <c r="B30" t="s">
        <v>67</v>
      </c>
      <c r="C30" t="s">
        <v>45</v>
      </c>
      <c r="D30" t="s">
        <v>46</v>
      </c>
      <c r="E30" t="s">
        <v>47</v>
      </c>
      <c r="F30">
        <v>37.834915000000002</v>
      </c>
      <c r="I30">
        <v>38.255737000000003</v>
      </c>
      <c r="O30" t="s">
        <v>49</v>
      </c>
      <c r="Q30" t="s">
        <v>50</v>
      </c>
      <c r="R30">
        <v>3</v>
      </c>
      <c r="S30">
        <v>15</v>
      </c>
      <c r="T30" t="s">
        <v>50</v>
      </c>
      <c r="U30">
        <v>41.958100000000002</v>
      </c>
      <c r="AB30" t="b">
        <v>1</v>
      </c>
    </row>
    <row r="31" spans="1:28" x14ac:dyDescent="0.3">
      <c r="A31">
        <v>41</v>
      </c>
      <c r="B31" t="s">
        <v>68</v>
      </c>
      <c r="C31" t="s">
        <v>45</v>
      </c>
      <c r="D31" t="s">
        <v>46</v>
      </c>
      <c r="E31" t="s">
        <v>47</v>
      </c>
      <c r="F31">
        <v>37.406616</v>
      </c>
      <c r="I31">
        <v>51.527701999999998</v>
      </c>
      <c r="O31" t="s">
        <v>49</v>
      </c>
      <c r="Q31" t="s">
        <v>50</v>
      </c>
      <c r="R31">
        <v>3</v>
      </c>
      <c r="S31">
        <v>15</v>
      </c>
      <c r="T31" t="s">
        <v>50</v>
      </c>
      <c r="U31">
        <v>41.958100000000002</v>
      </c>
      <c r="AB31" t="b">
        <v>1</v>
      </c>
    </row>
    <row r="32" spans="1:28" x14ac:dyDescent="0.3">
      <c r="A32">
        <v>42</v>
      </c>
      <c r="B32" t="s">
        <v>69</v>
      </c>
      <c r="C32" t="s">
        <v>45</v>
      </c>
      <c r="D32" t="s">
        <v>46</v>
      </c>
      <c r="E32" t="s">
        <v>47</v>
      </c>
      <c r="F32">
        <v>36.905014000000001</v>
      </c>
      <c r="I32">
        <v>73.033529999999999</v>
      </c>
      <c r="O32" t="s">
        <v>49</v>
      </c>
      <c r="Q32" t="s">
        <v>50</v>
      </c>
      <c r="R32">
        <v>3</v>
      </c>
      <c r="S32">
        <v>15</v>
      </c>
      <c r="T32" t="s">
        <v>50</v>
      </c>
      <c r="U32">
        <v>41.958100000000002</v>
      </c>
    </row>
    <row r="33" spans="1:28" x14ac:dyDescent="0.3">
      <c r="A33">
        <v>43</v>
      </c>
      <c r="B33" t="s">
        <v>70</v>
      </c>
      <c r="C33" t="s">
        <v>45</v>
      </c>
      <c r="D33" t="s">
        <v>46</v>
      </c>
      <c r="E33" t="s">
        <v>47</v>
      </c>
      <c r="F33">
        <v>39.094192999999997</v>
      </c>
      <c r="I33">
        <v>15.936783999999999</v>
      </c>
      <c r="O33" t="s">
        <v>49</v>
      </c>
      <c r="Q33" t="s">
        <v>50</v>
      </c>
      <c r="R33">
        <v>3</v>
      </c>
      <c r="S33">
        <v>15</v>
      </c>
      <c r="T33" t="s">
        <v>50</v>
      </c>
      <c r="U33">
        <v>41.958100000000002</v>
      </c>
      <c r="AB33" t="b">
        <v>1</v>
      </c>
    </row>
    <row r="34" spans="1:28" x14ac:dyDescent="0.3">
      <c r="A34">
        <v>44</v>
      </c>
      <c r="B34" t="s">
        <v>71</v>
      </c>
      <c r="C34" t="s">
        <v>45</v>
      </c>
      <c r="D34" t="s">
        <v>46</v>
      </c>
      <c r="E34" t="s">
        <v>47</v>
      </c>
      <c r="F34">
        <v>35.105583000000003</v>
      </c>
      <c r="I34">
        <v>255.23598000000001</v>
      </c>
      <c r="O34" t="s">
        <v>49</v>
      </c>
      <c r="Q34" t="s">
        <v>50</v>
      </c>
      <c r="R34">
        <v>3</v>
      </c>
      <c r="S34">
        <v>15</v>
      </c>
      <c r="T34" t="s">
        <v>50</v>
      </c>
      <c r="U34">
        <v>41.958100000000002</v>
      </c>
      <c r="AB34" t="b">
        <v>1</v>
      </c>
    </row>
    <row r="35" spans="1:28" x14ac:dyDescent="0.3">
      <c r="A35">
        <v>45</v>
      </c>
      <c r="B35" t="s">
        <v>72</v>
      </c>
      <c r="C35" t="s">
        <v>45</v>
      </c>
      <c r="D35" t="s">
        <v>46</v>
      </c>
      <c r="E35" t="s">
        <v>47</v>
      </c>
      <c r="F35">
        <v>40.951509999999999</v>
      </c>
      <c r="I35">
        <v>4.3802532999999997</v>
      </c>
      <c r="O35" t="s">
        <v>49</v>
      </c>
      <c r="Q35" t="s">
        <v>50</v>
      </c>
      <c r="R35">
        <v>3</v>
      </c>
      <c r="S35">
        <v>15</v>
      </c>
      <c r="T35" t="s">
        <v>50</v>
      </c>
      <c r="U35">
        <v>41.958100000000002</v>
      </c>
      <c r="AB35" t="b">
        <v>1</v>
      </c>
    </row>
    <row r="36" spans="1:28" x14ac:dyDescent="0.3">
      <c r="A36">
        <v>85</v>
      </c>
      <c r="B36" t="s">
        <v>73</v>
      </c>
      <c r="C36" t="s">
        <v>45</v>
      </c>
      <c r="D36" t="s">
        <v>46</v>
      </c>
      <c r="E36" t="s">
        <v>47</v>
      </c>
      <c r="F36">
        <v>35.525486000000001</v>
      </c>
      <c r="I36">
        <v>190.60453999999999</v>
      </c>
      <c r="O36" t="s">
        <v>49</v>
      </c>
      <c r="Q36" t="s">
        <v>50</v>
      </c>
      <c r="R36">
        <v>3</v>
      </c>
      <c r="S36">
        <v>15</v>
      </c>
      <c r="T36" t="s">
        <v>50</v>
      </c>
      <c r="U36">
        <v>41.958100000000002</v>
      </c>
      <c r="AB36" t="b">
        <v>1</v>
      </c>
    </row>
    <row r="37" spans="1:28" x14ac:dyDescent="0.3">
      <c r="A37">
        <v>94</v>
      </c>
      <c r="B37" t="s">
        <v>74</v>
      </c>
      <c r="C37" t="s">
        <v>45</v>
      </c>
      <c r="D37" t="s">
        <v>46</v>
      </c>
      <c r="E37" t="s">
        <v>47</v>
      </c>
      <c r="F37">
        <v>36.282905999999997</v>
      </c>
      <c r="I37">
        <v>112.563126</v>
      </c>
      <c r="O37" t="s">
        <v>49</v>
      </c>
      <c r="Q37" t="s">
        <v>50</v>
      </c>
      <c r="R37">
        <v>3</v>
      </c>
      <c r="S37">
        <v>15</v>
      </c>
      <c r="T37" t="s">
        <v>50</v>
      </c>
      <c r="U37">
        <v>41.958100000000002</v>
      </c>
    </row>
    <row r="38" spans="1:28" x14ac:dyDescent="0.3">
      <c r="A38">
        <v>95</v>
      </c>
      <c r="B38" t="s">
        <v>75</v>
      </c>
      <c r="C38" t="s">
        <v>45</v>
      </c>
      <c r="D38" t="s">
        <v>46</v>
      </c>
      <c r="E38" t="s">
        <v>47</v>
      </c>
      <c r="F38">
        <v>35.118110000000001</v>
      </c>
      <c r="I38">
        <v>253.02222</v>
      </c>
      <c r="O38" t="s">
        <v>49</v>
      </c>
      <c r="Q38" t="s">
        <v>50</v>
      </c>
      <c r="R38">
        <v>3</v>
      </c>
      <c r="S38">
        <v>15</v>
      </c>
      <c r="T38" t="s">
        <v>50</v>
      </c>
      <c r="U38">
        <v>41.958100000000002</v>
      </c>
      <c r="AB38" t="b">
        <v>1</v>
      </c>
    </row>
    <row r="39" spans="1:28" x14ac:dyDescent="0.3">
      <c r="A39">
        <v>96</v>
      </c>
      <c r="B39" t="s">
        <v>76</v>
      </c>
      <c r="C39" t="s">
        <v>45</v>
      </c>
      <c r="D39" t="s">
        <v>46</v>
      </c>
      <c r="E39" t="s">
        <v>47</v>
      </c>
      <c r="F39">
        <v>37.273499999999999</v>
      </c>
      <c r="I39">
        <v>56.525149999999996</v>
      </c>
      <c r="O39" t="s">
        <v>49</v>
      </c>
      <c r="Q39" t="s">
        <v>50</v>
      </c>
      <c r="R39">
        <v>3</v>
      </c>
      <c r="S39">
        <v>15</v>
      </c>
      <c r="T39" t="s">
        <v>50</v>
      </c>
      <c r="U39">
        <v>41.958100000000002</v>
      </c>
      <c r="AB39" t="b">
        <v>1</v>
      </c>
    </row>
    <row r="40" spans="1:28" x14ac:dyDescent="0.3">
      <c r="A40">
        <v>86</v>
      </c>
      <c r="B40" t="s">
        <v>77</v>
      </c>
      <c r="C40" t="s">
        <v>45</v>
      </c>
      <c r="D40" t="s">
        <v>46</v>
      </c>
      <c r="E40" t="s">
        <v>47</v>
      </c>
      <c r="F40">
        <v>35.765746999999998</v>
      </c>
      <c r="I40">
        <v>161.27815000000001</v>
      </c>
      <c r="O40" t="s">
        <v>49</v>
      </c>
      <c r="Q40" t="s">
        <v>50</v>
      </c>
      <c r="R40">
        <v>3</v>
      </c>
      <c r="S40">
        <v>15</v>
      </c>
      <c r="T40" t="s">
        <v>50</v>
      </c>
      <c r="U40">
        <v>41.958100000000002</v>
      </c>
      <c r="AB40" t="b">
        <v>1</v>
      </c>
    </row>
    <row r="41" spans="1:28" x14ac:dyDescent="0.3">
      <c r="A41">
        <v>87</v>
      </c>
      <c r="B41" t="s">
        <v>78</v>
      </c>
      <c r="C41" t="s">
        <v>45</v>
      </c>
      <c r="D41" t="s">
        <v>46</v>
      </c>
      <c r="E41" t="s">
        <v>47</v>
      </c>
      <c r="F41">
        <v>35.101322000000003</v>
      </c>
      <c r="I41">
        <v>255.99332000000001</v>
      </c>
      <c r="O41" t="s">
        <v>49</v>
      </c>
      <c r="Q41" t="s">
        <v>50</v>
      </c>
      <c r="R41">
        <v>3</v>
      </c>
      <c r="S41">
        <v>15</v>
      </c>
      <c r="T41" t="s">
        <v>50</v>
      </c>
      <c r="U41">
        <v>41.958100000000002</v>
      </c>
      <c r="AB41" t="b">
        <v>1</v>
      </c>
    </row>
    <row r="42" spans="1:28" x14ac:dyDescent="0.3">
      <c r="A42">
        <v>88</v>
      </c>
      <c r="B42" t="s">
        <v>79</v>
      </c>
      <c r="C42" t="s">
        <v>45</v>
      </c>
      <c r="D42" t="s">
        <v>46</v>
      </c>
      <c r="E42" t="s">
        <v>47</v>
      </c>
      <c r="F42">
        <v>39.969499999999996</v>
      </c>
      <c r="I42">
        <v>8.6708470000000002</v>
      </c>
      <c r="O42" t="s">
        <v>49</v>
      </c>
      <c r="Q42" t="s">
        <v>50</v>
      </c>
      <c r="R42">
        <v>3</v>
      </c>
      <c r="S42">
        <v>15</v>
      </c>
      <c r="T42" t="s">
        <v>50</v>
      </c>
      <c r="U42">
        <v>41.958100000000002</v>
      </c>
      <c r="AB42" t="b">
        <v>1</v>
      </c>
    </row>
    <row r="43" spans="1:28" x14ac:dyDescent="0.3">
      <c r="A43">
        <v>89</v>
      </c>
      <c r="B43" t="s">
        <v>80</v>
      </c>
      <c r="C43" t="s">
        <v>45</v>
      </c>
      <c r="D43" t="s">
        <v>46</v>
      </c>
      <c r="E43" t="s">
        <v>47</v>
      </c>
      <c r="F43">
        <v>36.828229999999998</v>
      </c>
      <c r="I43">
        <v>77.038920000000005</v>
      </c>
      <c r="O43" t="s">
        <v>49</v>
      </c>
      <c r="Q43" t="s">
        <v>50</v>
      </c>
      <c r="R43">
        <v>3</v>
      </c>
      <c r="S43">
        <v>15</v>
      </c>
      <c r="T43" t="s">
        <v>50</v>
      </c>
      <c r="U43">
        <v>41.958100000000002</v>
      </c>
      <c r="AB43" t="b">
        <v>1</v>
      </c>
    </row>
    <row r="44" spans="1:28" x14ac:dyDescent="0.3">
      <c r="A44">
        <v>90</v>
      </c>
      <c r="B44" t="s">
        <v>81</v>
      </c>
      <c r="C44" t="s">
        <v>45</v>
      </c>
      <c r="D44" t="s">
        <v>46</v>
      </c>
      <c r="E44" t="s">
        <v>47</v>
      </c>
      <c r="F44">
        <v>37.867069999999998</v>
      </c>
      <c r="I44">
        <v>37.409863000000001</v>
      </c>
      <c r="O44" t="s">
        <v>49</v>
      </c>
      <c r="Q44" t="s">
        <v>50</v>
      </c>
      <c r="R44">
        <v>3</v>
      </c>
      <c r="S44">
        <v>15</v>
      </c>
      <c r="T44" t="s">
        <v>50</v>
      </c>
      <c r="U44">
        <v>41.958100000000002</v>
      </c>
      <c r="AB44" t="b">
        <v>1</v>
      </c>
    </row>
    <row r="45" spans="1:28" x14ac:dyDescent="0.3">
      <c r="A45">
        <v>91</v>
      </c>
      <c r="B45" t="s">
        <v>82</v>
      </c>
      <c r="C45" t="s">
        <v>45</v>
      </c>
      <c r="D45" t="s">
        <v>46</v>
      </c>
      <c r="E45" t="s">
        <v>47</v>
      </c>
      <c r="F45">
        <v>43.304110000000001</v>
      </c>
      <c r="I45">
        <v>0.85314935000000003</v>
      </c>
      <c r="O45" t="s">
        <v>49</v>
      </c>
      <c r="Q45" t="s">
        <v>50</v>
      </c>
      <c r="R45">
        <v>3</v>
      </c>
      <c r="S45">
        <v>15</v>
      </c>
      <c r="T45" t="s">
        <v>50</v>
      </c>
      <c r="U45">
        <v>41.958100000000002</v>
      </c>
      <c r="AB45" t="b">
        <v>1</v>
      </c>
    </row>
    <row r="46" spans="1:28" x14ac:dyDescent="0.3">
      <c r="A46">
        <v>92</v>
      </c>
      <c r="B46" t="s">
        <v>83</v>
      </c>
      <c r="C46" t="s">
        <v>45</v>
      </c>
      <c r="D46" t="s">
        <v>46</v>
      </c>
      <c r="E46" t="s">
        <v>47</v>
      </c>
      <c r="F46">
        <v>38.301699999999997</v>
      </c>
      <c r="I46">
        <v>27.652190999999998</v>
      </c>
      <c r="O46" t="s">
        <v>49</v>
      </c>
      <c r="Q46" t="s">
        <v>50</v>
      </c>
      <c r="R46">
        <v>3</v>
      </c>
      <c r="S46">
        <v>15</v>
      </c>
      <c r="T46" t="s">
        <v>50</v>
      </c>
      <c r="U46">
        <v>41.958100000000002</v>
      </c>
      <c r="AB46" t="b">
        <v>1</v>
      </c>
    </row>
    <row r="47" spans="1:28" x14ac:dyDescent="0.3">
      <c r="A47">
        <v>93</v>
      </c>
      <c r="B47" t="s">
        <v>84</v>
      </c>
      <c r="C47" t="s">
        <v>45</v>
      </c>
      <c r="D47" t="s">
        <v>46</v>
      </c>
      <c r="E47" t="s">
        <v>47</v>
      </c>
      <c r="F47">
        <v>37.762016000000003</v>
      </c>
      <c r="I47">
        <v>40.244971999999997</v>
      </c>
      <c r="O47" t="s">
        <v>49</v>
      </c>
      <c r="Q47" t="s">
        <v>50</v>
      </c>
      <c r="R47">
        <v>3</v>
      </c>
      <c r="S47">
        <v>15</v>
      </c>
      <c r="T47" t="s">
        <v>50</v>
      </c>
      <c r="U47">
        <v>41.958100000000002</v>
      </c>
      <c r="AB47" t="b">
        <v>1</v>
      </c>
    </row>
    <row r="48" spans="1:28" x14ac:dyDescent="0.3">
      <c r="A48">
        <v>133</v>
      </c>
      <c r="B48" t="s">
        <v>85</v>
      </c>
      <c r="C48" t="s">
        <v>45</v>
      </c>
      <c r="D48" t="s">
        <v>46</v>
      </c>
      <c r="E48" t="s">
        <v>47</v>
      </c>
      <c r="F48">
        <v>35.729424000000002</v>
      </c>
      <c r="I48">
        <v>165.40360000000001</v>
      </c>
      <c r="O48" t="s">
        <v>49</v>
      </c>
      <c r="Q48" t="s">
        <v>50</v>
      </c>
      <c r="R48">
        <v>3</v>
      </c>
      <c r="S48">
        <v>15</v>
      </c>
      <c r="T48" t="s">
        <v>50</v>
      </c>
      <c r="U48">
        <v>41.958100000000002</v>
      </c>
      <c r="AB48" t="b">
        <v>1</v>
      </c>
    </row>
    <row r="49" spans="1:28" x14ac:dyDescent="0.3">
      <c r="A49">
        <v>142</v>
      </c>
      <c r="B49" t="s">
        <v>86</v>
      </c>
      <c r="C49" t="s">
        <v>45</v>
      </c>
      <c r="D49" t="s">
        <v>46</v>
      </c>
      <c r="E49" t="s">
        <v>47</v>
      </c>
      <c r="F49">
        <v>41.631210000000003</v>
      </c>
      <c r="I49">
        <v>2.7304442</v>
      </c>
      <c r="O49" t="s">
        <v>49</v>
      </c>
      <c r="Q49" t="s">
        <v>50</v>
      </c>
      <c r="R49">
        <v>3</v>
      </c>
      <c r="S49">
        <v>15</v>
      </c>
      <c r="T49" t="s">
        <v>50</v>
      </c>
      <c r="U49">
        <v>41.958100000000002</v>
      </c>
      <c r="AB49" t="b">
        <v>1</v>
      </c>
    </row>
    <row r="50" spans="1:28" x14ac:dyDescent="0.3">
      <c r="A50">
        <v>143</v>
      </c>
      <c r="B50" t="s">
        <v>87</v>
      </c>
      <c r="C50" t="s">
        <v>45</v>
      </c>
      <c r="D50" t="s">
        <v>46</v>
      </c>
      <c r="E50" t="s">
        <v>47</v>
      </c>
      <c r="F50">
        <v>36.698320000000002</v>
      </c>
      <c r="I50">
        <v>84.322479999999999</v>
      </c>
      <c r="O50" t="s">
        <v>49</v>
      </c>
      <c r="Q50" t="s">
        <v>50</v>
      </c>
      <c r="R50">
        <v>3</v>
      </c>
      <c r="S50">
        <v>15</v>
      </c>
      <c r="T50" t="s">
        <v>50</v>
      </c>
      <c r="U50">
        <v>41.958100000000002</v>
      </c>
      <c r="AB50" t="b">
        <v>1</v>
      </c>
    </row>
    <row r="51" spans="1:28" x14ac:dyDescent="0.3">
      <c r="A51">
        <v>144</v>
      </c>
      <c r="B51" t="s">
        <v>88</v>
      </c>
      <c r="C51" t="s">
        <v>45</v>
      </c>
      <c r="D51" t="s">
        <v>46</v>
      </c>
      <c r="E51" t="s">
        <v>47</v>
      </c>
      <c r="F51">
        <v>36.001539999999999</v>
      </c>
      <c r="I51">
        <v>136.88846000000001</v>
      </c>
      <c r="O51" t="s">
        <v>49</v>
      </c>
      <c r="Q51" t="s">
        <v>50</v>
      </c>
      <c r="R51">
        <v>3</v>
      </c>
      <c r="S51">
        <v>15</v>
      </c>
      <c r="T51" t="s">
        <v>50</v>
      </c>
      <c r="U51">
        <v>41.958100000000002</v>
      </c>
      <c r="AB51" t="b">
        <v>1</v>
      </c>
    </row>
    <row r="52" spans="1:28" x14ac:dyDescent="0.3">
      <c r="A52">
        <v>134</v>
      </c>
      <c r="B52" t="s">
        <v>89</v>
      </c>
      <c r="C52" t="s">
        <v>45</v>
      </c>
      <c r="D52" t="s">
        <v>46</v>
      </c>
      <c r="E52" t="s">
        <v>47</v>
      </c>
      <c r="F52">
        <v>37.264626</v>
      </c>
      <c r="I52">
        <v>56.874989999999997</v>
      </c>
      <c r="O52" t="s">
        <v>49</v>
      </c>
      <c r="Q52" t="s">
        <v>50</v>
      </c>
      <c r="R52">
        <v>3</v>
      </c>
      <c r="S52">
        <v>15</v>
      </c>
      <c r="T52" t="s">
        <v>50</v>
      </c>
      <c r="U52">
        <v>41.958100000000002</v>
      </c>
      <c r="AB52" t="b">
        <v>1</v>
      </c>
    </row>
    <row r="53" spans="1:28" x14ac:dyDescent="0.3">
      <c r="A53">
        <v>135</v>
      </c>
      <c r="B53" t="s">
        <v>90</v>
      </c>
      <c r="C53" t="s">
        <v>45</v>
      </c>
      <c r="D53" t="s">
        <v>46</v>
      </c>
      <c r="E53" t="s">
        <v>47</v>
      </c>
      <c r="F53">
        <v>36.881610000000002</v>
      </c>
      <c r="I53">
        <v>74.231800000000007</v>
      </c>
      <c r="O53" t="s">
        <v>49</v>
      </c>
      <c r="Q53" t="s">
        <v>50</v>
      </c>
      <c r="R53">
        <v>3</v>
      </c>
      <c r="S53">
        <v>15</v>
      </c>
      <c r="T53" t="s">
        <v>50</v>
      </c>
      <c r="U53">
        <v>41.958100000000002</v>
      </c>
      <c r="AB53" t="b">
        <v>1</v>
      </c>
    </row>
    <row r="54" spans="1:28" x14ac:dyDescent="0.3">
      <c r="A54">
        <v>136</v>
      </c>
      <c r="B54" t="s">
        <v>91</v>
      </c>
      <c r="C54" t="s">
        <v>45</v>
      </c>
      <c r="D54" t="s">
        <v>46</v>
      </c>
      <c r="E54" t="s">
        <v>47</v>
      </c>
      <c r="F54">
        <v>38.853245000000001</v>
      </c>
      <c r="I54">
        <v>18.843682999999999</v>
      </c>
      <c r="O54" t="s">
        <v>49</v>
      </c>
      <c r="Q54" t="s">
        <v>50</v>
      </c>
      <c r="R54">
        <v>3</v>
      </c>
      <c r="S54">
        <v>15</v>
      </c>
      <c r="T54" t="s">
        <v>50</v>
      </c>
      <c r="U54">
        <v>41.958100000000002</v>
      </c>
      <c r="AB54" t="b">
        <v>1</v>
      </c>
    </row>
    <row r="55" spans="1:28" x14ac:dyDescent="0.3">
      <c r="A55">
        <v>137</v>
      </c>
      <c r="B55" t="s">
        <v>92</v>
      </c>
      <c r="C55" t="s">
        <v>45</v>
      </c>
      <c r="D55" t="s">
        <v>46</v>
      </c>
      <c r="E55" t="s">
        <v>47</v>
      </c>
      <c r="F55">
        <v>42.680798000000003</v>
      </c>
      <c r="I55">
        <v>1.3160213000000001</v>
      </c>
      <c r="O55" t="s">
        <v>49</v>
      </c>
      <c r="Q55" t="s">
        <v>50</v>
      </c>
      <c r="R55">
        <v>3</v>
      </c>
      <c r="S55">
        <v>15</v>
      </c>
      <c r="T55" t="s">
        <v>50</v>
      </c>
      <c r="U55">
        <v>41.958100000000002</v>
      </c>
      <c r="AB55" t="b">
        <v>1</v>
      </c>
    </row>
    <row r="56" spans="1:28" x14ac:dyDescent="0.3">
      <c r="A56">
        <v>138</v>
      </c>
      <c r="B56" t="s">
        <v>93</v>
      </c>
      <c r="C56" t="s">
        <v>45</v>
      </c>
      <c r="D56" t="s">
        <v>46</v>
      </c>
      <c r="E56" t="s">
        <v>47</v>
      </c>
      <c r="F56">
        <v>36.580134999999999</v>
      </c>
      <c r="I56">
        <v>91.544899999999998</v>
      </c>
      <c r="O56" t="s">
        <v>49</v>
      </c>
      <c r="Q56" t="s">
        <v>50</v>
      </c>
      <c r="R56">
        <v>3</v>
      </c>
      <c r="S56">
        <v>15</v>
      </c>
      <c r="T56" t="s">
        <v>50</v>
      </c>
      <c r="U56">
        <v>41.958100000000002</v>
      </c>
      <c r="AB56" t="b">
        <v>1</v>
      </c>
    </row>
    <row r="57" spans="1:28" x14ac:dyDescent="0.3">
      <c r="A57">
        <v>139</v>
      </c>
      <c r="B57" t="s">
        <v>94</v>
      </c>
      <c r="C57" t="s">
        <v>45</v>
      </c>
      <c r="D57" t="s">
        <v>46</v>
      </c>
      <c r="E57" t="s">
        <v>47</v>
      </c>
      <c r="F57">
        <v>36.355434000000002</v>
      </c>
      <c r="I57">
        <v>107.02682</v>
      </c>
      <c r="O57" t="s">
        <v>49</v>
      </c>
      <c r="Q57" t="s">
        <v>50</v>
      </c>
      <c r="R57">
        <v>3</v>
      </c>
      <c r="S57">
        <v>15</v>
      </c>
      <c r="T57" t="s">
        <v>50</v>
      </c>
      <c r="U57">
        <v>41.958100000000002</v>
      </c>
      <c r="AB57" t="b">
        <v>1</v>
      </c>
    </row>
    <row r="58" spans="1:28" x14ac:dyDescent="0.3">
      <c r="A58">
        <v>140</v>
      </c>
      <c r="B58" t="s">
        <v>95</v>
      </c>
      <c r="C58" t="s">
        <v>45</v>
      </c>
      <c r="D58" t="s">
        <v>46</v>
      </c>
      <c r="E58" t="s">
        <v>47</v>
      </c>
      <c r="F58">
        <v>37.853026999999997</v>
      </c>
      <c r="I58">
        <v>37.776940000000003</v>
      </c>
      <c r="O58" t="s">
        <v>49</v>
      </c>
      <c r="Q58" t="s">
        <v>50</v>
      </c>
      <c r="R58">
        <v>3</v>
      </c>
      <c r="S58">
        <v>15</v>
      </c>
      <c r="T58" t="s">
        <v>50</v>
      </c>
      <c r="U58">
        <v>41.958100000000002</v>
      </c>
      <c r="AB58" t="b">
        <v>1</v>
      </c>
    </row>
    <row r="59" spans="1:28" x14ac:dyDescent="0.3">
      <c r="A59">
        <v>141</v>
      </c>
      <c r="B59" t="s">
        <v>96</v>
      </c>
      <c r="C59" t="s">
        <v>45</v>
      </c>
      <c r="D59" t="s">
        <v>46</v>
      </c>
      <c r="E59" t="s">
        <v>47</v>
      </c>
      <c r="F59">
        <v>41.661920000000002</v>
      </c>
      <c r="I59">
        <v>2.6727574000000001</v>
      </c>
      <c r="O59" t="s">
        <v>49</v>
      </c>
      <c r="Q59" t="s">
        <v>50</v>
      </c>
      <c r="R59">
        <v>3</v>
      </c>
      <c r="S59">
        <v>15</v>
      </c>
      <c r="T59" t="s">
        <v>50</v>
      </c>
      <c r="U59">
        <v>41.958100000000002</v>
      </c>
      <c r="AB59" t="b">
        <v>1</v>
      </c>
    </row>
    <row r="60" spans="1:28" x14ac:dyDescent="0.3">
      <c r="A60">
        <v>181</v>
      </c>
      <c r="B60" t="s">
        <v>97</v>
      </c>
      <c r="C60" t="s">
        <v>45</v>
      </c>
      <c r="D60" t="s">
        <v>46</v>
      </c>
      <c r="E60" t="s">
        <v>47</v>
      </c>
      <c r="F60">
        <v>36.350548000000003</v>
      </c>
      <c r="I60">
        <v>107.391136</v>
      </c>
      <c r="O60" t="s">
        <v>49</v>
      </c>
      <c r="Q60" t="s">
        <v>50</v>
      </c>
      <c r="R60">
        <v>3</v>
      </c>
      <c r="S60">
        <v>15</v>
      </c>
      <c r="T60" t="s">
        <v>50</v>
      </c>
      <c r="U60">
        <v>41.958100000000002</v>
      </c>
      <c r="AB60" t="b">
        <v>1</v>
      </c>
    </row>
    <row r="61" spans="1:28" x14ac:dyDescent="0.3">
      <c r="A61">
        <v>190</v>
      </c>
      <c r="B61" t="s">
        <v>98</v>
      </c>
      <c r="C61" t="s">
        <v>45</v>
      </c>
      <c r="D61" t="s">
        <v>46</v>
      </c>
      <c r="E61" t="s">
        <v>47</v>
      </c>
      <c r="F61">
        <v>36.75855</v>
      </c>
      <c r="I61">
        <v>80.863784999999993</v>
      </c>
      <c r="O61" t="s">
        <v>49</v>
      </c>
      <c r="Q61" t="s">
        <v>50</v>
      </c>
      <c r="R61">
        <v>3</v>
      </c>
      <c r="S61">
        <v>15</v>
      </c>
      <c r="T61" t="s">
        <v>50</v>
      </c>
      <c r="U61">
        <v>41.958100000000002</v>
      </c>
      <c r="AB61" t="b">
        <v>1</v>
      </c>
    </row>
    <row r="62" spans="1:28" x14ac:dyDescent="0.3">
      <c r="A62">
        <v>191</v>
      </c>
      <c r="B62" t="s">
        <v>99</v>
      </c>
      <c r="C62" t="s">
        <v>45</v>
      </c>
      <c r="D62" t="s">
        <v>46</v>
      </c>
      <c r="E62" t="s">
        <v>47</v>
      </c>
      <c r="F62">
        <v>37.596969999999999</v>
      </c>
      <c r="I62">
        <v>45.139316999999998</v>
      </c>
      <c r="O62" t="s">
        <v>49</v>
      </c>
      <c r="Q62" t="s">
        <v>50</v>
      </c>
      <c r="R62">
        <v>3</v>
      </c>
      <c r="S62">
        <v>15</v>
      </c>
      <c r="T62" t="s">
        <v>50</v>
      </c>
      <c r="U62">
        <v>41.958100000000002</v>
      </c>
      <c r="AB62" t="b">
        <v>1</v>
      </c>
    </row>
    <row r="63" spans="1:28" x14ac:dyDescent="0.3">
      <c r="A63">
        <v>192</v>
      </c>
      <c r="B63" t="s">
        <v>100</v>
      </c>
      <c r="C63" t="s">
        <v>45</v>
      </c>
      <c r="D63" t="s">
        <v>46</v>
      </c>
      <c r="E63" t="s">
        <v>47</v>
      </c>
      <c r="F63">
        <v>37.774543999999999</v>
      </c>
      <c r="I63">
        <v>39.895916</v>
      </c>
      <c r="O63" t="s">
        <v>49</v>
      </c>
      <c r="Q63" t="s">
        <v>50</v>
      </c>
      <c r="R63">
        <v>3</v>
      </c>
      <c r="S63">
        <v>15</v>
      </c>
      <c r="T63" t="s">
        <v>50</v>
      </c>
      <c r="U63">
        <v>41.958100000000002</v>
      </c>
      <c r="AB63" t="b">
        <v>1</v>
      </c>
    </row>
    <row r="64" spans="1:28" x14ac:dyDescent="0.3">
      <c r="A64">
        <v>182</v>
      </c>
      <c r="B64" t="s">
        <v>101</v>
      </c>
      <c r="C64" t="s">
        <v>45</v>
      </c>
      <c r="D64" t="s">
        <v>46</v>
      </c>
      <c r="E64" t="s">
        <v>47</v>
      </c>
      <c r="F64">
        <v>39.010483000000001</v>
      </c>
      <c r="I64">
        <v>16.891984999999998</v>
      </c>
      <c r="O64" t="s">
        <v>49</v>
      </c>
      <c r="Q64" t="s">
        <v>50</v>
      </c>
      <c r="R64">
        <v>3</v>
      </c>
      <c r="S64">
        <v>15</v>
      </c>
      <c r="T64" t="s">
        <v>50</v>
      </c>
      <c r="U64">
        <v>41.958100000000002</v>
      </c>
      <c r="AB64" t="b">
        <v>1</v>
      </c>
    </row>
    <row r="65" spans="1:28" x14ac:dyDescent="0.3">
      <c r="A65">
        <v>183</v>
      </c>
      <c r="B65" t="s">
        <v>102</v>
      </c>
      <c r="C65" t="s">
        <v>45</v>
      </c>
      <c r="D65" t="s">
        <v>46</v>
      </c>
      <c r="E65" t="s">
        <v>47</v>
      </c>
      <c r="F65">
        <v>33.140903000000002</v>
      </c>
      <c r="I65">
        <v>1000.6123</v>
      </c>
      <c r="O65" t="s">
        <v>49</v>
      </c>
      <c r="Q65" t="s">
        <v>50</v>
      </c>
      <c r="R65">
        <v>3</v>
      </c>
      <c r="S65">
        <v>15</v>
      </c>
      <c r="T65" t="s">
        <v>50</v>
      </c>
      <c r="U65">
        <v>41.958100000000002</v>
      </c>
      <c r="AB65" t="b">
        <v>1</v>
      </c>
    </row>
    <row r="66" spans="1:28" x14ac:dyDescent="0.3">
      <c r="A66">
        <v>184</v>
      </c>
      <c r="B66" t="s">
        <v>103</v>
      </c>
      <c r="C66" t="s">
        <v>45</v>
      </c>
      <c r="D66" t="s">
        <v>46</v>
      </c>
      <c r="E66" t="s">
        <v>47</v>
      </c>
      <c r="F66">
        <v>43.504359999999998</v>
      </c>
      <c r="I66">
        <v>0.74225116000000002</v>
      </c>
      <c r="O66" t="s">
        <v>49</v>
      </c>
      <c r="Q66" t="s">
        <v>50</v>
      </c>
      <c r="R66">
        <v>3</v>
      </c>
      <c r="S66">
        <v>15</v>
      </c>
      <c r="T66" t="s">
        <v>50</v>
      </c>
      <c r="U66">
        <v>41.958100000000002</v>
      </c>
      <c r="AB66" t="b">
        <v>1</v>
      </c>
    </row>
    <row r="67" spans="1:28" x14ac:dyDescent="0.3">
      <c r="A67">
        <v>185</v>
      </c>
      <c r="B67" t="s">
        <v>104</v>
      </c>
      <c r="C67" t="s">
        <v>45</v>
      </c>
      <c r="D67" t="s">
        <v>46</v>
      </c>
      <c r="E67" t="s">
        <v>47</v>
      </c>
      <c r="F67">
        <v>44.174529999999997</v>
      </c>
      <c r="I67">
        <v>0.46576065</v>
      </c>
      <c r="O67" t="s">
        <v>49</v>
      </c>
      <c r="Q67" t="s">
        <v>50</v>
      </c>
      <c r="R67">
        <v>3</v>
      </c>
      <c r="S67">
        <v>15</v>
      </c>
      <c r="T67" t="s">
        <v>50</v>
      </c>
      <c r="U67">
        <v>41.958100000000002</v>
      </c>
      <c r="AB67" t="b">
        <v>1</v>
      </c>
    </row>
    <row r="68" spans="1:28" x14ac:dyDescent="0.3">
      <c r="A68">
        <v>186</v>
      </c>
      <c r="B68" t="s">
        <v>105</v>
      </c>
      <c r="C68" t="s">
        <v>45</v>
      </c>
      <c r="D68" t="s">
        <v>46</v>
      </c>
      <c r="E68" t="s">
        <v>47</v>
      </c>
      <c r="F68">
        <v>31.655632000000001</v>
      </c>
      <c r="I68">
        <v>2810.6763000000001</v>
      </c>
      <c r="O68" t="s">
        <v>49</v>
      </c>
      <c r="Q68" t="s">
        <v>50</v>
      </c>
      <c r="R68">
        <v>3</v>
      </c>
      <c r="S68">
        <v>15</v>
      </c>
      <c r="T68" t="s">
        <v>50</v>
      </c>
      <c r="U68">
        <v>41.958100000000002</v>
      </c>
      <c r="AB68" t="b">
        <v>1</v>
      </c>
    </row>
    <row r="69" spans="1:28" x14ac:dyDescent="0.3">
      <c r="A69">
        <v>187</v>
      </c>
      <c r="B69" t="s">
        <v>106</v>
      </c>
      <c r="C69" t="s">
        <v>45</v>
      </c>
      <c r="D69" t="s">
        <v>46</v>
      </c>
      <c r="E69" t="s">
        <v>47</v>
      </c>
      <c r="F69">
        <v>39.123187999999999</v>
      </c>
      <c r="I69">
        <v>15.618674</v>
      </c>
      <c r="O69" t="s">
        <v>49</v>
      </c>
      <c r="Q69" t="s">
        <v>50</v>
      </c>
      <c r="R69">
        <v>3</v>
      </c>
      <c r="S69">
        <v>15</v>
      </c>
      <c r="T69" t="s">
        <v>50</v>
      </c>
      <c r="U69">
        <v>41.958100000000002</v>
      </c>
      <c r="AB69" t="b">
        <v>1</v>
      </c>
    </row>
    <row r="70" spans="1:28" x14ac:dyDescent="0.3">
      <c r="A70">
        <v>188</v>
      </c>
      <c r="B70" t="s">
        <v>107</v>
      </c>
      <c r="C70" t="s">
        <v>45</v>
      </c>
      <c r="D70" t="s">
        <v>46</v>
      </c>
      <c r="E70" t="s">
        <v>47</v>
      </c>
      <c r="F70">
        <v>38.811770000000003</v>
      </c>
      <c r="I70">
        <v>19.395033000000002</v>
      </c>
      <c r="O70" t="s">
        <v>49</v>
      </c>
      <c r="Q70" t="s">
        <v>50</v>
      </c>
      <c r="R70">
        <v>3</v>
      </c>
      <c r="S70">
        <v>15</v>
      </c>
      <c r="T70" t="s">
        <v>50</v>
      </c>
      <c r="U70">
        <v>41.958100000000002</v>
      </c>
      <c r="AB70" t="b">
        <v>1</v>
      </c>
    </row>
    <row r="71" spans="1:28" x14ac:dyDescent="0.3">
      <c r="A71">
        <v>189</v>
      </c>
      <c r="B71" t="s">
        <v>108</v>
      </c>
      <c r="C71" t="s">
        <v>45</v>
      </c>
      <c r="D71" t="s">
        <v>46</v>
      </c>
      <c r="E71" t="s">
        <v>47</v>
      </c>
      <c r="F71">
        <v>34.720592000000003</v>
      </c>
      <c r="I71">
        <v>333.58550000000002</v>
      </c>
      <c r="O71" t="s">
        <v>49</v>
      </c>
      <c r="Q71" t="s">
        <v>50</v>
      </c>
      <c r="R71">
        <v>3</v>
      </c>
      <c r="S71">
        <v>15</v>
      </c>
      <c r="T71" t="s">
        <v>50</v>
      </c>
      <c r="U71">
        <v>41.958100000000002</v>
      </c>
      <c r="AB71" t="b">
        <v>1</v>
      </c>
    </row>
    <row r="72" spans="1:28" x14ac:dyDescent="0.3">
      <c r="A72">
        <v>229</v>
      </c>
      <c r="B72" t="s">
        <v>109</v>
      </c>
      <c r="C72" t="s">
        <v>45</v>
      </c>
      <c r="D72" t="s">
        <v>46</v>
      </c>
      <c r="E72" t="s">
        <v>47</v>
      </c>
      <c r="F72">
        <v>33.528571999999997</v>
      </c>
      <c r="I72">
        <v>764.17319999999995</v>
      </c>
      <c r="O72" t="s">
        <v>49</v>
      </c>
      <c r="Q72" t="s">
        <v>50</v>
      </c>
      <c r="R72">
        <v>3</v>
      </c>
      <c r="S72">
        <v>15</v>
      </c>
      <c r="T72" t="s">
        <v>50</v>
      </c>
      <c r="U72">
        <v>41.958100000000002</v>
      </c>
      <c r="AB72" t="b">
        <v>1</v>
      </c>
    </row>
    <row r="73" spans="1:28" x14ac:dyDescent="0.3">
      <c r="A73">
        <v>238</v>
      </c>
      <c r="B73" t="s">
        <v>110</v>
      </c>
      <c r="C73" t="s">
        <v>45</v>
      </c>
      <c r="D73" t="s">
        <v>46</v>
      </c>
      <c r="E73" t="s">
        <v>47</v>
      </c>
      <c r="F73">
        <v>38.126849999999997</v>
      </c>
      <c r="I73">
        <v>31.227236000000001</v>
      </c>
      <c r="O73" t="s">
        <v>49</v>
      </c>
      <c r="Q73" t="s">
        <v>50</v>
      </c>
      <c r="R73">
        <v>3</v>
      </c>
      <c r="S73">
        <v>15</v>
      </c>
      <c r="T73" t="s">
        <v>50</v>
      </c>
      <c r="U73">
        <v>41.958100000000002</v>
      </c>
      <c r="AB73" t="b">
        <v>1</v>
      </c>
    </row>
    <row r="74" spans="1:28" x14ac:dyDescent="0.3">
      <c r="A74">
        <v>239</v>
      </c>
      <c r="B74" t="s">
        <v>111</v>
      </c>
      <c r="C74" t="s">
        <v>45</v>
      </c>
      <c r="D74" t="s">
        <v>46</v>
      </c>
      <c r="E74" t="s">
        <v>47</v>
      </c>
      <c r="F74">
        <v>36.924484</v>
      </c>
      <c r="I74">
        <v>72.051400000000001</v>
      </c>
      <c r="O74" t="s">
        <v>49</v>
      </c>
      <c r="Q74" t="s">
        <v>50</v>
      </c>
      <c r="R74">
        <v>3</v>
      </c>
      <c r="S74">
        <v>15</v>
      </c>
      <c r="T74" t="s">
        <v>50</v>
      </c>
      <c r="U74">
        <v>41.958100000000002</v>
      </c>
      <c r="AB74" t="b">
        <v>1</v>
      </c>
    </row>
    <row r="75" spans="1:28" x14ac:dyDescent="0.3">
      <c r="A75">
        <v>240</v>
      </c>
      <c r="B75" t="s">
        <v>112</v>
      </c>
      <c r="C75" t="s">
        <v>45</v>
      </c>
      <c r="D75" t="s">
        <v>46</v>
      </c>
      <c r="E75" t="s">
        <v>47</v>
      </c>
      <c r="F75">
        <v>38.934672999999997</v>
      </c>
      <c r="I75">
        <v>17.806346999999999</v>
      </c>
      <c r="O75" t="s">
        <v>49</v>
      </c>
      <c r="Q75" t="s">
        <v>50</v>
      </c>
      <c r="R75">
        <v>3</v>
      </c>
      <c r="S75">
        <v>15</v>
      </c>
      <c r="T75" t="s">
        <v>50</v>
      </c>
      <c r="U75">
        <v>41.958100000000002</v>
      </c>
    </row>
    <row r="76" spans="1:28" x14ac:dyDescent="0.3">
      <c r="A76">
        <v>230</v>
      </c>
      <c r="B76" t="s">
        <v>113</v>
      </c>
      <c r="C76" t="s">
        <v>45</v>
      </c>
      <c r="D76" t="s">
        <v>46</v>
      </c>
      <c r="E76" t="s">
        <v>47</v>
      </c>
      <c r="F76">
        <v>33.766570000000002</v>
      </c>
      <c r="I76">
        <v>647.6155</v>
      </c>
      <c r="O76" t="s">
        <v>49</v>
      </c>
      <c r="Q76" t="s">
        <v>50</v>
      </c>
      <c r="R76">
        <v>3</v>
      </c>
      <c r="S76">
        <v>15</v>
      </c>
      <c r="T76" t="s">
        <v>50</v>
      </c>
      <c r="U76">
        <v>41.958100000000002</v>
      </c>
      <c r="AB76" t="b">
        <v>1</v>
      </c>
    </row>
    <row r="77" spans="1:28" x14ac:dyDescent="0.3">
      <c r="A77">
        <v>231</v>
      </c>
      <c r="B77" t="s">
        <v>114</v>
      </c>
      <c r="C77" t="s">
        <v>45</v>
      </c>
      <c r="D77" t="s">
        <v>46</v>
      </c>
      <c r="E77" t="s">
        <v>47</v>
      </c>
      <c r="F77">
        <v>38.361440000000002</v>
      </c>
      <c r="I77">
        <v>26.527045999999999</v>
      </c>
      <c r="O77" t="s">
        <v>49</v>
      </c>
      <c r="Q77" t="s">
        <v>50</v>
      </c>
      <c r="R77">
        <v>3</v>
      </c>
      <c r="S77">
        <v>15</v>
      </c>
      <c r="T77" t="s">
        <v>50</v>
      </c>
      <c r="U77">
        <v>41.958100000000002</v>
      </c>
      <c r="AB77" t="b">
        <v>1</v>
      </c>
    </row>
    <row r="78" spans="1:28" x14ac:dyDescent="0.3">
      <c r="A78">
        <v>232</v>
      </c>
      <c r="B78" t="s">
        <v>115</v>
      </c>
      <c r="C78" t="s">
        <v>45</v>
      </c>
      <c r="D78" t="s">
        <v>46</v>
      </c>
      <c r="E78" t="s">
        <v>47</v>
      </c>
      <c r="F78">
        <v>40.229767000000002</v>
      </c>
      <c r="I78">
        <v>7.2354010000000004</v>
      </c>
      <c r="O78" t="s">
        <v>49</v>
      </c>
      <c r="Q78" t="s">
        <v>50</v>
      </c>
      <c r="R78">
        <v>3</v>
      </c>
      <c r="S78">
        <v>15</v>
      </c>
      <c r="T78" t="s">
        <v>50</v>
      </c>
      <c r="U78">
        <v>41.958100000000002</v>
      </c>
      <c r="AB78" t="b">
        <v>1</v>
      </c>
    </row>
    <row r="79" spans="1:28" x14ac:dyDescent="0.3">
      <c r="A79">
        <v>233</v>
      </c>
      <c r="B79" t="s">
        <v>116</v>
      </c>
      <c r="C79" t="s">
        <v>45</v>
      </c>
      <c r="D79" t="s">
        <v>46</v>
      </c>
      <c r="E79" t="s">
        <v>47</v>
      </c>
      <c r="F79" t="s">
        <v>48</v>
      </c>
      <c r="I79">
        <v>0</v>
      </c>
      <c r="O79" t="s">
        <v>49</v>
      </c>
      <c r="Q79" t="s">
        <v>50</v>
      </c>
      <c r="R79">
        <v>3</v>
      </c>
      <c r="S79">
        <v>15</v>
      </c>
      <c r="T79" t="s">
        <v>50</v>
      </c>
      <c r="U79">
        <v>41.958100000000002</v>
      </c>
      <c r="AB79" t="b">
        <v>1</v>
      </c>
    </row>
    <row r="80" spans="1:28" x14ac:dyDescent="0.3">
      <c r="A80">
        <v>234</v>
      </c>
      <c r="B80" t="s">
        <v>117</v>
      </c>
      <c r="C80" t="s">
        <v>45</v>
      </c>
      <c r="D80" t="s">
        <v>46</v>
      </c>
      <c r="E80" t="s">
        <v>47</v>
      </c>
      <c r="F80">
        <v>36.982280000000003</v>
      </c>
      <c r="I80">
        <v>69.213070000000002</v>
      </c>
      <c r="O80" t="s">
        <v>49</v>
      </c>
      <c r="Q80" t="s">
        <v>50</v>
      </c>
      <c r="R80">
        <v>3</v>
      </c>
      <c r="S80">
        <v>15</v>
      </c>
      <c r="T80" t="s">
        <v>50</v>
      </c>
      <c r="U80">
        <v>41.958100000000002</v>
      </c>
      <c r="AB80" t="b">
        <v>1</v>
      </c>
    </row>
    <row r="81" spans="1:28" x14ac:dyDescent="0.3">
      <c r="A81">
        <v>235</v>
      </c>
      <c r="B81" t="s">
        <v>118</v>
      </c>
      <c r="C81" t="s">
        <v>45</v>
      </c>
      <c r="D81" t="s">
        <v>46</v>
      </c>
      <c r="E81" t="s">
        <v>47</v>
      </c>
      <c r="F81">
        <v>40.964919999999999</v>
      </c>
      <c r="I81">
        <v>4.3396014999999997</v>
      </c>
      <c r="O81" t="s">
        <v>49</v>
      </c>
      <c r="Q81" t="s">
        <v>50</v>
      </c>
      <c r="R81">
        <v>3</v>
      </c>
      <c r="S81">
        <v>15</v>
      </c>
      <c r="T81" t="s">
        <v>50</v>
      </c>
      <c r="U81">
        <v>41.958100000000002</v>
      </c>
      <c r="AB81" t="b">
        <v>1</v>
      </c>
    </row>
    <row r="82" spans="1:28" x14ac:dyDescent="0.3">
      <c r="A82">
        <v>236</v>
      </c>
      <c r="B82" t="s">
        <v>119</v>
      </c>
      <c r="C82" t="s">
        <v>45</v>
      </c>
      <c r="D82" t="s">
        <v>46</v>
      </c>
      <c r="E82" t="s">
        <v>47</v>
      </c>
      <c r="F82">
        <v>42.495170000000002</v>
      </c>
      <c r="I82">
        <v>1.4973433</v>
      </c>
      <c r="O82" t="s">
        <v>49</v>
      </c>
      <c r="Q82" t="s">
        <v>50</v>
      </c>
      <c r="R82">
        <v>3</v>
      </c>
      <c r="S82">
        <v>15</v>
      </c>
      <c r="T82" t="s">
        <v>50</v>
      </c>
      <c r="U82">
        <v>41.958100000000002</v>
      </c>
      <c r="AB82" t="b">
        <v>1</v>
      </c>
    </row>
    <row r="83" spans="1:28" x14ac:dyDescent="0.3">
      <c r="A83">
        <v>237</v>
      </c>
      <c r="B83" t="s">
        <v>120</v>
      </c>
      <c r="C83" t="s">
        <v>45</v>
      </c>
      <c r="D83" t="s">
        <v>46</v>
      </c>
      <c r="E83" t="s">
        <v>47</v>
      </c>
      <c r="F83">
        <v>35.217579999999998</v>
      </c>
      <c r="I83">
        <v>236.11295999999999</v>
      </c>
      <c r="O83" t="s">
        <v>49</v>
      </c>
      <c r="Q83" t="s">
        <v>50</v>
      </c>
      <c r="R83">
        <v>3</v>
      </c>
      <c r="S83">
        <v>15</v>
      </c>
      <c r="T83" t="s">
        <v>50</v>
      </c>
      <c r="U83">
        <v>41.958100000000002</v>
      </c>
      <c r="AB83" t="b">
        <v>1</v>
      </c>
    </row>
    <row r="84" spans="1:28" x14ac:dyDescent="0.3">
      <c r="A84">
        <v>277</v>
      </c>
      <c r="B84" t="s">
        <v>121</v>
      </c>
      <c r="C84" t="s">
        <v>45</v>
      </c>
      <c r="D84" t="s">
        <v>46</v>
      </c>
      <c r="E84" t="s">
        <v>47</v>
      </c>
      <c r="F84">
        <v>36.517620000000001</v>
      </c>
      <c r="I84">
        <v>95.612229999999997</v>
      </c>
      <c r="O84" t="s">
        <v>49</v>
      </c>
      <c r="Q84" t="s">
        <v>50</v>
      </c>
      <c r="R84">
        <v>3</v>
      </c>
      <c r="S84">
        <v>15</v>
      </c>
      <c r="T84" t="s">
        <v>50</v>
      </c>
      <c r="U84">
        <v>41.958100000000002</v>
      </c>
      <c r="AB84" t="b">
        <v>1</v>
      </c>
    </row>
    <row r="85" spans="1:28" x14ac:dyDescent="0.3">
      <c r="A85">
        <v>286</v>
      </c>
      <c r="B85" t="s">
        <v>122</v>
      </c>
      <c r="C85" t="s">
        <v>45</v>
      </c>
      <c r="D85" t="s">
        <v>46</v>
      </c>
      <c r="E85" t="s">
        <v>47</v>
      </c>
      <c r="F85">
        <v>41.155574999999999</v>
      </c>
      <c r="I85">
        <v>3.8007827000000001</v>
      </c>
      <c r="O85" t="s">
        <v>49</v>
      </c>
      <c r="Q85" t="s">
        <v>50</v>
      </c>
      <c r="R85">
        <v>3</v>
      </c>
      <c r="S85">
        <v>15</v>
      </c>
      <c r="T85" t="s">
        <v>50</v>
      </c>
      <c r="U85">
        <v>41.958100000000002</v>
      </c>
      <c r="AB85" t="b">
        <v>1</v>
      </c>
    </row>
    <row r="86" spans="1:28" x14ac:dyDescent="0.3">
      <c r="A86">
        <v>287</v>
      </c>
      <c r="B86" t="s">
        <v>123</v>
      </c>
      <c r="C86" t="s">
        <v>45</v>
      </c>
      <c r="D86" t="s">
        <v>46</v>
      </c>
      <c r="E86" t="s">
        <v>47</v>
      </c>
      <c r="F86">
        <v>39.733542999999997</v>
      </c>
      <c r="I86">
        <v>10.216915</v>
      </c>
      <c r="O86" t="s">
        <v>49</v>
      </c>
      <c r="Q86" t="s">
        <v>50</v>
      </c>
      <c r="R86">
        <v>3</v>
      </c>
      <c r="S86">
        <v>15</v>
      </c>
      <c r="T86" t="s">
        <v>50</v>
      </c>
      <c r="U86">
        <v>41.958100000000002</v>
      </c>
      <c r="AB86" t="b">
        <v>1</v>
      </c>
    </row>
    <row r="87" spans="1:28" x14ac:dyDescent="0.3">
      <c r="A87">
        <v>288</v>
      </c>
      <c r="B87" t="s">
        <v>124</v>
      </c>
      <c r="C87" t="s">
        <v>45</v>
      </c>
      <c r="D87" t="s">
        <v>46</v>
      </c>
      <c r="E87" t="s">
        <v>47</v>
      </c>
      <c r="F87">
        <v>37.232036999999998</v>
      </c>
      <c r="I87">
        <v>58.178561999999999</v>
      </c>
      <c r="O87" t="s">
        <v>49</v>
      </c>
      <c r="Q87" t="s">
        <v>50</v>
      </c>
      <c r="R87">
        <v>3</v>
      </c>
      <c r="S87">
        <v>15</v>
      </c>
      <c r="T87" t="s">
        <v>50</v>
      </c>
      <c r="U87">
        <v>41.958100000000002</v>
      </c>
      <c r="AB87" t="b">
        <v>1</v>
      </c>
    </row>
    <row r="88" spans="1:28" x14ac:dyDescent="0.3">
      <c r="A88">
        <v>278</v>
      </c>
      <c r="B88" t="s">
        <v>125</v>
      </c>
      <c r="C88" t="s">
        <v>45</v>
      </c>
      <c r="D88" t="s">
        <v>46</v>
      </c>
      <c r="E88" t="s">
        <v>47</v>
      </c>
      <c r="F88">
        <v>39.959152000000003</v>
      </c>
      <c r="I88">
        <v>8.733473</v>
      </c>
      <c r="O88" t="s">
        <v>49</v>
      </c>
      <c r="Q88" t="s">
        <v>50</v>
      </c>
      <c r="R88">
        <v>3</v>
      </c>
      <c r="S88">
        <v>15</v>
      </c>
      <c r="T88" t="s">
        <v>50</v>
      </c>
      <c r="U88">
        <v>41.958100000000002</v>
      </c>
      <c r="AB88" t="b">
        <v>1</v>
      </c>
    </row>
    <row r="89" spans="1:28" x14ac:dyDescent="0.3">
      <c r="A89">
        <v>279</v>
      </c>
      <c r="B89" t="s">
        <v>126</v>
      </c>
      <c r="C89" t="s">
        <v>45</v>
      </c>
      <c r="D89" t="s">
        <v>46</v>
      </c>
      <c r="E89" t="s">
        <v>47</v>
      </c>
      <c r="F89">
        <v>35.078785000000003</v>
      </c>
      <c r="I89">
        <v>260.03676999999999</v>
      </c>
      <c r="O89" t="s">
        <v>49</v>
      </c>
      <c r="Q89" t="s">
        <v>50</v>
      </c>
      <c r="R89">
        <v>3</v>
      </c>
      <c r="S89">
        <v>15</v>
      </c>
      <c r="T89" t="s">
        <v>50</v>
      </c>
      <c r="U89">
        <v>41.958100000000002</v>
      </c>
      <c r="AB89" t="b">
        <v>1</v>
      </c>
    </row>
    <row r="90" spans="1:28" x14ac:dyDescent="0.3">
      <c r="A90">
        <v>280</v>
      </c>
      <c r="B90" t="s">
        <v>127</v>
      </c>
      <c r="C90" t="s">
        <v>45</v>
      </c>
      <c r="D90" t="s">
        <v>46</v>
      </c>
      <c r="E90" t="s">
        <v>47</v>
      </c>
      <c r="F90">
        <v>38.379390000000001</v>
      </c>
      <c r="I90">
        <v>26.197959999999998</v>
      </c>
      <c r="O90" t="s">
        <v>49</v>
      </c>
      <c r="Q90" t="s">
        <v>50</v>
      </c>
      <c r="R90">
        <v>3</v>
      </c>
      <c r="S90">
        <v>15</v>
      </c>
      <c r="T90" t="s">
        <v>50</v>
      </c>
      <c r="U90">
        <v>41.958100000000002</v>
      </c>
      <c r="AB90" t="b">
        <v>1</v>
      </c>
    </row>
    <row r="91" spans="1:28" x14ac:dyDescent="0.3">
      <c r="A91">
        <v>281</v>
      </c>
      <c r="B91" t="s">
        <v>128</v>
      </c>
      <c r="C91" t="s">
        <v>45</v>
      </c>
      <c r="D91" t="s">
        <v>46</v>
      </c>
      <c r="E91" t="s">
        <v>47</v>
      </c>
      <c r="F91">
        <v>37.025734</v>
      </c>
      <c r="I91">
        <v>67.153009999999995</v>
      </c>
      <c r="O91" t="s">
        <v>49</v>
      </c>
      <c r="Q91" t="s">
        <v>50</v>
      </c>
      <c r="R91">
        <v>3</v>
      </c>
      <c r="S91">
        <v>15</v>
      </c>
      <c r="T91" t="s">
        <v>50</v>
      </c>
      <c r="U91">
        <v>41.958100000000002</v>
      </c>
      <c r="AB91" t="b">
        <v>1</v>
      </c>
    </row>
    <row r="92" spans="1:28" x14ac:dyDescent="0.3">
      <c r="A92">
        <v>282</v>
      </c>
      <c r="B92" t="s">
        <v>129</v>
      </c>
      <c r="C92" t="s">
        <v>45</v>
      </c>
      <c r="D92" t="s">
        <v>46</v>
      </c>
      <c r="E92" t="s">
        <v>47</v>
      </c>
      <c r="F92">
        <v>38.044665999999999</v>
      </c>
      <c r="I92">
        <v>33.063792999999997</v>
      </c>
      <c r="O92" t="s">
        <v>49</v>
      </c>
      <c r="Q92" t="s">
        <v>50</v>
      </c>
      <c r="R92">
        <v>3</v>
      </c>
      <c r="S92">
        <v>15</v>
      </c>
      <c r="T92" t="s">
        <v>50</v>
      </c>
      <c r="U92">
        <v>41.958100000000002</v>
      </c>
      <c r="AB92" t="b">
        <v>1</v>
      </c>
    </row>
    <row r="93" spans="1:28" x14ac:dyDescent="0.3">
      <c r="A93">
        <v>283</v>
      </c>
      <c r="B93" t="s">
        <v>130</v>
      </c>
      <c r="C93" t="s">
        <v>45</v>
      </c>
      <c r="D93" t="s">
        <v>46</v>
      </c>
      <c r="E93" t="s">
        <v>47</v>
      </c>
      <c r="F93">
        <v>37.252094</v>
      </c>
      <c r="I93">
        <v>57.37276</v>
      </c>
      <c r="O93" t="s">
        <v>49</v>
      </c>
      <c r="Q93" t="s">
        <v>50</v>
      </c>
      <c r="R93">
        <v>3</v>
      </c>
      <c r="S93">
        <v>15</v>
      </c>
      <c r="T93" t="s">
        <v>50</v>
      </c>
      <c r="U93">
        <v>41.958100000000002</v>
      </c>
      <c r="AB93" t="b">
        <v>1</v>
      </c>
    </row>
    <row r="94" spans="1:28" x14ac:dyDescent="0.3">
      <c r="A94">
        <v>284</v>
      </c>
      <c r="B94" t="s">
        <v>131</v>
      </c>
      <c r="C94" t="s">
        <v>45</v>
      </c>
      <c r="D94" t="s">
        <v>46</v>
      </c>
      <c r="E94" t="s">
        <v>47</v>
      </c>
      <c r="F94">
        <v>34.203032999999998</v>
      </c>
      <c r="I94">
        <v>478.08789999999999</v>
      </c>
      <c r="O94" t="s">
        <v>49</v>
      </c>
      <c r="Q94" t="s">
        <v>50</v>
      </c>
      <c r="R94">
        <v>3</v>
      </c>
      <c r="S94">
        <v>15</v>
      </c>
      <c r="T94" t="s">
        <v>50</v>
      </c>
      <c r="U94">
        <v>41.958100000000002</v>
      </c>
      <c r="AB94" t="b">
        <v>1</v>
      </c>
    </row>
    <row r="95" spans="1:28" x14ac:dyDescent="0.3">
      <c r="A95">
        <v>285</v>
      </c>
      <c r="B95" t="s">
        <v>132</v>
      </c>
      <c r="C95" t="s">
        <v>45</v>
      </c>
      <c r="D95" t="s">
        <v>46</v>
      </c>
      <c r="E95" t="s">
        <v>47</v>
      </c>
      <c r="F95">
        <v>36.151184000000001</v>
      </c>
      <c r="I95">
        <v>123.360275</v>
      </c>
      <c r="O95" t="s">
        <v>49</v>
      </c>
      <c r="Q95" t="s">
        <v>50</v>
      </c>
      <c r="R95">
        <v>3</v>
      </c>
      <c r="S95">
        <v>15</v>
      </c>
      <c r="T95" t="s">
        <v>50</v>
      </c>
      <c r="U95">
        <v>41.958100000000002</v>
      </c>
      <c r="AB95" t="b">
        <v>1</v>
      </c>
    </row>
    <row r="96" spans="1:28" x14ac:dyDescent="0.3">
      <c r="A96">
        <v>325</v>
      </c>
      <c r="B96" t="s">
        <v>133</v>
      </c>
      <c r="C96" t="s">
        <v>45</v>
      </c>
      <c r="D96" t="s">
        <v>46</v>
      </c>
      <c r="E96" t="s">
        <v>47</v>
      </c>
      <c r="F96">
        <v>34.505020000000002</v>
      </c>
      <c r="I96">
        <v>387.53332999999998</v>
      </c>
      <c r="O96" t="s">
        <v>49</v>
      </c>
      <c r="Q96" t="s">
        <v>50</v>
      </c>
      <c r="R96">
        <v>3</v>
      </c>
      <c r="S96">
        <v>15</v>
      </c>
      <c r="T96" t="s">
        <v>50</v>
      </c>
      <c r="U96">
        <v>41.958100000000002</v>
      </c>
      <c r="AB96" t="b">
        <v>1</v>
      </c>
    </row>
    <row r="97" spans="1:28" x14ac:dyDescent="0.3">
      <c r="A97">
        <v>334</v>
      </c>
      <c r="B97" t="s">
        <v>134</v>
      </c>
      <c r="C97" t="s">
        <v>45</v>
      </c>
      <c r="D97" t="s">
        <v>46</v>
      </c>
      <c r="E97" t="s">
        <v>47</v>
      </c>
      <c r="F97">
        <v>40.928775999999999</v>
      </c>
      <c r="I97">
        <v>4.4500536999999998</v>
      </c>
      <c r="O97" t="s">
        <v>49</v>
      </c>
      <c r="Q97" t="s">
        <v>50</v>
      </c>
      <c r="R97">
        <v>3</v>
      </c>
      <c r="S97">
        <v>15</v>
      </c>
      <c r="T97" t="s">
        <v>50</v>
      </c>
      <c r="U97">
        <v>41.958100000000002</v>
      </c>
      <c r="AB97" t="b">
        <v>1</v>
      </c>
    </row>
    <row r="98" spans="1:28" x14ac:dyDescent="0.3">
      <c r="A98">
        <v>335</v>
      </c>
      <c r="B98" t="s">
        <v>135</v>
      </c>
      <c r="C98" t="s">
        <v>45</v>
      </c>
      <c r="D98" t="s">
        <v>46</v>
      </c>
      <c r="E98" t="s">
        <v>47</v>
      </c>
      <c r="F98">
        <v>37.008209999999998</v>
      </c>
      <c r="I98">
        <v>67.97636</v>
      </c>
      <c r="O98" t="s">
        <v>49</v>
      </c>
      <c r="Q98" t="s">
        <v>50</v>
      </c>
      <c r="R98">
        <v>3</v>
      </c>
      <c r="S98">
        <v>15</v>
      </c>
      <c r="T98" t="s">
        <v>50</v>
      </c>
      <c r="U98">
        <v>41.958100000000002</v>
      </c>
      <c r="AB98" t="b">
        <v>1</v>
      </c>
    </row>
    <row r="99" spans="1:28" x14ac:dyDescent="0.3">
      <c r="A99">
        <v>336</v>
      </c>
      <c r="B99" t="s">
        <v>136</v>
      </c>
      <c r="C99" t="s">
        <v>45</v>
      </c>
      <c r="D99" t="s">
        <v>46</v>
      </c>
      <c r="E99" t="s">
        <v>47</v>
      </c>
      <c r="F99" t="s">
        <v>48</v>
      </c>
      <c r="I99">
        <v>0</v>
      </c>
      <c r="O99" t="s">
        <v>49</v>
      </c>
      <c r="Q99" t="s">
        <v>50</v>
      </c>
      <c r="R99">
        <v>3</v>
      </c>
      <c r="S99">
        <v>15</v>
      </c>
      <c r="T99" t="s">
        <v>50</v>
      </c>
      <c r="U99">
        <v>41.958100000000002</v>
      </c>
      <c r="AB99" t="b">
        <v>1</v>
      </c>
    </row>
    <row r="100" spans="1:28" x14ac:dyDescent="0.3">
      <c r="A100">
        <v>326</v>
      </c>
      <c r="B100" t="s">
        <v>137</v>
      </c>
      <c r="C100" t="s">
        <v>45</v>
      </c>
      <c r="D100" t="s">
        <v>46</v>
      </c>
      <c r="E100" t="s">
        <v>47</v>
      </c>
      <c r="F100">
        <v>34.540047000000001</v>
      </c>
      <c r="I100">
        <v>378.20859999999999</v>
      </c>
      <c r="O100" t="s">
        <v>49</v>
      </c>
      <c r="Q100" t="s">
        <v>50</v>
      </c>
      <c r="R100">
        <v>3</v>
      </c>
      <c r="S100">
        <v>15</v>
      </c>
      <c r="T100" t="s">
        <v>50</v>
      </c>
      <c r="U100">
        <v>41.958100000000002</v>
      </c>
    </row>
    <row r="101" spans="1:28" x14ac:dyDescent="0.3">
      <c r="A101">
        <v>327</v>
      </c>
      <c r="B101" t="s">
        <v>138</v>
      </c>
      <c r="C101" t="s">
        <v>45</v>
      </c>
      <c r="D101" t="s">
        <v>46</v>
      </c>
      <c r="E101" t="s">
        <v>47</v>
      </c>
      <c r="F101">
        <v>40.592190000000002</v>
      </c>
      <c r="I101">
        <v>5.6235765999999998</v>
      </c>
      <c r="O101" t="s">
        <v>49</v>
      </c>
      <c r="Q101" t="s">
        <v>50</v>
      </c>
      <c r="R101">
        <v>3</v>
      </c>
      <c r="S101">
        <v>15</v>
      </c>
      <c r="T101" t="s">
        <v>50</v>
      </c>
      <c r="U101">
        <v>41.958100000000002</v>
      </c>
      <c r="AB101" t="b">
        <v>1</v>
      </c>
    </row>
    <row r="102" spans="1:28" x14ac:dyDescent="0.3">
      <c r="A102">
        <v>328</v>
      </c>
      <c r="B102" t="s">
        <v>139</v>
      </c>
      <c r="C102" t="s">
        <v>45</v>
      </c>
      <c r="D102" t="s">
        <v>46</v>
      </c>
      <c r="E102" t="s">
        <v>47</v>
      </c>
      <c r="F102">
        <v>42.807865</v>
      </c>
      <c r="I102">
        <v>1.2047284</v>
      </c>
      <c r="O102" t="s">
        <v>49</v>
      </c>
      <c r="Q102" t="s">
        <v>50</v>
      </c>
      <c r="R102">
        <v>3</v>
      </c>
      <c r="S102">
        <v>15</v>
      </c>
      <c r="T102" t="s">
        <v>50</v>
      </c>
      <c r="U102">
        <v>41.958100000000002</v>
      </c>
      <c r="AB102" t="b">
        <v>1</v>
      </c>
    </row>
    <row r="103" spans="1:28" x14ac:dyDescent="0.3">
      <c r="A103">
        <v>329</v>
      </c>
      <c r="B103" t="s">
        <v>140</v>
      </c>
      <c r="C103" t="s">
        <v>45</v>
      </c>
      <c r="D103" t="s">
        <v>46</v>
      </c>
      <c r="E103" t="s">
        <v>47</v>
      </c>
      <c r="F103">
        <v>34.13203</v>
      </c>
      <c r="I103">
        <v>502.28489999999999</v>
      </c>
      <c r="O103" t="s">
        <v>49</v>
      </c>
      <c r="Q103" t="s">
        <v>50</v>
      </c>
      <c r="R103">
        <v>3</v>
      </c>
      <c r="S103">
        <v>15</v>
      </c>
      <c r="T103" t="s">
        <v>50</v>
      </c>
      <c r="U103">
        <v>41.958100000000002</v>
      </c>
      <c r="AB103" t="b">
        <v>1</v>
      </c>
    </row>
    <row r="104" spans="1:28" x14ac:dyDescent="0.3">
      <c r="A104">
        <v>330</v>
      </c>
      <c r="B104" t="s">
        <v>141</v>
      </c>
      <c r="C104" t="s">
        <v>45</v>
      </c>
      <c r="D104" t="s">
        <v>46</v>
      </c>
      <c r="E104" t="s">
        <v>47</v>
      </c>
      <c r="F104">
        <v>35.432169999999999</v>
      </c>
      <c r="I104">
        <v>203.38274000000001</v>
      </c>
      <c r="O104" t="s">
        <v>49</v>
      </c>
      <c r="Q104" t="s">
        <v>50</v>
      </c>
      <c r="R104">
        <v>3</v>
      </c>
      <c r="S104">
        <v>15</v>
      </c>
      <c r="T104" t="s">
        <v>50</v>
      </c>
      <c r="U104">
        <v>41.958100000000002</v>
      </c>
      <c r="AB104" t="b">
        <v>1</v>
      </c>
    </row>
    <row r="105" spans="1:28" x14ac:dyDescent="0.3">
      <c r="A105">
        <v>331</v>
      </c>
      <c r="B105" t="s">
        <v>142</v>
      </c>
      <c r="C105" t="s">
        <v>45</v>
      </c>
      <c r="D105" t="s">
        <v>46</v>
      </c>
      <c r="E105" t="s">
        <v>47</v>
      </c>
      <c r="F105">
        <v>35.899997999999997</v>
      </c>
      <c r="I105">
        <v>146.90360999999999</v>
      </c>
      <c r="O105" t="s">
        <v>49</v>
      </c>
      <c r="Q105" t="s">
        <v>50</v>
      </c>
      <c r="R105">
        <v>3</v>
      </c>
      <c r="S105">
        <v>15</v>
      </c>
      <c r="T105" t="s">
        <v>50</v>
      </c>
      <c r="U105">
        <v>41.958100000000002</v>
      </c>
      <c r="AB105" t="b">
        <v>1</v>
      </c>
    </row>
    <row r="106" spans="1:28" x14ac:dyDescent="0.3">
      <c r="A106">
        <v>332</v>
      </c>
      <c r="B106" t="s">
        <v>143</v>
      </c>
      <c r="C106" t="s">
        <v>45</v>
      </c>
      <c r="D106" t="s">
        <v>46</v>
      </c>
      <c r="E106" t="s">
        <v>47</v>
      </c>
      <c r="F106">
        <v>36.550910000000002</v>
      </c>
      <c r="I106">
        <v>93.424270000000007</v>
      </c>
      <c r="O106" t="s">
        <v>49</v>
      </c>
      <c r="Q106" t="s">
        <v>50</v>
      </c>
      <c r="R106">
        <v>3</v>
      </c>
      <c r="S106">
        <v>15</v>
      </c>
      <c r="T106" t="s">
        <v>50</v>
      </c>
      <c r="U106">
        <v>41.958100000000002</v>
      </c>
      <c r="AB106" t="b">
        <v>1</v>
      </c>
    </row>
    <row r="107" spans="1:28" x14ac:dyDescent="0.3">
      <c r="A107">
        <v>333</v>
      </c>
      <c r="B107" t="s">
        <v>144</v>
      </c>
      <c r="C107" t="s">
        <v>45</v>
      </c>
      <c r="D107" t="s">
        <v>46</v>
      </c>
      <c r="E107" t="s">
        <v>47</v>
      </c>
      <c r="F107">
        <v>36.984540000000003</v>
      </c>
      <c r="I107">
        <v>69.104470000000006</v>
      </c>
      <c r="O107" t="s">
        <v>49</v>
      </c>
      <c r="Q107" t="s">
        <v>50</v>
      </c>
      <c r="R107">
        <v>3</v>
      </c>
      <c r="S107">
        <v>15</v>
      </c>
      <c r="T107" t="s">
        <v>50</v>
      </c>
      <c r="U107">
        <v>41.958100000000002</v>
      </c>
      <c r="AB107" t="b">
        <v>1</v>
      </c>
    </row>
    <row r="108" spans="1:28" x14ac:dyDescent="0.3">
      <c r="A108">
        <v>268</v>
      </c>
      <c r="B108" t="s">
        <v>145</v>
      </c>
      <c r="C108" t="s">
        <v>45</v>
      </c>
      <c r="D108" t="s">
        <v>46</v>
      </c>
      <c r="E108" t="s">
        <v>47</v>
      </c>
      <c r="F108">
        <v>32.506509999999999</v>
      </c>
      <c r="I108">
        <v>1555.4255000000001</v>
      </c>
      <c r="J108">
        <v>1544.2881</v>
      </c>
      <c r="K108">
        <v>62.213787000000004</v>
      </c>
      <c r="L108">
        <v>32.506509999999999</v>
      </c>
      <c r="M108">
        <v>32.517628000000002</v>
      </c>
      <c r="N108">
        <v>5.8273270000000002E-2</v>
      </c>
      <c r="O108" t="s">
        <v>49</v>
      </c>
      <c r="Q108" t="s">
        <v>50</v>
      </c>
      <c r="R108">
        <v>3</v>
      </c>
      <c r="S108">
        <v>15</v>
      </c>
      <c r="T108" t="s">
        <v>50</v>
      </c>
      <c r="U108">
        <v>41.958100000000002</v>
      </c>
    </row>
    <row r="109" spans="1:28" x14ac:dyDescent="0.3">
      <c r="A109">
        <v>269</v>
      </c>
      <c r="B109" t="s">
        <v>145</v>
      </c>
      <c r="C109" t="s">
        <v>45</v>
      </c>
      <c r="D109" t="s">
        <v>46</v>
      </c>
      <c r="E109" t="s">
        <v>47</v>
      </c>
      <c r="F109">
        <v>32.580660000000002</v>
      </c>
      <c r="I109">
        <v>1477.2577000000001</v>
      </c>
      <c r="J109">
        <v>1544.2881</v>
      </c>
      <c r="K109">
        <v>62.213787000000004</v>
      </c>
      <c r="L109">
        <v>32.506509999999999</v>
      </c>
      <c r="M109">
        <v>32.517628000000002</v>
      </c>
      <c r="N109">
        <v>5.8273270000000002E-2</v>
      </c>
      <c r="O109" t="s">
        <v>49</v>
      </c>
      <c r="Q109" t="s">
        <v>50</v>
      </c>
      <c r="R109">
        <v>3</v>
      </c>
      <c r="S109">
        <v>15</v>
      </c>
      <c r="T109" t="s">
        <v>50</v>
      </c>
      <c r="U109">
        <v>41.958100000000002</v>
      </c>
    </row>
    <row r="110" spans="1:28" x14ac:dyDescent="0.3">
      <c r="A110">
        <v>270</v>
      </c>
      <c r="B110" t="s">
        <v>145</v>
      </c>
      <c r="C110" t="s">
        <v>45</v>
      </c>
      <c r="D110" t="s">
        <v>46</v>
      </c>
      <c r="E110" t="s">
        <v>47</v>
      </c>
      <c r="F110">
        <v>32.465716999999998</v>
      </c>
      <c r="I110">
        <v>1600.1808000000001</v>
      </c>
      <c r="J110">
        <v>1544.2881</v>
      </c>
      <c r="K110">
        <v>62.213787000000004</v>
      </c>
      <c r="L110">
        <v>32.506509999999999</v>
      </c>
      <c r="M110">
        <v>32.517628000000002</v>
      </c>
      <c r="N110">
        <v>5.8273270000000002E-2</v>
      </c>
      <c r="O110" t="s">
        <v>49</v>
      </c>
      <c r="Q110" t="s">
        <v>50</v>
      </c>
      <c r="R110">
        <v>3</v>
      </c>
      <c r="S110">
        <v>15</v>
      </c>
      <c r="T110" t="s">
        <v>50</v>
      </c>
      <c r="U110">
        <v>41.958100000000002</v>
      </c>
    </row>
    <row r="111" spans="1:28" x14ac:dyDescent="0.3">
      <c r="A111">
        <v>244</v>
      </c>
      <c r="B111" t="s">
        <v>146</v>
      </c>
      <c r="C111" t="s">
        <v>45</v>
      </c>
      <c r="D111" t="s">
        <v>46</v>
      </c>
      <c r="E111" t="s">
        <v>146</v>
      </c>
      <c r="F111" t="s">
        <v>48</v>
      </c>
      <c r="I111">
        <v>0</v>
      </c>
      <c r="O111" t="s">
        <v>49</v>
      </c>
      <c r="Q111" t="s">
        <v>50</v>
      </c>
      <c r="R111">
        <v>3</v>
      </c>
      <c r="S111">
        <v>15</v>
      </c>
      <c r="T111" t="s">
        <v>50</v>
      </c>
      <c r="U111">
        <v>41.958100000000002</v>
      </c>
    </row>
    <row r="112" spans="1:28" x14ac:dyDescent="0.3">
      <c r="A112">
        <v>245</v>
      </c>
      <c r="B112" t="s">
        <v>146</v>
      </c>
      <c r="C112" t="s">
        <v>45</v>
      </c>
      <c r="D112" t="s">
        <v>46</v>
      </c>
      <c r="E112" t="s">
        <v>146</v>
      </c>
      <c r="F112" t="s">
        <v>48</v>
      </c>
      <c r="I112">
        <v>0</v>
      </c>
      <c r="O112" t="s">
        <v>49</v>
      </c>
      <c r="Q112" t="s">
        <v>50</v>
      </c>
      <c r="R112">
        <v>3</v>
      </c>
      <c r="S112">
        <v>15</v>
      </c>
      <c r="T112" t="s">
        <v>50</v>
      </c>
      <c r="U112">
        <v>41.958100000000002</v>
      </c>
      <c r="AB112" t="b">
        <v>1</v>
      </c>
    </row>
    <row r="113" spans="1:28" x14ac:dyDescent="0.3">
      <c r="A113">
        <v>246</v>
      </c>
      <c r="B113" t="s">
        <v>146</v>
      </c>
      <c r="C113" t="s">
        <v>45</v>
      </c>
      <c r="D113" t="s">
        <v>46</v>
      </c>
      <c r="E113" t="s">
        <v>146</v>
      </c>
      <c r="F113" t="s">
        <v>48</v>
      </c>
      <c r="I113">
        <v>0</v>
      </c>
      <c r="O113" t="s">
        <v>49</v>
      </c>
      <c r="Q113" t="s">
        <v>50</v>
      </c>
      <c r="R113">
        <v>3</v>
      </c>
      <c r="S113">
        <v>15</v>
      </c>
      <c r="T113" t="s">
        <v>50</v>
      </c>
      <c r="U113">
        <v>41.958100000000002</v>
      </c>
      <c r="AB113" t="b">
        <v>1</v>
      </c>
    </row>
    <row r="114" spans="1:28" x14ac:dyDescent="0.3">
      <c r="A114">
        <v>10</v>
      </c>
      <c r="B114" t="s">
        <v>147</v>
      </c>
      <c r="C114" t="s">
        <v>45</v>
      </c>
      <c r="D114" t="s">
        <v>46</v>
      </c>
      <c r="E114" t="s">
        <v>148</v>
      </c>
      <c r="F114">
        <v>25.323837000000001</v>
      </c>
      <c r="I114">
        <v>262144</v>
      </c>
      <c r="O114" t="s">
        <v>49</v>
      </c>
      <c r="Q114" t="s">
        <v>50</v>
      </c>
      <c r="R114">
        <v>3</v>
      </c>
      <c r="S114">
        <v>15</v>
      </c>
      <c r="T114" t="s">
        <v>50</v>
      </c>
      <c r="U114">
        <v>41.958100000000002</v>
      </c>
      <c r="AB114" t="b">
        <v>1</v>
      </c>
    </row>
    <row r="115" spans="1:28" x14ac:dyDescent="0.3">
      <c r="A115">
        <v>11</v>
      </c>
      <c r="B115" t="s">
        <v>147</v>
      </c>
      <c r="C115" t="s">
        <v>45</v>
      </c>
      <c r="D115" t="s">
        <v>46</v>
      </c>
      <c r="E115" t="s">
        <v>148</v>
      </c>
      <c r="F115">
        <v>25.260729000000001</v>
      </c>
      <c r="I115">
        <v>262144</v>
      </c>
      <c r="O115" t="s">
        <v>49</v>
      </c>
      <c r="Q115" t="s">
        <v>50</v>
      </c>
      <c r="R115">
        <v>3</v>
      </c>
      <c r="S115">
        <v>15</v>
      </c>
      <c r="T115" t="s">
        <v>50</v>
      </c>
      <c r="U115">
        <v>41.958100000000002</v>
      </c>
      <c r="AB115" t="b">
        <v>1</v>
      </c>
    </row>
    <row r="116" spans="1:28" x14ac:dyDescent="0.3">
      <c r="A116">
        <v>12</v>
      </c>
      <c r="B116" t="s">
        <v>147</v>
      </c>
      <c r="C116" t="s">
        <v>45</v>
      </c>
      <c r="D116" t="s">
        <v>46</v>
      </c>
      <c r="E116" t="s">
        <v>148</v>
      </c>
      <c r="F116">
        <v>25.471052</v>
      </c>
      <c r="I116">
        <v>262144</v>
      </c>
      <c r="O116" t="s">
        <v>49</v>
      </c>
      <c r="Q116" t="s">
        <v>50</v>
      </c>
      <c r="R116">
        <v>3</v>
      </c>
      <c r="S116">
        <v>15</v>
      </c>
      <c r="T116" t="s">
        <v>50</v>
      </c>
      <c r="U116">
        <v>41.958100000000002</v>
      </c>
      <c r="AB116" t="b">
        <v>1</v>
      </c>
    </row>
    <row r="117" spans="1:28" x14ac:dyDescent="0.3">
      <c r="A117">
        <v>34</v>
      </c>
      <c r="B117" t="s">
        <v>147</v>
      </c>
      <c r="C117" t="s">
        <v>45</v>
      </c>
      <c r="D117" t="s">
        <v>46</v>
      </c>
      <c r="E117" t="s">
        <v>148</v>
      </c>
      <c r="F117">
        <v>27.227505000000001</v>
      </c>
      <c r="I117">
        <v>65536</v>
      </c>
      <c r="O117" t="s">
        <v>49</v>
      </c>
      <c r="Q117" t="s">
        <v>50</v>
      </c>
      <c r="R117">
        <v>3</v>
      </c>
      <c r="S117">
        <v>15</v>
      </c>
      <c r="T117" t="s">
        <v>50</v>
      </c>
      <c r="U117">
        <v>41.958100000000002</v>
      </c>
    </row>
    <row r="118" spans="1:28" x14ac:dyDescent="0.3">
      <c r="A118">
        <v>35</v>
      </c>
      <c r="B118" t="s">
        <v>147</v>
      </c>
      <c r="C118" t="s">
        <v>45</v>
      </c>
      <c r="D118" t="s">
        <v>46</v>
      </c>
      <c r="E118" t="s">
        <v>148</v>
      </c>
      <c r="F118">
        <v>27.155977</v>
      </c>
      <c r="I118">
        <v>65536</v>
      </c>
      <c r="O118" t="s">
        <v>49</v>
      </c>
      <c r="Q118" t="s">
        <v>50</v>
      </c>
      <c r="R118">
        <v>3</v>
      </c>
      <c r="S118">
        <v>15</v>
      </c>
      <c r="T118" t="s">
        <v>50</v>
      </c>
      <c r="U118">
        <v>41.958100000000002</v>
      </c>
    </row>
    <row r="119" spans="1:28" x14ac:dyDescent="0.3">
      <c r="A119">
        <v>36</v>
      </c>
      <c r="B119" t="s">
        <v>147</v>
      </c>
      <c r="C119" t="s">
        <v>45</v>
      </c>
      <c r="D119" t="s">
        <v>46</v>
      </c>
      <c r="E119" t="s">
        <v>148</v>
      </c>
      <c r="F119">
        <v>27.18017</v>
      </c>
      <c r="I119">
        <v>65536</v>
      </c>
      <c r="O119" t="s">
        <v>49</v>
      </c>
      <c r="Q119" t="s">
        <v>50</v>
      </c>
      <c r="R119">
        <v>3</v>
      </c>
      <c r="S119">
        <v>15</v>
      </c>
      <c r="T119" t="s">
        <v>50</v>
      </c>
      <c r="U119">
        <v>41.958100000000002</v>
      </c>
      <c r="AB119" t="b">
        <v>1</v>
      </c>
    </row>
    <row r="120" spans="1:28" x14ac:dyDescent="0.3">
      <c r="A120">
        <v>58</v>
      </c>
      <c r="B120" t="s">
        <v>147</v>
      </c>
      <c r="C120" t="s">
        <v>45</v>
      </c>
      <c r="D120" t="s">
        <v>46</v>
      </c>
      <c r="E120" t="s">
        <v>148</v>
      </c>
      <c r="F120">
        <v>29.068743000000001</v>
      </c>
      <c r="I120">
        <v>16384</v>
      </c>
      <c r="O120" t="s">
        <v>49</v>
      </c>
      <c r="Q120" t="s">
        <v>50</v>
      </c>
      <c r="R120">
        <v>3</v>
      </c>
      <c r="S120">
        <v>15</v>
      </c>
      <c r="T120" t="s">
        <v>50</v>
      </c>
      <c r="U120">
        <v>41.958100000000002</v>
      </c>
      <c r="AB120" t="b">
        <v>1</v>
      </c>
    </row>
    <row r="121" spans="1:28" x14ac:dyDescent="0.3">
      <c r="A121">
        <v>59</v>
      </c>
      <c r="B121" t="s">
        <v>147</v>
      </c>
      <c r="C121" t="s">
        <v>45</v>
      </c>
      <c r="D121" t="s">
        <v>46</v>
      </c>
      <c r="E121" t="s">
        <v>148</v>
      </c>
      <c r="F121">
        <v>29.096955999999999</v>
      </c>
      <c r="I121">
        <v>16384</v>
      </c>
      <c r="O121" t="s">
        <v>49</v>
      </c>
      <c r="Q121" t="s">
        <v>50</v>
      </c>
      <c r="R121">
        <v>3</v>
      </c>
      <c r="S121">
        <v>15</v>
      </c>
      <c r="T121" t="s">
        <v>50</v>
      </c>
      <c r="U121">
        <v>41.958100000000002</v>
      </c>
      <c r="AB121" t="b">
        <v>1</v>
      </c>
    </row>
    <row r="122" spans="1:28" x14ac:dyDescent="0.3">
      <c r="A122">
        <v>60</v>
      </c>
      <c r="B122" t="s">
        <v>147</v>
      </c>
      <c r="C122" t="s">
        <v>45</v>
      </c>
      <c r="D122" t="s">
        <v>46</v>
      </c>
      <c r="E122" t="s">
        <v>148</v>
      </c>
      <c r="F122">
        <v>28.443127</v>
      </c>
      <c r="I122">
        <v>16384</v>
      </c>
      <c r="O122" t="s">
        <v>49</v>
      </c>
      <c r="Q122" t="s">
        <v>50</v>
      </c>
      <c r="R122">
        <v>3</v>
      </c>
      <c r="S122">
        <v>15</v>
      </c>
      <c r="T122" t="s">
        <v>50</v>
      </c>
      <c r="U122">
        <v>41.958100000000002</v>
      </c>
      <c r="AB122" t="b">
        <v>1</v>
      </c>
    </row>
    <row r="123" spans="1:28" x14ac:dyDescent="0.3">
      <c r="A123">
        <v>82</v>
      </c>
      <c r="B123" t="s">
        <v>147</v>
      </c>
      <c r="C123" t="s">
        <v>45</v>
      </c>
      <c r="D123" t="s">
        <v>46</v>
      </c>
      <c r="E123" t="s">
        <v>148</v>
      </c>
      <c r="F123">
        <v>31.073267000000001</v>
      </c>
      <c r="I123">
        <v>4096</v>
      </c>
      <c r="O123" t="s">
        <v>49</v>
      </c>
      <c r="Q123" t="s">
        <v>50</v>
      </c>
      <c r="R123">
        <v>3</v>
      </c>
      <c r="S123">
        <v>15</v>
      </c>
      <c r="T123" t="s">
        <v>50</v>
      </c>
      <c r="U123">
        <v>41.958100000000002</v>
      </c>
      <c r="AB123" t="b">
        <v>1</v>
      </c>
    </row>
    <row r="124" spans="1:28" x14ac:dyDescent="0.3">
      <c r="A124">
        <v>83</v>
      </c>
      <c r="B124" t="s">
        <v>147</v>
      </c>
      <c r="C124" t="s">
        <v>45</v>
      </c>
      <c r="D124" t="s">
        <v>46</v>
      </c>
      <c r="E124" t="s">
        <v>148</v>
      </c>
      <c r="F124">
        <v>30.968328</v>
      </c>
      <c r="I124">
        <v>4096</v>
      </c>
      <c r="O124" t="s">
        <v>49</v>
      </c>
      <c r="Q124" t="s">
        <v>50</v>
      </c>
      <c r="R124">
        <v>3</v>
      </c>
      <c r="S124">
        <v>15</v>
      </c>
      <c r="T124" t="s">
        <v>50</v>
      </c>
      <c r="U124">
        <v>41.958100000000002</v>
      </c>
    </row>
    <row r="125" spans="1:28" x14ac:dyDescent="0.3">
      <c r="A125">
        <v>84</v>
      </c>
      <c r="B125" t="s">
        <v>147</v>
      </c>
      <c r="C125" t="s">
        <v>45</v>
      </c>
      <c r="D125" t="s">
        <v>46</v>
      </c>
      <c r="E125" t="s">
        <v>148</v>
      </c>
      <c r="F125">
        <v>30.945677</v>
      </c>
      <c r="I125">
        <v>4096</v>
      </c>
      <c r="O125" t="s">
        <v>49</v>
      </c>
      <c r="Q125" t="s">
        <v>50</v>
      </c>
      <c r="R125">
        <v>3</v>
      </c>
      <c r="S125">
        <v>15</v>
      </c>
      <c r="T125" t="s">
        <v>50</v>
      </c>
      <c r="U125">
        <v>41.958100000000002</v>
      </c>
      <c r="AB125" t="b">
        <v>1</v>
      </c>
    </row>
    <row r="126" spans="1:28" x14ac:dyDescent="0.3">
      <c r="A126">
        <v>106</v>
      </c>
      <c r="B126" t="s">
        <v>147</v>
      </c>
      <c r="C126" t="s">
        <v>45</v>
      </c>
      <c r="D126" t="s">
        <v>46</v>
      </c>
      <c r="E126" t="s">
        <v>148</v>
      </c>
      <c r="F126">
        <v>32.938630000000003</v>
      </c>
      <c r="I126">
        <v>1024</v>
      </c>
      <c r="O126" t="s">
        <v>49</v>
      </c>
      <c r="Q126" t="s">
        <v>50</v>
      </c>
      <c r="R126">
        <v>3</v>
      </c>
      <c r="S126">
        <v>15</v>
      </c>
      <c r="T126" t="s">
        <v>50</v>
      </c>
      <c r="U126">
        <v>41.958100000000002</v>
      </c>
      <c r="AB126" t="b">
        <v>1</v>
      </c>
    </row>
    <row r="127" spans="1:28" x14ac:dyDescent="0.3">
      <c r="A127">
        <v>107</v>
      </c>
      <c r="B127" t="s">
        <v>147</v>
      </c>
      <c r="C127" t="s">
        <v>45</v>
      </c>
      <c r="D127" t="s">
        <v>46</v>
      </c>
      <c r="E127" t="s">
        <v>148</v>
      </c>
      <c r="F127">
        <v>32.762318</v>
      </c>
      <c r="I127">
        <v>1024</v>
      </c>
      <c r="O127" t="s">
        <v>49</v>
      </c>
      <c r="Q127" t="s">
        <v>50</v>
      </c>
      <c r="R127">
        <v>3</v>
      </c>
      <c r="S127">
        <v>15</v>
      </c>
      <c r="T127" t="s">
        <v>50</v>
      </c>
      <c r="U127">
        <v>41.958100000000002</v>
      </c>
    </row>
    <row r="128" spans="1:28" x14ac:dyDescent="0.3">
      <c r="A128">
        <v>108</v>
      </c>
      <c r="B128" t="s">
        <v>147</v>
      </c>
      <c r="C128" t="s">
        <v>45</v>
      </c>
      <c r="D128" t="s">
        <v>46</v>
      </c>
      <c r="E128" t="s">
        <v>148</v>
      </c>
      <c r="F128">
        <v>32.921610000000001</v>
      </c>
      <c r="I128">
        <v>1024</v>
      </c>
      <c r="O128" t="s">
        <v>49</v>
      </c>
      <c r="Q128" t="s">
        <v>50</v>
      </c>
      <c r="R128">
        <v>3</v>
      </c>
      <c r="S128">
        <v>15</v>
      </c>
      <c r="T128" t="s">
        <v>50</v>
      </c>
      <c r="U128">
        <v>41.958100000000002</v>
      </c>
      <c r="AB128" t="b">
        <v>1</v>
      </c>
    </row>
    <row r="129" spans="1:28" x14ac:dyDescent="0.3">
      <c r="A129">
        <v>130</v>
      </c>
      <c r="B129" t="s">
        <v>147</v>
      </c>
      <c r="C129" t="s">
        <v>45</v>
      </c>
      <c r="D129" t="s">
        <v>46</v>
      </c>
      <c r="E129" t="s">
        <v>148</v>
      </c>
      <c r="F129">
        <v>35.343597000000003</v>
      </c>
      <c r="I129">
        <v>256</v>
      </c>
      <c r="O129" t="s">
        <v>49</v>
      </c>
      <c r="Q129" t="s">
        <v>50</v>
      </c>
      <c r="R129">
        <v>3</v>
      </c>
      <c r="S129">
        <v>15</v>
      </c>
      <c r="T129" t="s">
        <v>50</v>
      </c>
      <c r="U129">
        <v>41.958100000000002</v>
      </c>
      <c r="AB129" t="b">
        <v>1</v>
      </c>
    </row>
    <row r="130" spans="1:28" x14ac:dyDescent="0.3">
      <c r="A130">
        <v>131</v>
      </c>
      <c r="B130" t="s">
        <v>147</v>
      </c>
      <c r="C130" t="s">
        <v>45</v>
      </c>
      <c r="D130" t="s">
        <v>46</v>
      </c>
      <c r="E130" t="s">
        <v>148</v>
      </c>
      <c r="F130">
        <v>35.214286999999999</v>
      </c>
      <c r="I130">
        <v>256</v>
      </c>
      <c r="O130" t="s">
        <v>49</v>
      </c>
      <c r="Q130" t="s">
        <v>50</v>
      </c>
      <c r="R130">
        <v>3</v>
      </c>
      <c r="S130">
        <v>15</v>
      </c>
      <c r="T130" t="s">
        <v>50</v>
      </c>
      <c r="U130">
        <v>41.958100000000002</v>
      </c>
      <c r="AB130" t="b">
        <v>1</v>
      </c>
    </row>
    <row r="131" spans="1:28" x14ac:dyDescent="0.3">
      <c r="A131">
        <v>132</v>
      </c>
      <c r="B131" t="s">
        <v>147</v>
      </c>
      <c r="C131" t="s">
        <v>45</v>
      </c>
      <c r="D131" t="s">
        <v>46</v>
      </c>
      <c r="E131" t="s">
        <v>148</v>
      </c>
      <c r="F131">
        <v>35.371174000000003</v>
      </c>
      <c r="I131">
        <v>256</v>
      </c>
      <c r="O131" t="s">
        <v>49</v>
      </c>
      <c r="Q131" t="s">
        <v>50</v>
      </c>
      <c r="R131">
        <v>3</v>
      </c>
      <c r="S131">
        <v>15</v>
      </c>
      <c r="T131" t="s">
        <v>50</v>
      </c>
      <c r="U131">
        <v>41.958100000000002</v>
      </c>
    </row>
    <row r="132" spans="1:28" x14ac:dyDescent="0.3">
      <c r="A132">
        <v>154</v>
      </c>
      <c r="B132" t="s">
        <v>147</v>
      </c>
      <c r="C132" t="s">
        <v>45</v>
      </c>
      <c r="D132" t="s">
        <v>46</v>
      </c>
      <c r="E132" t="s">
        <v>148</v>
      </c>
      <c r="F132">
        <v>37.722799999999999</v>
      </c>
      <c r="I132">
        <v>64</v>
      </c>
      <c r="O132" t="s">
        <v>49</v>
      </c>
      <c r="Q132" t="s">
        <v>50</v>
      </c>
      <c r="R132">
        <v>3</v>
      </c>
      <c r="S132">
        <v>15</v>
      </c>
      <c r="T132" t="s">
        <v>50</v>
      </c>
      <c r="U132">
        <v>41.958100000000002</v>
      </c>
      <c r="AB132" t="b">
        <v>1</v>
      </c>
    </row>
    <row r="133" spans="1:28" x14ac:dyDescent="0.3">
      <c r="A133">
        <v>155</v>
      </c>
      <c r="B133" t="s">
        <v>147</v>
      </c>
      <c r="C133" t="s">
        <v>45</v>
      </c>
      <c r="D133" t="s">
        <v>46</v>
      </c>
      <c r="E133" t="s">
        <v>148</v>
      </c>
      <c r="F133">
        <v>37.789653999999999</v>
      </c>
      <c r="I133">
        <v>64</v>
      </c>
      <c r="O133" t="s">
        <v>49</v>
      </c>
      <c r="Q133" t="s">
        <v>50</v>
      </c>
      <c r="R133">
        <v>3</v>
      </c>
      <c r="S133">
        <v>15</v>
      </c>
      <c r="T133" t="s">
        <v>50</v>
      </c>
      <c r="U133">
        <v>41.958100000000002</v>
      </c>
      <c r="AB133" t="b">
        <v>1</v>
      </c>
    </row>
    <row r="134" spans="1:28" x14ac:dyDescent="0.3">
      <c r="A134">
        <v>156</v>
      </c>
      <c r="B134" t="s">
        <v>147</v>
      </c>
      <c r="C134" t="s">
        <v>45</v>
      </c>
      <c r="D134" t="s">
        <v>46</v>
      </c>
      <c r="E134" t="s">
        <v>148</v>
      </c>
      <c r="F134">
        <v>36.115989999999996</v>
      </c>
      <c r="I134">
        <v>64</v>
      </c>
      <c r="O134" t="s">
        <v>49</v>
      </c>
      <c r="Q134" t="s">
        <v>50</v>
      </c>
      <c r="R134">
        <v>3</v>
      </c>
      <c r="S134">
        <v>15</v>
      </c>
      <c r="T134" t="s">
        <v>50</v>
      </c>
      <c r="U134">
        <v>41.958100000000002</v>
      </c>
      <c r="AB134" t="b">
        <v>1</v>
      </c>
    </row>
    <row r="135" spans="1:28" x14ac:dyDescent="0.3">
      <c r="A135">
        <v>4</v>
      </c>
      <c r="B135" t="s">
        <v>149</v>
      </c>
      <c r="C135" t="s">
        <v>45</v>
      </c>
      <c r="D135" t="s">
        <v>46</v>
      </c>
      <c r="E135" t="s">
        <v>47</v>
      </c>
      <c r="F135">
        <v>28.528364</v>
      </c>
      <c r="I135">
        <v>24730.386999999999</v>
      </c>
      <c r="J135">
        <v>4932.7280000000001</v>
      </c>
      <c r="K135">
        <v>8504.7150000000001</v>
      </c>
      <c r="L135">
        <v>34.298465999999998</v>
      </c>
      <c r="M135">
        <v>34.038110000000003</v>
      </c>
      <c r="N135">
        <v>3.8462640000000001</v>
      </c>
      <c r="O135" t="s">
        <v>49</v>
      </c>
      <c r="Q135" t="s">
        <v>50</v>
      </c>
      <c r="R135">
        <v>3</v>
      </c>
      <c r="S135">
        <v>15</v>
      </c>
      <c r="T135" t="s">
        <v>50</v>
      </c>
      <c r="U135">
        <v>41.958100000000002</v>
      </c>
      <c r="AB135" t="b">
        <v>1</v>
      </c>
    </row>
    <row r="136" spans="1:28" x14ac:dyDescent="0.3">
      <c r="A136">
        <v>5</v>
      </c>
      <c r="B136" t="s">
        <v>149</v>
      </c>
      <c r="C136" t="s">
        <v>45</v>
      </c>
      <c r="D136" t="s">
        <v>46</v>
      </c>
      <c r="E136" t="s">
        <v>47</v>
      </c>
      <c r="F136">
        <v>28.585093000000001</v>
      </c>
      <c r="I136">
        <v>23773.828000000001</v>
      </c>
      <c r="J136">
        <v>4932.7280000000001</v>
      </c>
      <c r="K136">
        <v>8504.7150000000001</v>
      </c>
      <c r="L136">
        <v>34.298465999999998</v>
      </c>
      <c r="M136">
        <v>34.038110000000003</v>
      </c>
      <c r="N136">
        <v>3.8462640000000001</v>
      </c>
      <c r="O136" t="s">
        <v>49</v>
      </c>
      <c r="Q136" t="s">
        <v>50</v>
      </c>
      <c r="R136">
        <v>3</v>
      </c>
      <c r="S136">
        <v>15</v>
      </c>
      <c r="T136" t="s">
        <v>50</v>
      </c>
      <c r="U136">
        <v>41.958100000000002</v>
      </c>
      <c r="AB136" t="b">
        <v>1</v>
      </c>
    </row>
    <row r="137" spans="1:28" x14ac:dyDescent="0.3">
      <c r="A137">
        <v>6</v>
      </c>
      <c r="B137" t="s">
        <v>149</v>
      </c>
      <c r="C137" t="s">
        <v>45</v>
      </c>
      <c r="D137" t="s">
        <v>46</v>
      </c>
      <c r="E137" t="s">
        <v>47</v>
      </c>
      <c r="F137">
        <v>28.607959999999999</v>
      </c>
      <c r="I137">
        <v>23398.798999999999</v>
      </c>
      <c r="J137">
        <v>4932.7280000000001</v>
      </c>
      <c r="K137">
        <v>8504.7150000000001</v>
      </c>
      <c r="L137">
        <v>34.298465999999998</v>
      </c>
      <c r="M137">
        <v>34.038110000000003</v>
      </c>
      <c r="N137">
        <v>3.8462640000000001</v>
      </c>
      <c r="O137" t="s">
        <v>49</v>
      </c>
      <c r="Q137" t="s">
        <v>50</v>
      </c>
      <c r="R137">
        <v>3</v>
      </c>
      <c r="S137">
        <v>15</v>
      </c>
      <c r="T137" t="s">
        <v>50</v>
      </c>
      <c r="U137">
        <v>41.958100000000002</v>
      </c>
      <c r="AB137" t="b">
        <v>1</v>
      </c>
    </row>
    <row r="138" spans="1:28" x14ac:dyDescent="0.3">
      <c r="A138">
        <v>28</v>
      </c>
      <c r="B138" t="s">
        <v>149</v>
      </c>
      <c r="C138" t="s">
        <v>45</v>
      </c>
      <c r="D138" t="s">
        <v>46</v>
      </c>
      <c r="E138" t="s">
        <v>47</v>
      </c>
      <c r="F138">
        <v>30.459734000000001</v>
      </c>
      <c r="I138">
        <v>6456.0415000000003</v>
      </c>
      <c r="J138">
        <v>4932.7280000000001</v>
      </c>
      <c r="K138">
        <v>8504.7150000000001</v>
      </c>
      <c r="L138">
        <v>34.298465999999998</v>
      </c>
      <c r="M138">
        <v>34.038110000000003</v>
      </c>
      <c r="N138">
        <v>3.8462640000000001</v>
      </c>
      <c r="O138" t="s">
        <v>49</v>
      </c>
      <c r="Q138" t="s">
        <v>50</v>
      </c>
      <c r="R138">
        <v>3</v>
      </c>
      <c r="S138">
        <v>15</v>
      </c>
      <c r="T138" t="s">
        <v>50</v>
      </c>
      <c r="U138">
        <v>41.958100000000002</v>
      </c>
      <c r="AB138" t="b">
        <v>1</v>
      </c>
    </row>
    <row r="139" spans="1:28" x14ac:dyDescent="0.3">
      <c r="A139">
        <v>29</v>
      </c>
      <c r="B139" t="s">
        <v>149</v>
      </c>
      <c r="C139" t="s">
        <v>45</v>
      </c>
      <c r="D139" t="s">
        <v>46</v>
      </c>
      <c r="E139" t="s">
        <v>47</v>
      </c>
      <c r="F139">
        <v>30.345669999999998</v>
      </c>
      <c r="I139">
        <v>6988.9679999999998</v>
      </c>
      <c r="J139">
        <v>4932.7280000000001</v>
      </c>
      <c r="K139">
        <v>8504.7150000000001</v>
      </c>
      <c r="L139">
        <v>34.298465999999998</v>
      </c>
      <c r="M139">
        <v>34.038110000000003</v>
      </c>
      <c r="N139">
        <v>3.8462640000000001</v>
      </c>
      <c r="O139" t="s">
        <v>49</v>
      </c>
      <c r="Q139" t="s">
        <v>50</v>
      </c>
      <c r="R139">
        <v>3</v>
      </c>
      <c r="S139">
        <v>15</v>
      </c>
      <c r="T139" t="s">
        <v>50</v>
      </c>
      <c r="U139">
        <v>41.958100000000002</v>
      </c>
      <c r="AB139" t="b">
        <v>1</v>
      </c>
    </row>
    <row r="140" spans="1:28" x14ac:dyDescent="0.3">
      <c r="A140">
        <v>30</v>
      </c>
      <c r="B140" t="s">
        <v>149</v>
      </c>
      <c r="C140" t="s">
        <v>45</v>
      </c>
      <c r="D140" t="s">
        <v>46</v>
      </c>
      <c r="E140" t="s">
        <v>47</v>
      </c>
      <c r="F140">
        <v>30.595210000000002</v>
      </c>
      <c r="I140">
        <v>5875.6166999999996</v>
      </c>
      <c r="J140">
        <v>4932.7280000000001</v>
      </c>
      <c r="K140">
        <v>8504.7150000000001</v>
      </c>
      <c r="L140">
        <v>34.298465999999998</v>
      </c>
      <c r="M140">
        <v>34.038110000000003</v>
      </c>
      <c r="N140">
        <v>3.8462640000000001</v>
      </c>
      <c r="O140" t="s">
        <v>49</v>
      </c>
      <c r="Q140" t="s">
        <v>50</v>
      </c>
      <c r="R140">
        <v>3</v>
      </c>
      <c r="S140">
        <v>15</v>
      </c>
      <c r="T140" t="s">
        <v>50</v>
      </c>
      <c r="U140">
        <v>41.958100000000002</v>
      </c>
    </row>
    <row r="141" spans="1:28" x14ac:dyDescent="0.3">
      <c r="A141">
        <v>52</v>
      </c>
      <c r="B141" t="s">
        <v>149</v>
      </c>
      <c r="C141" t="s">
        <v>45</v>
      </c>
      <c r="D141" t="s">
        <v>46</v>
      </c>
      <c r="E141" t="s">
        <v>47</v>
      </c>
      <c r="F141">
        <v>32.36168</v>
      </c>
      <c r="I141">
        <v>1720.2362000000001</v>
      </c>
      <c r="J141">
        <v>4932.7280000000001</v>
      </c>
      <c r="K141">
        <v>8504.7150000000001</v>
      </c>
      <c r="L141">
        <v>34.298465999999998</v>
      </c>
      <c r="M141">
        <v>34.038110000000003</v>
      </c>
      <c r="N141">
        <v>3.8462640000000001</v>
      </c>
      <c r="O141" t="s">
        <v>49</v>
      </c>
      <c r="Q141" t="s">
        <v>50</v>
      </c>
      <c r="R141">
        <v>3</v>
      </c>
      <c r="S141">
        <v>15</v>
      </c>
      <c r="T141" t="s">
        <v>50</v>
      </c>
      <c r="U141">
        <v>41.958100000000002</v>
      </c>
      <c r="AB141" t="b">
        <v>1</v>
      </c>
    </row>
    <row r="142" spans="1:28" x14ac:dyDescent="0.3">
      <c r="A142">
        <v>53</v>
      </c>
      <c r="B142" t="s">
        <v>149</v>
      </c>
      <c r="C142" t="s">
        <v>45</v>
      </c>
      <c r="D142" t="s">
        <v>46</v>
      </c>
      <c r="E142" t="s">
        <v>47</v>
      </c>
      <c r="F142">
        <v>31.967485</v>
      </c>
      <c r="I142">
        <v>2262.7294999999999</v>
      </c>
      <c r="J142">
        <v>4932.7280000000001</v>
      </c>
      <c r="K142">
        <v>8504.7150000000001</v>
      </c>
      <c r="L142">
        <v>34.298465999999998</v>
      </c>
      <c r="M142">
        <v>34.038110000000003</v>
      </c>
      <c r="N142">
        <v>3.8462640000000001</v>
      </c>
      <c r="O142" t="s">
        <v>49</v>
      </c>
      <c r="Q142" t="s">
        <v>50</v>
      </c>
      <c r="R142">
        <v>3</v>
      </c>
      <c r="S142">
        <v>15</v>
      </c>
      <c r="T142" t="s">
        <v>50</v>
      </c>
      <c r="U142">
        <v>41.958100000000002</v>
      </c>
      <c r="AB142" t="b">
        <v>1</v>
      </c>
    </row>
    <row r="143" spans="1:28" x14ac:dyDescent="0.3">
      <c r="A143">
        <v>54</v>
      </c>
      <c r="B143" t="s">
        <v>149</v>
      </c>
      <c r="C143" t="s">
        <v>45</v>
      </c>
      <c r="D143" t="s">
        <v>46</v>
      </c>
      <c r="E143" t="s">
        <v>47</v>
      </c>
      <c r="F143">
        <v>32.382384999999999</v>
      </c>
      <c r="I143">
        <v>1695.6447000000001</v>
      </c>
      <c r="J143">
        <v>4932.7280000000001</v>
      </c>
      <c r="K143">
        <v>8504.7150000000001</v>
      </c>
      <c r="L143">
        <v>34.298465999999998</v>
      </c>
      <c r="M143">
        <v>34.038110000000003</v>
      </c>
      <c r="N143">
        <v>3.8462640000000001</v>
      </c>
      <c r="O143" t="s">
        <v>49</v>
      </c>
      <c r="Q143" t="s">
        <v>50</v>
      </c>
      <c r="R143">
        <v>3</v>
      </c>
      <c r="S143">
        <v>15</v>
      </c>
      <c r="T143" t="s">
        <v>50</v>
      </c>
      <c r="U143">
        <v>41.958100000000002</v>
      </c>
      <c r="AB143" t="b">
        <v>1</v>
      </c>
    </row>
    <row r="144" spans="1:28" x14ac:dyDescent="0.3">
      <c r="A144">
        <v>76</v>
      </c>
      <c r="B144" t="s">
        <v>149</v>
      </c>
      <c r="C144" t="s">
        <v>45</v>
      </c>
      <c r="D144" t="s">
        <v>46</v>
      </c>
      <c r="E144" t="s">
        <v>47</v>
      </c>
      <c r="F144">
        <v>34.017277</v>
      </c>
      <c r="I144">
        <v>544.00792999999999</v>
      </c>
      <c r="J144">
        <v>4932.7280000000001</v>
      </c>
      <c r="K144">
        <v>8504.7150000000001</v>
      </c>
      <c r="L144">
        <v>34.298465999999998</v>
      </c>
      <c r="M144">
        <v>34.038110000000003</v>
      </c>
      <c r="N144">
        <v>3.8462640000000001</v>
      </c>
      <c r="O144" t="s">
        <v>49</v>
      </c>
      <c r="Q144" t="s">
        <v>50</v>
      </c>
      <c r="R144">
        <v>3</v>
      </c>
      <c r="S144">
        <v>15</v>
      </c>
      <c r="T144" t="s">
        <v>50</v>
      </c>
      <c r="U144">
        <v>41.958100000000002</v>
      </c>
      <c r="AB144" t="b">
        <v>1</v>
      </c>
    </row>
    <row r="145" spans="1:28" x14ac:dyDescent="0.3">
      <c r="A145">
        <v>77</v>
      </c>
      <c r="B145" t="s">
        <v>149</v>
      </c>
      <c r="C145" t="s">
        <v>45</v>
      </c>
      <c r="D145" t="s">
        <v>46</v>
      </c>
      <c r="E145" t="s">
        <v>47</v>
      </c>
      <c r="F145">
        <v>34.636246</v>
      </c>
      <c r="I145">
        <v>353.73626999999999</v>
      </c>
      <c r="J145">
        <v>4932.7280000000001</v>
      </c>
      <c r="K145">
        <v>8504.7150000000001</v>
      </c>
      <c r="L145">
        <v>34.298465999999998</v>
      </c>
      <c r="M145">
        <v>34.038110000000003</v>
      </c>
      <c r="N145">
        <v>3.8462640000000001</v>
      </c>
      <c r="O145" t="s">
        <v>49</v>
      </c>
      <c r="Q145" t="s">
        <v>50</v>
      </c>
      <c r="R145">
        <v>3</v>
      </c>
      <c r="S145">
        <v>15</v>
      </c>
      <c r="T145" t="s">
        <v>50</v>
      </c>
      <c r="U145">
        <v>41.958100000000002</v>
      </c>
    </row>
    <row r="146" spans="1:28" x14ac:dyDescent="0.3">
      <c r="A146">
        <v>78</v>
      </c>
      <c r="B146" t="s">
        <v>149</v>
      </c>
      <c r="C146" t="s">
        <v>45</v>
      </c>
      <c r="D146" t="s">
        <v>46</v>
      </c>
      <c r="E146" t="s">
        <v>47</v>
      </c>
      <c r="F146">
        <v>34.579655000000002</v>
      </c>
      <c r="I146">
        <v>367.93400000000003</v>
      </c>
      <c r="J146">
        <v>4932.7280000000001</v>
      </c>
      <c r="K146">
        <v>8504.7150000000001</v>
      </c>
      <c r="L146">
        <v>34.298465999999998</v>
      </c>
      <c r="M146">
        <v>34.038110000000003</v>
      </c>
      <c r="N146">
        <v>3.8462640000000001</v>
      </c>
      <c r="O146" t="s">
        <v>49</v>
      </c>
      <c r="Q146" t="s">
        <v>50</v>
      </c>
      <c r="R146">
        <v>3</v>
      </c>
      <c r="S146">
        <v>15</v>
      </c>
      <c r="T146" t="s">
        <v>50</v>
      </c>
      <c r="U146">
        <v>41.958100000000002</v>
      </c>
      <c r="AB146" t="b">
        <v>1</v>
      </c>
    </row>
    <row r="147" spans="1:28" x14ac:dyDescent="0.3">
      <c r="A147">
        <v>100</v>
      </c>
      <c r="B147" t="s">
        <v>149</v>
      </c>
      <c r="C147" t="s">
        <v>45</v>
      </c>
      <c r="D147" t="s">
        <v>46</v>
      </c>
      <c r="E147" t="s">
        <v>47</v>
      </c>
      <c r="F147">
        <v>36.047499999999999</v>
      </c>
      <c r="I147">
        <v>132.58284</v>
      </c>
      <c r="J147">
        <v>4932.7280000000001</v>
      </c>
      <c r="K147">
        <v>8504.7150000000001</v>
      </c>
      <c r="L147">
        <v>34.298465999999998</v>
      </c>
      <c r="M147">
        <v>34.038110000000003</v>
      </c>
      <c r="N147">
        <v>3.8462640000000001</v>
      </c>
      <c r="O147" t="s">
        <v>49</v>
      </c>
      <c r="Q147" t="s">
        <v>50</v>
      </c>
      <c r="R147">
        <v>3</v>
      </c>
      <c r="S147">
        <v>15</v>
      </c>
      <c r="T147" t="s">
        <v>50</v>
      </c>
      <c r="U147">
        <v>41.958100000000002</v>
      </c>
      <c r="AB147" t="b">
        <v>1</v>
      </c>
    </row>
    <row r="148" spans="1:28" x14ac:dyDescent="0.3">
      <c r="A148">
        <v>101</v>
      </c>
      <c r="B148" t="s">
        <v>149</v>
      </c>
      <c r="C148" t="s">
        <v>45</v>
      </c>
      <c r="D148" t="s">
        <v>46</v>
      </c>
      <c r="E148" t="s">
        <v>47</v>
      </c>
      <c r="F148">
        <v>36.776066</v>
      </c>
      <c r="I148">
        <v>79.884780000000006</v>
      </c>
      <c r="J148">
        <v>4932.7280000000001</v>
      </c>
      <c r="K148">
        <v>8504.7150000000001</v>
      </c>
      <c r="L148">
        <v>34.298465999999998</v>
      </c>
      <c r="M148">
        <v>34.038110000000003</v>
      </c>
      <c r="N148">
        <v>3.8462640000000001</v>
      </c>
      <c r="O148" t="s">
        <v>49</v>
      </c>
      <c r="Q148" t="s">
        <v>50</v>
      </c>
      <c r="R148">
        <v>3</v>
      </c>
      <c r="S148">
        <v>15</v>
      </c>
      <c r="T148" t="s">
        <v>50</v>
      </c>
      <c r="U148">
        <v>41.958100000000002</v>
      </c>
      <c r="AB148" t="b">
        <v>1</v>
      </c>
    </row>
    <row r="149" spans="1:28" x14ac:dyDescent="0.3">
      <c r="A149">
        <v>102</v>
      </c>
      <c r="B149" t="s">
        <v>149</v>
      </c>
      <c r="C149" t="s">
        <v>45</v>
      </c>
      <c r="D149" t="s">
        <v>46</v>
      </c>
      <c r="E149" t="s">
        <v>47</v>
      </c>
      <c r="F149">
        <v>35.598804000000001</v>
      </c>
      <c r="I149">
        <v>181.13039000000001</v>
      </c>
      <c r="J149">
        <v>4932.7280000000001</v>
      </c>
      <c r="K149">
        <v>8504.7150000000001</v>
      </c>
      <c r="L149">
        <v>34.298465999999998</v>
      </c>
      <c r="M149">
        <v>34.038110000000003</v>
      </c>
      <c r="N149">
        <v>3.8462640000000001</v>
      </c>
      <c r="O149" t="s">
        <v>49</v>
      </c>
      <c r="Q149" t="s">
        <v>50</v>
      </c>
      <c r="R149">
        <v>3</v>
      </c>
      <c r="S149">
        <v>15</v>
      </c>
      <c r="T149" t="s">
        <v>50</v>
      </c>
      <c r="U149">
        <v>41.958100000000002</v>
      </c>
      <c r="AB149" t="b">
        <v>1</v>
      </c>
    </row>
    <row r="150" spans="1:28" x14ac:dyDescent="0.3">
      <c r="A150">
        <v>124</v>
      </c>
      <c r="B150" t="s">
        <v>149</v>
      </c>
      <c r="C150" t="s">
        <v>45</v>
      </c>
      <c r="D150" t="s">
        <v>46</v>
      </c>
      <c r="E150" t="s">
        <v>47</v>
      </c>
      <c r="F150">
        <v>38.383564</v>
      </c>
      <c r="I150">
        <v>26.122046999999998</v>
      </c>
      <c r="J150">
        <v>4932.7280000000001</v>
      </c>
      <c r="K150">
        <v>8504.7150000000001</v>
      </c>
      <c r="L150">
        <v>34.298465999999998</v>
      </c>
      <c r="M150">
        <v>34.038110000000003</v>
      </c>
      <c r="N150">
        <v>3.8462640000000001</v>
      </c>
      <c r="O150" t="s">
        <v>49</v>
      </c>
      <c r="Q150" t="s">
        <v>50</v>
      </c>
      <c r="R150">
        <v>3</v>
      </c>
      <c r="S150">
        <v>15</v>
      </c>
      <c r="T150" t="s">
        <v>50</v>
      </c>
      <c r="U150">
        <v>41.958100000000002</v>
      </c>
      <c r="AB150" t="b">
        <v>1</v>
      </c>
    </row>
    <row r="151" spans="1:28" x14ac:dyDescent="0.3">
      <c r="A151">
        <v>125</v>
      </c>
      <c r="B151" t="s">
        <v>149</v>
      </c>
      <c r="C151" t="s">
        <v>45</v>
      </c>
      <c r="D151" t="s">
        <v>46</v>
      </c>
      <c r="E151" t="s">
        <v>47</v>
      </c>
      <c r="F151">
        <v>39.133915000000002</v>
      </c>
      <c r="I151">
        <v>15.502608</v>
      </c>
      <c r="J151">
        <v>4932.7280000000001</v>
      </c>
      <c r="K151">
        <v>8504.7150000000001</v>
      </c>
      <c r="L151">
        <v>34.298465999999998</v>
      </c>
      <c r="M151">
        <v>34.038110000000003</v>
      </c>
      <c r="N151">
        <v>3.8462640000000001</v>
      </c>
      <c r="O151" t="s">
        <v>49</v>
      </c>
      <c r="Q151" t="s">
        <v>50</v>
      </c>
      <c r="R151">
        <v>3</v>
      </c>
      <c r="S151">
        <v>15</v>
      </c>
      <c r="T151" t="s">
        <v>50</v>
      </c>
      <c r="U151">
        <v>41.958100000000002</v>
      </c>
      <c r="AB151" t="b">
        <v>1</v>
      </c>
    </row>
    <row r="152" spans="1:28" x14ac:dyDescent="0.3">
      <c r="A152">
        <v>126</v>
      </c>
      <c r="B152" t="s">
        <v>149</v>
      </c>
      <c r="C152" t="s">
        <v>45</v>
      </c>
      <c r="D152" t="s">
        <v>46</v>
      </c>
      <c r="E152" t="s">
        <v>47</v>
      </c>
      <c r="F152">
        <v>38.157429999999998</v>
      </c>
      <c r="I152">
        <v>30.570250000000001</v>
      </c>
      <c r="J152">
        <v>4932.7280000000001</v>
      </c>
      <c r="K152">
        <v>8504.7150000000001</v>
      </c>
      <c r="L152">
        <v>34.298465999999998</v>
      </c>
      <c r="M152">
        <v>34.038110000000003</v>
      </c>
      <c r="N152">
        <v>3.8462640000000001</v>
      </c>
      <c r="O152" t="s">
        <v>49</v>
      </c>
      <c r="Q152" t="s">
        <v>50</v>
      </c>
      <c r="R152">
        <v>3</v>
      </c>
      <c r="S152">
        <v>15</v>
      </c>
      <c r="T152" t="s">
        <v>50</v>
      </c>
      <c r="U152">
        <v>41.958100000000002</v>
      </c>
      <c r="AB152" t="b">
        <v>1</v>
      </c>
    </row>
    <row r="153" spans="1:28" x14ac:dyDescent="0.3">
      <c r="A153">
        <v>148</v>
      </c>
      <c r="B153" t="s">
        <v>149</v>
      </c>
      <c r="C153" t="s">
        <v>45</v>
      </c>
      <c r="D153" t="s">
        <v>46</v>
      </c>
      <c r="E153" t="s">
        <v>47</v>
      </c>
      <c r="F153" t="s">
        <v>48</v>
      </c>
      <c r="I153">
        <v>0</v>
      </c>
      <c r="J153">
        <v>4932.7280000000001</v>
      </c>
      <c r="K153">
        <v>8504.7150000000001</v>
      </c>
      <c r="L153">
        <v>34.298465999999998</v>
      </c>
      <c r="M153">
        <v>34.038110000000003</v>
      </c>
      <c r="N153">
        <v>3.8462640000000001</v>
      </c>
      <c r="O153" t="s">
        <v>49</v>
      </c>
      <c r="Q153" t="s">
        <v>50</v>
      </c>
      <c r="R153">
        <v>3</v>
      </c>
      <c r="S153">
        <v>15</v>
      </c>
      <c r="T153" t="s">
        <v>50</v>
      </c>
      <c r="U153">
        <v>41.958100000000002</v>
      </c>
      <c r="AB153" t="b">
        <v>1</v>
      </c>
    </row>
    <row r="154" spans="1:28" x14ac:dyDescent="0.3">
      <c r="A154">
        <v>149</v>
      </c>
      <c r="B154" t="s">
        <v>149</v>
      </c>
      <c r="C154" t="s">
        <v>45</v>
      </c>
      <c r="D154" t="s">
        <v>46</v>
      </c>
      <c r="E154" t="s">
        <v>47</v>
      </c>
      <c r="F154">
        <v>40.324573999999998</v>
      </c>
      <c r="I154">
        <v>6.7737860000000003</v>
      </c>
      <c r="J154">
        <v>4932.7280000000001</v>
      </c>
      <c r="K154">
        <v>8504.7150000000001</v>
      </c>
      <c r="L154">
        <v>34.298465999999998</v>
      </c>
      <c r="M154">
        <v>34.038110000000003</v>
      </c>
      <c r="N154">
        <v>3.8462640000000001</v>
      </c>
      <c r="O154" t="s">
        <v>49</v>
      </c>
      <c r="Q154" t="s">
        <v>50</v>
      </c>
      <c r="R154">
        <v>3</v>
      </c>
      <c r="S154">
        <v>15</v>
      </c>
      <c r="T154" t="s">
        <v>50</v>
      </c>
      <c r="U154">
        <v>41.958100000000002</v>
      </c>
      <c r="AB154" t="b">
        <v>1</v>
      </c>
    </row>
    <row r="155" spans="1:28" x14ac:dyDescent="0.3">
      <c r="A155">
        <v>150</v>
      </c>
      <c r="B155" t="s">
        <v>149</v>
      </c>
      <c r="C155" t="s">
        <v>45</v>
      </c>
      <c r="D155" t="s">
        <v>46</v>
      </c>
      <c r="E155" t="s">
        <v>47</v>
      </c>
      <c r="F155">
        <v>39.273589999999999</v>
      </c>
      <c r="I155">
        <v>14.067714</v>
      </c>
      <c r="J155">
        <v>4932.7280000000001</v>
      </c>
      <c r="K155">
        <v>8504.7150000000001</v>
      </c>
      <c r="L155">
        <v>34.298465999999998</v>
      </c>
      <c r="M155">
        <v>34.038110000000003</v>
      </c>
      <c r="N155">
        <v>3.8462640000000001</v>
      </c>
      <c r="O155" t="s">
        <v>49</v>
      </c>
      <c r="Q155" t="s">
        <v>50</v>
      </c>
      <c r="R155">
        <v>3</v>
      </c>
      <c r="S155">
        <v>15</v>
      </c>
      <c r="T155" t="s">
        <v>50</v>
      </c>
      <c r="U155">
        <v>41.958100000000002</v>
      </c>
      <c r="AB155" t="b">
        <v>1</v>
      </c>
    </row>
    <row r="156" spans="1:28" x14ac:dyDescent="0.3">
      <c r="A156">
        <v>172</v>
      </c>
      <c r="B156" t="s">
        <v>149</v>
      </c>
      <c r="C156" t="s">
        <v>45</v>
      </c>
      <c r="D156" t="s">
        <v>46</v>
      </c>
      <c r="E156" t="s">
        <v>47</v>
      </c>
      <c r="F156" t="s">
        <v>48</v>
      </c>
      <c r="I156">
        <v>0</v>
      </c>
      <c r="J156">
        <v>4932.7280000000001</v>
      </c>
      <c r="K156">
        <v>8504.7150000000001</v>
      </c>
      <c r="L156">
        <v>34.298465999999998</v>
      </c>
      <c r="M156">
        <v>34.038110000000003</v>
      </c>
      <c r="N156">
        <v>3.8462640000000001</v>
      </c>
      <c r="O156" t="s">
        <v>49</v>
      </c>
      <c r="Q156" t="s">
        <v>50</v>
      </c>
      <c r="R156">
        <v>3</v>
      </c>
      <c r="S156">
        <v>15</v>
      </c>
      <c r="T156" t="s">
        <v>50</v>
      </c>
      <c r="U156">
        <v>41.958100000000002</v>
      </c>
      <c r="AB156" t="b">
        <v>1</v>
      </c>
    </row>
    <row r="157" spans="1:28" x14ac:dyDescent="0.3">
      <c r="A157">
        <v>173</v>
      </c>
      <c r="B157" t="s">
        <v>149</v>
      </c>
      <c r="C157" t="s">
        <v>45</v>
      </c>
      <c r="D157" t="s">
        <v>46</v>
      </c>
      <c r="E157" t="s">
        <v>47</v>
      </c>
      <c r="F157" t="s">
        <v>48</v>
      </c>
      <c r="I157">
        <v>0</v>
      </c>
      <c r="J157">
        <v>4932.7280000000001</v>
      </c>
      <c r="K157">
        <v>8504.7150000000001</v>
      </c>
      <c r="L157">
        <v>34.298465999999998</v>
      </c>
      <c r="M157">
        <v>34.038110000000003</v>
      </c>
      <c r="N157">
        <v>3.8462640000000001</v>
      </c>
      <c r="O157" t="s">
        <v>49</v>
      </c>
      <c r="Q157" t="s">
        <v>50</v>
      </c>
      <c r="R157">
        <v>3</v>
      </c>
      <c r="S157">
        <v>15</v>
      </c>
      <c r="T157" t="s">
        <v>50</v>
      </c>
      <c r="U157">
        <v>41.958100000000002</v>
      </c>
      <c r="AB157" t="b">
        <v>1</v>
      </c>
    </row>
    <row r="158" spans="1:28" x14ac:dyDescent="0.3">
      <c r="A158">
        <v>174</v>
      </c>
      <c r="B158" t="s">
        <v>149</v>
      </c>
      <c r="C158" t="s">
        <v>45</v>
      </c>
      <c r="D158" t="s">
        <v>46</v>
      </c>
      <c r="E158" t="s">
        <v>47</v>
      </c>
      <c r="F158" t="s">
        <v>48</v>
      </c>
      <c r="I158">
        <v>0</v>
      </c>
      <c r="J158">
        <v>4932.7280000000001</v>
      </c>
      <c r="K158">
        <v>8504.7150000000001</v>
      </c>
      <c r="L158">
        <v>34.298465999999998</v>
      </c>
      <c r="M158">
        <v>34.038110000000003</v>
      </c>
      <c r="N158">
        <v>3.8462640000000001</v>
      </c>
      <c r="O158" t="s">
        <v>49</v>
      </c>
      <c r="Q158" t="s">
        <v>50</v>
      </c>
      <c r="R158">
        <v>3</v>
      </c>
      <c r="S158">
        <v>15</v>
      </c>
      <c r="T158" t="s">
        <v>50</v>
      </c>
      <c r="U158">
        <v>41.958100000000002</v>
      </c>
      <c r="AB158" t="b">
        <v>1</v>
      </c>
    </row>
    <row r="159" spans="1:28" x14ac:dyDescent="0.3">
      <c r="A159">
        <v>196</v>
      </c>
      <c r="B159" t="s">
        <v>149</v>
      </c>
      <c r="C159" t="s">
        <v>45</v>
      </c>
      <c r="D159" t="s">
        <v>46</v>
      </c>
      <c r="E159" t="s">
        <v>47</v>
      </c>
      <c r="F159" t="s">
        <v>48</v>
      </c>
      <c r="I159">
        <v>0</v>
      </c>
      <c r="J159">
        <v>4932.7280000000001</v>
      </c>
      <c r="K159">
        <v>8504.7150000000001</v>
      </c>
      <c r="L159">
        <v>34.298465999999998</v>
      </c>
      <c r="M159">
        <v>34.038110000000003</v>
      </c>
      <c r="N159">
        <v>3.8462640000000001</v>
      </c>
      <c r="O159" t="s">
        <v>49</v>
      </c>
      <c r="Q159" t="s">
        <v>50</v>
      </c>
      <c r="R159">
        <v>3</v>
      </c>
      <c r="S159">
        <v>15</v>
      </c>
      <c r="T159" t="s">
        <v>50</v>
      </c>
      <c r="U159">
        <v>41.958100000000002</v>
      </c>
      <c r="AB159" t="b">
        <v>1</v>
      </c>
    </row>
    <row r="160" spans="1:28" x14ac:dyDescent="0.3">
      <c r="A160">
        <v>197</v>
      </c>
      <c r="B160" t="s">
        <v>149</v>
      </c>
      <c r="C160" t="s">
        <v>45</v>
      </c>
      <c r="D160" t="s">
        <v>46</v>
      </c>
      <c r="E160" t="s">
        <v>47</v>
      </c>
      <c r="F160" t="s">
        <v>48</v>
      </c>
      <c r="I160">
        <v>0</v>
      </c>
      <c r="J160">
        <v>4932.7280000000001</v>
      </c>
      <c r="K160">
        <v>8504.7150000000001</v>
      </c>
      <c r="L160">
        <v>34.298465999999998</v>
      </c>
      <c r="M160">
        <v>34.038110000000003</v>
      </c>
      <c r="N160">
        <v>3.8462640000000001</v>
      </c>
      <c r="O160" t="s">
        <v>49</v>
      </c>
      <c r="Q160" t="s">
        <v>50</v>
      </c>
      <c r="R160">
        <v>3</v>
      </c>
      <c r="S160">
        <v>15</v>
      </c>
      <c r="T160" t="s">
        <v>50</v>
      </c>
      <c r="U160">
        <v>41.958100000000002</v>
      </c>
      <c r="AB160" t="b">
        <v>1</v>
      </c>
    </row>
    <row r="161" spans="1:33" x14ac:dyDescent="0.3">
      <c r="A161">
        <v>198</v>
      </c>
      <c r="B161" t="s">
        <v>149</v>
      </c>
      <c r="C161" t="s">
        <v>45</v>
      </c>
      <c r="D161" t="s">
        <v>46</v>
      </c>
      <c r="E161" t="s">
        <v>47</v>
      </c>
      <c r="F161" t="s">
        <v>48</v>
      </c>
      <c r="I161">
        <v>0</v>
      </c>
      <c r="J161">
        <v>4932.7280000000001</v>
      </c>
      <c r="K161">
        <v>8504.7150000000001</v>
      </c>
      <c r="L161">
        <v>34.298465999999998</v>
      </c>
      <c r="M161">
        <v>34.038110000000003</v>
      </c>
      <c r="N161">
        <v>3.8462640000000001</v>
      </c>
      <c r="O161" t="s">
        <v>49</v>
      </c>
      <c r="Q161" t="s">
        <v>50</v>
      </c>
      <c r="R161">
        <v>3</v>
      </c>
      <c r="S161">
        <v>15</v>
      </c>
      <c r="T161" t="s">
        <v>50</v>
      </c>
      <c r="U161">
        <v>41.958100000000002</v>
      </c>
      <c r="AB161" t="b">
        <v>1</v>
      </c>
    </row>
    <row r="162" spans="1:33" x14ac:dyDescent="0.3">
      <c r="A162">
        <v>220</v>
      </c>
      <c r="B162" t="s">
        <v>149</v>
      </c>
      <c r="C162" t="s">
        <v>45</v>
      </c>
      <c r="D162" t="s">
        <v>46</v>
      </c>
      <c r="E162" t="s">
        <v>47</v>
      </c>
      <c r="F162" t="s">
        <v>48</v>
      </c>
      <c r="I162">
        <v>0</v>
      </c>
      <c r="J162">
        <v>4932.7280000000001</v>
      </c>
      <c r="K162">
        <v>8504.7150000000001</v>
      </c>
      <c r="L162">
        <v>34.298465999999998</v>
      </c>
      <c r="M162">
        <v>34.038110000000003</v>
      </c>
      <c r="N162">
        <v>3.8462640000000001</v>
      </c>
      <c r="O162" t="s">
        <v>49</v>
      </c>
      <c r="Q162" t="s">
        <v>50</v>
      </c>
      <c r="R162">
        <v>3</v>
      </c>
      <c r="S162">
        <v>15</v>
      </c>
      <c r="T162" t="s">
        <v>50</v>
      </c>
      <c r="U162">
        <v>41.958100000000002</v>
      </c>
      <c r="AB162" t="b">
        <v>1</v>
      </c>
    </row>
    <row r="163" spans="1:33" x14ac:dyDescent="0.3">
      <c r="A163">
        <v>221</v>
      </c>
      <c r="B163" t="s">
        <v>149</v>
      </c>
      <c r="C163" t="s">
        <v>45</v>
      </c>
      <c r="D163" t="s">
        <v>46</v>
      </c>
      <c r="E163" t="s">
        <v>47</v>
      </c>
      <c r="F163" t="s">
        <v>48</v>
      </c>
      <c r="I163">
        <v>0</v>
      </c>
      <c r="J163">
        <v>4932.7280000000001</v>
      </c>
      <c r="K163">
        <v>8504.7150000000001</v>
      </c>
      <c r="L163">
        <v>34.298465999999998</v>
      </c>
      <c r="M163">
        <v>34.038110000000003</v>
      </c>
      <c r="N163">
        <v>3.8462640000000001</v>
      </c>
      <c r="O163" t="s">
        <v>49</v>
      </c>
      <c r="Q163" t="s">
        <v>50</v>
      </c>
      <c r="R163">
        <v>3</v>
      </c>
      <c r="S163">
        <v>15</v>
      </c>
      <c r="T163" t="s">
        <v>50</v>
      </c>
      <c r="U163">
        <v>41.958100000000002</v>
      </c>
      <c r="AB163" t="b">
        <v>1</v>
      </c>
    </row>
    <row r="164" spans="1:33" x14ac:dyDescent="0.3">
      <c r="A164">
        <v>222</v>
      </c>
      <c r="B164" t="s">
        <v>149</v>
      </c>
      <c r="C164" t="s">
        <v>45</v>
      </c>
      <c r="D164" t="s">
        <v>46</v>
      </c>
      <c r="E164" t="s">
        <v>47</v>
      </c>
      <c r="F164" t="s">
        <v>48</v>
      </c>
      <c r="I164">
        <v>0</v>
      </c>
      <c r="J164">
        <v>4932.7280000000001</v>
      </c>
      <c r="K164">
        <v>8504.7150000000001</v>
      </c>
      <c r="L164">
        <v>34.298465999999998</v>
      </c>
      <c r="M164">
        <v>34.038110000000003</v>
      </c>
      <c r="N164">
        <v>3.8462640000000001</v>
      </c>
      <c r="O164" t="s">
        <v>49</v>
      </c>
      <c r="Q164" t="s">
        <v>50</v>
      </c>
      <c r="R164">
        <v>3</v>
      </c>
      <c r="S164">
        <v>15</v>
      </c>
      <c r="T164" t="s">
        <v>50</v>
      </c>
      <c r="U164">
        <v>41.958100000000002</v>
      </c>
      <c r="AB164" t="b">
        <v>1</v>
      </c>
    </row>
    <row r="165" spans="1:33" x14ac:dyDescent="0.3">
      <c r="A165" t="s">
        <v>150</v>
      </c>
      <c r="B165">
        <v>-3.3113100000000002</v>
      </c>
      <c r="C165" t="s">
        <v>151</v>
      </c>
    </row>
    <row r="166" spans="1:33" x14ac:dyDescent="0.3">
      <c r="A166" t="s">
        <v>152</v>
      </c>
      <c r="C166">
        <v>43.075713999999998</v>
      </c>
    </row>
    <row r="167" spans="1:33" x14ac:dyDescent="0.3">
      <c r="A167" t="s">
        <v>153</v>
      </c>
      <c r="C167">
        <v>0.99151844</v>
      </c>
    </row>
    <row r="170" spans="1:33" x14ac:dyDescent="0.3">
      <c r="A170" t="s">
        <v>11</v>
      </c>
      <c r="B170" t="s">
        <v>12</v>
      </c>
      <c r="C170" t="s">
        <v>13</v>
      </c>
      <c r="D170" t="s">
        <v>14</v>
      </c>
      <c r="E170" t="s">
        <v>15</v>
      </c>
      <c r="F170" t="s">
        <v>16</v>
      </c>
      <c r="G170" t="s">
        <v>17</v>
      </c>
      <c r="H170" t="s">
        <v>18</v>
      </c>
      <c r="I170" t="s">
        <v>19</v>
      </c>
      <c r="J170" t="s">
        <v>20</v>
      </c>
      <c r="K170" t="s">
        <v>21</v>
      </c>
      <c r="L170" t="s">
        <v>22</v>
      </c>
      <c r="M170" t="s">
        <v>23</v>
      </c>
      <c r="N170" t="s">
        <v>24</v>
      </c>
      <c r="O170" t="s">
        <v>25</v>
      </c>
      <c r="P170" t="s">
        <v>26</v>
      </c>
      <c r="Q170" t="s">
        <v>27</v>
      </c>
      <c r="R170" t="s">
        <v>28</v>
      </c>
      <c r="S170" t="s">
        <v>29</v>
      </c>
      <c r="T170" t="s">
        <v>30</v>
      </c>
      <c r="U170" t="s">
        <v>31</v>
      </c>
      <c r="V170" t="s">
        <v>32</v>
      </c>
      <c r="W170" t="s">
        <v>33</v>
      </c>
      <c r="X170" t="s">
        <v>34</v>
      </c>
      <c r="Y170" t="s">
        <v>35</v>
      </c>
      <c r="Z170" t="s">
        <v>36</v>
      </c>
      <c r="AA170" t="s">
        <v>37</v>
      </c>
      <c r="AB170" t="s">
        <v>38</v>
      </c>
      <c r="AC170" t="s">
        <v>39</v>
      </c>
      <c r="AD170" t="s">
        <v>40</v>
      </c>
      <c r="AE170" t="s">
        <v>41</v>
      </c>
      <c r="AF170" t="s">
        <v>42</v>
      </c>
      <c r="AG170" t="s">
        <v>43</v>
      </c>
    </row>
    <row r="171" spans="1:33" x14ac:dyDescent="0.3">
      <c r="A171">
        <v>349</v>
      </c>
      <c r="B171" t="s">
        <v>44</v>
      </c>
      <c r="C171" t="s">
        <v>154</v>
      </c>
      <c r="D171" t="s">
        <v>46</v>
      </c>
      <c r="E171" t="s">
        <v>47</v>
      </c>
      <c r="F171" t="s">
        <v>48</v>
      </c>
      <c r="I171">
        <v>0</v>
      </c>
      <c r="O171" t="s">
        <v>49</v>
      </c>
      <c r="Q171" t="s">
        <v>50</v>
      </c>
      <c r="R171">
        <v>3</v>
      </c>
      <c r="S171">
        <v>15</v>
      </c>
      <c r="T171" t="s">
        <v>50</v>
      </c>
      <c r="U171">
        <v>29.392589999999998</v>
      </c>
      <c r="AB171" t="b">
        <v>1</v>
      </c>
    </row>
    <row r="172" spans="1:33" x14ac:dyDescent="0.3">
      <c r="A172">
        <v>350</v>
      </c>
      <c r="B172" t="s">
        <v>51</v>
      </c>
      <c r="C172" t="s">
        <v>154</v>
      </c>
      <c r="D172" t="s">
        <v>46</v>
      </c>
      <c r="E172" t="s">
        <v>47</v>
      </c>
      <c r="F172" t="s">
        <v>48</v>
      </c>
      <c r="I172">
        <v>0</v>
      </c>
      <c r="O172" t="s">
        <v>49</v>
      </c>
      <c r="Q172" t="s">
        <v>50</v>
      </c>
      <c r="R172">
        <v>3</v>
      </c>
      <c r="S172">
        <v>15</v>
      </c>
      <c r="T172" t="s">
        <v>50</v>
      </c>
      <c r="U172">
        <v>29.392589999999998</v>
      </c>
      <c r="AB172" t="b">
        <v>1</v>
      </c>
    </row>
    <row r="173" spans="1:33" x14ac:dyDescent="0.3">
      <c r="A173">
        <v>351</v>
      </c>
      <c r="B173" t="s">
        <v>52</v>
      </c>
      <c r="C173" t="s">
        <v>154</v>
      </c>
      <c r="D173" t="s">
        <v>46</v>
      </c>
      <c r="E173" t="s">
        <v>47</v>
      </c>
      <c r="F173" t="s">
        <v>48</v>
      </c>
      <c r="I173">
        <v>0</v>
      </c>
      <c r="O173" t="s">
        <v>49</v>
      </c>
      <c r="Q173" t="s">
        <v>50</v>
      </c>
      <c r="R173">
        <v>3</v>
      </c>
      <c r="S173">
        <v>15</v>
      </c>
      <c r="T173" t="s">
        <v>50</v>
      </c>
      <c r="U173">
        <v>29.392589999999998</v>
      </c>
      <c r="AB173" t="b">
        <v>1</v>
      </c>
    </row>
    <row r="174" spans="1:33" x14ac:dyDescent="0.3">
      <c r="A174">
        <v>355</v>
      </c>
      <c r="B174" t="s">
        <v>53</v>
      </c>
      <c r="C174" t="s">
        <v>154</v>
      </c>
      <c r="D174" t="s">
        <v>46</v>
      </c>
      <c r="E174" t="s">
        <v>47</v>
      </c>
      <c r="F174">
        <v>25.906220999999999</v>
      </c>
      <c r="I174">
        <v>60975.355000000003</v>
      </c>
      <c r="O174" t="s">
        <v>49</v>
      </c>
      <c r="Q174" t="s">
        <v>50</v>
      </c>
      <c r="R174">
        <v>3</v>
      </c>
      <c r="S174">
        <v>15</v>
      </c>
      <c r="T174" t="s">
        <v>50</v>
      </c>
      <c r="U174">
        <v>29.392589999999998</v>
      </c>
      <c r="AB174" t="b">
        <v>1</v>
      </c>
    </row>
    <row r="175" spans="1:33" x14ac:dyDescent="0.3">
      <c r="A175">
        <v>356</v>
      </c>
      <c r="B175" t="s">
        <v>54</v>
      </c>
      <c r="C175" t="s">
        <v>154</v>
      </c>
      <c r="D175" t="s">
        <v>46</v>
      </c>
      <c r="E175" t="s">
        <v>47</v>
      </c>
      <c r="F175">
        <v>25.867450000000002</v>
      </c>
      <c r="I175">
        <v>62681.883000000002</v>
      </c>
      <c r="O175" t="s">
        <v>49</v>
      </c>
      <c r="Q175" t="s">
        <v>50</v>
      </c>
      <c r="R175">
        <v>3</v>
      </c>
      <c r="S175">
        <v>15</v>
      </c>
      <c r="T175" t="s">
        <v>50</v>
      </c>
      <c r="U175">
        <v>29.392589999999998</v>
      </c>
      <c r="AB175" t="b">
        <v>1</v>
      </c>
    </row>
    <row r="176" spans="1:33" x14ac:dyDescent="0.3">
      <c r="A176">
        <v>357</v>
      </c>
      <c r="B176" t="s">
        <v>55</v>
      </c>
      <c r="C176" t="s">
        <v>154</v>
      </c>
      <c r="D176" t="s">
        <v>46</v>
      </c>
      <c r="E176" t="s">
        <v>47</v>
      </c>
      <c r="F176">
        <v>25.925598000000001</v>
      </c>
      <c r="I176">
        <v>60139.991999999998</v>
      </c>
      <c r="O176" t="s">
        <v>49</v>
      </c>
      <c r="Q176" t="s">
        <v>50</v>
      </c>
      <c r="R176">
        <v>3</v>
      </c>
      <c r="S176">
        <v>15</v>
      </c>
      <c r="T176" t="s">
        <v>50</v>
      </c>
      <c r="U176">
        <v>29.392589999999998</v>
      </c>
      <c r="AB176" t="b">
        <v>1</v>
      </c>
    </row>
    <row r="177" spans="1:28" x14ac:dyDescent="0.3">
      <c r="A177">
        <v>358</v>
      </c>
      <c r="B177" t="s">
        <v>56</v>
      </c>
      <c r="C177" t="s">
        <v>154</v>
      </c>
      <c r="D177" t="s">
        <v>46</v>
      </c>
      <c r="E177" t="s">
        <v>47</v>
      </c>
      <c r="F177">
        <v>22.538322000000001</v>
      </c>
      <c r="I177">
        <v>670645.9</v>
      </c>
      <c r="J177">
        <v>588182.5</v>
      </c>
      <c r="K177">
        <v>116620.80499999999</v>
      </c>
      <c r="L177">
        <v>22.736553000000001</v>
      </c>
      <c r="M177">
        <v>22.736553000000001</v>
      </c>
      <c r="N177">
        <v>0.2803406</v>
      </c>
      <c r="O177" t="s">
        <v>49</v>
      </c>
      <c r="Q177" t="s">
        <v>50</v>
      </c>
      <c r="R177">
        <v>3</v>
      </c>
      <c r="S177">
        <v>15</v>
      </c>
      <c r="T177" t="s">
        <v>50</v>
      </c>
      <c r="U177">
        <v>29.392589999999998</v>
      </c>
      <c r="AB177" t="b">
        <v>1</v>
      </c>
    </row>
    <row r="178" spans="1:28" x14ac:dyDescent="0.3">
      <c r="A178">
        <v>360</v>
      </c>
      <c r="B178" t="s">
        <v>56</v>
      </c>
      <c r="C178" t="s">
        <v>154</v>
      </c>
      <c r="D178" t="s">
        <v>46</v>
      </c>
      <c r="E178" t="s">
        <v>47</v>
      </c>
      <c r="F178">
        <v>22.934784000000001</v>
      </c>
      <c r="I178">
        <v>505719.16</v>
      </c>
      <c r="J178">
        <v>588182.5</v>
      </c>
      <c r="K178">
        <v>116620.80499999999</v>
      </c>
      <c r="L178">
        <v>22.736553000000001</v>
      </c>
      <c r="M178">
        <v>22.736553000000001</v>
      </c>
      <c r="N178">
        <v>0.2803406</v>
      </c>
      <c r="O178" t="s">
        <v>49</v>
      </c>
      <c r="Q178" t="s">
        <v>50</v>
      </c>
      <c r="R178">
        <v>3</v>
      </c>
      <c r="S178">
        <v>15</v>
      </c>
      <c r="T178" t="s">
        <v>50</v>
      </c>
      <c r="U178">
        <v>29.392589999999998</v>
      </c>
      <c r="AB178" t="b">
        <v>1</v>
      </c>
    </row>
    <row r="179" spans="1:28" x14ac:dyDescent="0.3">
      <c r="A179">
        <v>359</v>
      </c>
      <c r="B179" t="s">
        <v>57</v>
      </c>
      <c r="C179" t="s">
        <v>154</v>
      </c>
      <c r="D179" t="s">
        <v>46</v>
      </c>
      <c r="E179" t="s">
        <v>47</v>
      </c>
      <c r="F179">
        <v>22.588436000000002</v>
      </c>
      <c r="I179">
        <v>647140.30000000005</v>
      </c>
      <c r="O179" t="s">
        <v>49</v>
      </c>
      <c r="Q179" t="s">
        <v>50</v>
      </c>
      <c r="R179">
        <v>3</v>
      </c>
      <c r="S179">
        <v>15</v>
      </c>
      <c r="T179" t="s">
        <v>50</v>
      </c>
      <c r="U179">
        <v>29.392589999999998</v>
      </c>
      <c r="AB179" t="b">
        <v>1</v>
      </c>
    </row>
    <row r="180" spans="1:28" x14ac:dyDescent="0.3">
      <c r="A180">
        <v>352</v>
      </c>
      <c r="B180" t="s">
        <v>58</v>
      </c>
      <c r="C180" t="s">
        <v>154</v>
      </c>
      <c r="D180" t="s">
        <v>46</v>
      </c>
      <c r="E180" t="s">
        <v>47</v>
      </c>
      <c r="F180">
        <v>28.279938000000001</v>
      </c>
      <c r="I180">
        <v>11251.549000000001</v>
      </c>
      <c r="O180" t="s">
        <v>49</v>
      </c>
      <c r="Q180" t="s">
        <v>50</v>
      </c>
      <c r="R180">
        <v>3</v>
      </c>
      <c r="S180">
        <v>15</v>
      </c>
      <c r="T180" t="s">
        <v>50</v>
      </c>
      <c r="U180">
        <v>29.392589999999998</v>
      </c>
      <c r="AB180" t="b">
        <v>1</v>
      </c>
    </row>
    <row r="181" spans="1:28" x14ac:dyDescent="0.3">
      <c r="A181">
        <v>353</v>
      </c>
      <c r="B181" t="s">
        <v>59</v>
      </c>
      <c r="C181" t="s">
        <v>154</v>
      </c>
      <c r="D181" t="s">
        <v>46</v>
      </c>
      <c r="E181" t="s">
        <v>47</v>
      </c>
      <c r="F181">
        <v>28.91583</v>
      </c>
      <c r="I181">
        <v>7154.7934999999998</v>
      </c>
      <c r="O181" t="s">
        <v>49</v>
      </c>
      <c r="Q181" t="s">
        <v>50</v>
      </c>
      <c r="R181">
        <v>3</v>
      </c>
      <c r="S181">
        <v>15</v>
      </c>
      <c r="T181" t="s">
        <v>50</v>
      </c>
      <c r="U181">
        <v>29.392589999999998</v>
      </c>
      <c r="AB181" t="b">
        <v>1</v>
      </c>
    </row>
    <row r="182" spans="1:28" x14ac:dyDescent="0.3">
      <c r="A182">
        <v>354</v>
      </c>
      <c r="B182" t="s">
        <v>60</v>
      </c>
      <c r="C182" t="s">
        <v>154</v>
      </c>
      <c r="D182" t="s">
        <v>46</v>
      </c>
      <c r="E182" t="s">
        <v>47</v>
      </c>
      <c r="F182">
        <v>29.337161999999999</v>
      </c>
      <c r="I182">
        <v>5300.5785999999998</v>
      </c>
      <c r="O182" t="s">
        <v>49</v>
      </c>
      <c r="Q182" t="s">
        <v>50</v>
      </c>
      <c r="R182">
        <v>3</v>
      </c>
      <c r="S182">
        <v>15</v>
      </c>
      <c r="T182" t="s">
        <v>50</v>
      </c>
      <c r="U182">
        <v>29.392589999999998</v>
      </c>
      <c r="AB182" t="b">
        <v>1</v>
      </c>
    </row>
    <row r="183" spans="1:28" x14ac:dyDescent="0.3">
      <c r="A183">
        <v>13</v>
      </c>
      <c r="B183" t="s">
        <v>61</v>
      </c>
      <c r="C183" t="s">
        <v>154</v>
      </c>
      <c r="D183" t="s">
        <v>46</v>
      </c>
      <c r="E183" t="s">
        <v>47</v>
      </c>
      <c r="F183">
        <v>32.626823000000002</v>
      </c>
      <c r="I183">
        <v>509.53616</v>
      </c>
      <c r="O183" t="s">
        <v>49</v>
      </c>
      <c r="Q183" t="s">
        <v>50</v>
      </c>
      <c r="R183">
        <v>3</v>
      </c>
      <c r="S183">
        <v>15</v>
      </c>
      <c r="T183" t="s">
        <v>50</v>
      </c>
      <c r="U183">
        <v>29.392589999999998</v>
      </c>
      <c r="AB183" t="b">
        <v>1</v>
      </c>
    </row>
    <row r="184" spans="1:28" x14ac:dyDescent="0.3">
      <c r="A184">
        <v>22</v>
      </c>
      <c r="B184" t="s">
        <v>62</v>
      </c>
      <c r="C184" t="s">
        <v>154</v>
      </c>
      <c r="D184" t="s">
        <v>46</v>
      </c>
      <c r="E184" t="s">
        <v>47</v>
      </c>
      <c r="F184">
        <v>33.772945</v>
      </c>
      <c r="I184">
        <v>225.31970000000001</v>
      </c>
      <c r="O184" t="s">
        <v>49</v>
      </c>
      <c r="Q184" t="s">
        <v>50</v>
      </c>
      <c r="R184">
        <v>3</v>
      </c>
      <c r="S184">
        <v>15</v>
      </c>
      <c r="T184" t="s">
        <v>50</v>
      </c>
      <c r="U184">
        <v>29.392589999999998</v>
      </c>
      <c r="AB184" t="b">
        <v>1</v>
      </c>
    </row>
    <row r="185" spans="1:28" x14ac:dyDescent="0.3">
      <c r="A185">
        <v>23</v>
      </c>
      <c r="B185" t="s">
        <v>63</v>
      </c>
      <c r="C185" t="s">
        <v>154</v>
      </c>
      <c r="D185" t="s">
        <v>46</v>
      </c>
      <c r="E185" t="s">
        <v>47</v>
      </c>
      <c r="F185">
        <v>32.384619999999998</v>
      </c>
      <c r="I185">
        <v>605.42870000000005</v>
      </c>
      <c r="O185" t="s">
        <v>49</v>
      </c>
      <c r="Q185" t="s">
        <v>50</v>
      </c>
      <c r="R185">
        <v>3</v>
      </c>
      <c r="S185">
        <v>15</v>
      </c>
      <c r="T185" t="s">
        <v>50</v>
      </c>
      <c r="U185">
        <v>29.392589999999998</v>
      </c>
      <c r="AB185" t="b">
        <v>1</v>
      </c>
    </row>
    <row r="186" spans="1:28" x14ac:dyDescent="0.3">
      <c r="A186">
        <v>24</v>
      </c>
      <c r="B186" t="s">
        <v>64</v>
      </c>
      <c r="C186" t="s">
        <v>154</v>
      </c>
      <c r="D186" t="s">
        <v>46</v>
      </c>
      <c r="E186" t="s">
        <v>47</v>
      </c>
      <c r="F186">
        <v>36.249749999999999</v>
      </c>
      <c r="I186">
        <v>38.635204000000002</v>
      </c>
      <c r="O186" t="s">
        <v>49</v>
      </c>
      <c r="Q186" t="s">
        <v>50</v>
      </c>
      <c r="R186">
        <v>3</v>
      </c>
      <c r="S186">
        <v>15</v>
      </c>
      <c r="T186" t="s">
        <v>50</v>
      </c>
      <c r="U186">
        <v>29.392589999999998</v>
      </c>
      <c r="AB186" t="b">
        <v>1</v>
      </c>
    </row>
    <row r="187" spans="1:28" x14ac:dyDescent="0.3">
      <c r="A187">
        <v>14</v>
      </c>
      <c r="B187" t="s">
        <v>65</v>
      </c>
      <c r="C187" t="s">
        <v>154</v>
      </c>
      <c r="D187" t="s">
        <v>46</v>
      </c>
      <c r="E187" t="s">
        <v>47</v>
      </c>
      <c r="F187">
        <v>31.596384</v>
      </c>
      <c r="I187">
        <v>1061.163</v>
      </c>
      <c r="O187" t="s">
        <v>49</v>
      </c>
      <c r="Q187" t="s">
        <v>50</v>
      </c>
      <c r="R187">
        <v>3</v>
      </c>
      <c r="S187">
        <v>15</v>
      </c>
      <c r="T187" t="s">
        <v>50</v>
      </c>
      <c r="U187">
        <v>29.392589999999998</v>
      </c>
      <c r="AB187" t="b">
        <v>1</v>
      </c>
    </row>
    <row r="188" spans="1:28" x14ac:dyDescent="0.3">
      <c r="A188">
        <v>15</v>
      </c>
      <c r="B188" t="s">
        <v>66</v>
      </c>
      <c r="C188" t="s">
        <v>154</v>
      </c>
      <c r="D188" t="s">
        <v>46</v>
      </c>
      <c r="E188" t="s">
        <v>47</v>
      </c>
      <c r="F188">
        <v>31.085728</v>
      </c>
      <c r="I188">
        <v>1526.4227000000001</v>
      </c>
      <c r="O188" t="s">
        <v>49</v>
      </c>
      <c r="Q188" t="s">
        <v>50</v>
      </c>
      <c r="R188">
        <v>3</v>
      </c>
      <c r="S188">
        <v>15</v>
      </c>
      <c r="T188" t="s">
        <v>50</v>
      </c>
      <c r="U188">
        <v>29.392589999999998</v>
      </c>
      <c r="AB188" t="b">
        <v>1</v>
      </c>
    </row>
    <row r="189" spans="1:28" x14ac:dyDescent="0.3">
      <c r="A189">
        <v>16</v>
      </c>
      <c r="B189" t="s">
        <v>67</v>
      </c>
      <c r="C189" t="s">
        <v>154</v>
      </c>
      <c r="D189" t="s">
        <v>46</v>
      </c>
      <c r="E189" t="s">
        <v>47</v>
      </c>
      <c r="F189">
        <v>34.864837999999999</v>
      </c>
      <c r="I189">
        <v>103.55983000000001</v>
      </c>
      <c r="O189" t="s">
        <v>49</v>
      </c>
      <c r="Q189" t="s">
        <v>50</v>
      </c>
      <c r="R189">
        <v>3</v>
      </c>
      <c r="S189">
        <v>15</v>
      </c>
      <c r="T189" t="s">
        <v>50</v>
      </c>
      <c r="U189">
        <v>29.392589999999998</v>
      </c>
    </row>
    <row r="190" spans="1:28" x14ac:dyDescent="0.3">
      <c r="A190">
        <v>17</v>
      </c>
      <c r="B190" t="s">
        <v>68</v>
      </c>
      <c r="C190" t="s">
        <v>154</v>
      </c>
      <c r="D190" t="s">
        <v>46</v>
      </c>
      <c r="E190" t="s">
        <v>47</v>
      </c>
      <c r="F190">
        <v>33.093758000000001</v>
      </c>
      <c r="I190">
        <v>365.42739999999998</v>
      </c>
      <c r="O190" t="s">
        <v>49</v>
      </c>
      <c r="Q190" t="s">
        <v>50</v>
      </c>
      <c r="R190">
        <v>3</v>
      </c>
      <c r="S190">
        <v>15</v>
      </c>
      <c r="T190" t="s">
        <v>50</v>
      </c>
      <c r="U190">
        <v>29.392589999999998</v>
      </c>
      <c r="AB190" t="b">
        <v>1</v>
      </c>
    </row>
    <row r="191" spans="1:28" x14ac:dyDescent="0.3">
      <c r="A191">
        <v>18</v>
      </c>
      <c r="B191" t="s">
        <v>69</v>
      </c>
      <c r="C191" t="s">
        <v>154</v>
      </c>
      <c r="D191" t="s">
        <v>46</v>
      </c>
      <c r="E191" t="s">
        <v>47</v>
      </c>
      <c r="F191">
        <v>33.261949999999999</v>
      </c>
      <c r="I191">
        <v>324.18752999999998</v>
      </c>
      <c r="O191" t="s">
        <v>49</v>
      </c>
      <c r="Q191" t="s">
        <v>50</v>
      </c>
      <c r="R191">
        <v>3</v>
      </c>
      <c r="S191">
        <v>15</v>
      </c>
      <c r="T191" t="s">
        <v>50</v>
      </c>
      <c r="U191">
        <v>29.392589999999998</v>
      </c>
      <c r="AB191" t="b">
        <v>1</v>
      </c>
    </row>
    <row r="192" spans="1:28" x14ac:dyDescent="0.3">
      <c r="A192">
        <v>19</v>
      </c>
      <c r="B192" t="s">
        <v>70</v>
      </c>
      <c r="C192" t="s">
        <v>154</v>
      </c>
      <c r="D192" t="s">
        <v>46</v>
      </c>
      <c r="E192" t="s">
        <v>47</v>
      </c>
      <c r="F192">
        <v>34.955469999999998</v>
      </c>
      <c r="I192">
        <v>97.088486000000003</v>
      </c>
      <c r="O192" t="s">
        <v>49</v>
      </c>
      <c r="Q192" t="s">
        <v>50</v>
      </c>
      <c r="R192">
        <v>3</v>
      </c>
      <c r="S192">
        <v>15</v>
      </c>
      <c r="T192" t="s">
        <v>50</v>
      </c>
      <c r="U192">
        <v>29.392589999999998</v>
      </c>
    </row>
    <row r="193" spans="1:28" x14ac:dyDescent="0.3">
      <c r="A193">
        <v>20</v>
      </c>
      <c r="B193" t="s">
        <v>71</v>
      </c>
      <c r="C193" t="s">
        <v>154</v>
      </c>
      <c r="D193" t="s">
        <v>46</v>
      </c>
      <c r="E193" t="s">
        <v>47</v>
      </c>
      <c r="F193">
        <v>32.071033</v>
      </c>
      <c r="I193">
        <v>756.87225000000001</v>
      </c>
      <c r="O193" t="s">
        <v>49</v>
      </c>
      <c r="Q193" t="s">
        <v>50</v>
      </c>
      <c r="R193">
        <v>3</v>
      </c>
      <c r="S193">
        <v>15</v>
      </c>
      <c r="T193" t="s">
        <v>50</v>
      </c>
      <c r="U193">
        <v>29.392589999999998</v>
      </c>
      <c r="AB193" t="b">
        <v>1</v>
      </c>
    </row>
    <row r="194" spans="1:28" x14ac:dyDescent="0.3">
      <c r="A194">
        <v>21</v>
      </c>
      <c r="B194" t="s">
        <v>72</v>
      </c>
      <c r="C194" t="s">
        <v>154</v>
      </c>
      <c r="D194" t="s">
        <v>46</v>
      </c>
      <c r="E194" t="s">
        <v>47</v>
      </c>
      <c r="F194">
        <v>35.270446999999997</v>
      </c>
      <c r="I194">
        <v>77.585175000000007</v>
      </c>
      <c r="O194" t="s">
        <v>49</v>
      </c>
      <c r="Q194" t="s">
        <v>50</v>
      </c>
      <c r="R194">
        <v>3</v>
      </c>
      <c r="S194">
        <v>15</v>
      </c>
      <c r="T194" t="s">
        <v>50</v>
      </c>
      <c r="U194">
        <v>29.392589999999998</v>
      </c>
      <c r="AB194" t="b">
        <v>1</v>
      </c>
    </row>
    <row r="195" spans="1:28" x14ac:dyDescent="0.3">
      <c r="A195">
        <v>61</v>
      </c>
      <c r="B195" t="s">
        <v>73</v>
      </c>
      <c r="C195" t="s">
        <v>154</v>
      </c>
      <c r="D195" t="s">
        <v>46</v>
      </c>
      <c r="E195" t="s">
        <v>47</v>
      </c>
      <c r="F195">
        <v>30.274318999999998</v>
      </c>
      <c r="I195">
        <v>2719.9355</v>
      </c>
      <c r="O195" t="s">
        <v>49</v>
      </c>
      <c r="Q195" t="s">
        <v>50</v>
      </c>
      <c r="R195">
        <v>3</v>
      </c>
      <c r="S195">
        <v>15</v>
      </c>
      <c r="T195" t="s">
        <v>50</v>
      </c>
      <c r="U195">
        <v>29.392589999999998</v>
      </c>
      <c r="AB195" t="b">
        <v>1</v>
      </c>
    </row>
    <row r="196" spans="1:28" x14ac:dyDescent="0.3">
      <c r="A196">
        <v>70</v>
      </c>
      <c r="B196" t="s">
        <v>74</v>
      </c>
      <c r="C196" t="s">
        <v>154</v>
      </c>
      <c r="D196" t="s">
        <v>46</v>
      </c>
      <c r="E196" t="s">
        <v>47</v>
      </c>
      <c r="F196">
        <v>32.578952999999998</v>
      </c>
      <c r="I196">
        <v>527.20105000000001</v>
      </c>
      <c r="O196" t="s">
        <v>49</v>
      </c>
      <c r="Q196" t="s">
        <v>50</v>
      </c>
      <c r="R196">
        <v>3</v>
      </c>
      <c r="S196">
        <v>15</v>
      </c>
      <c r="T196" t="s">
        <v>50</v>
      </c>
      <c r="U196">
        <v>29.392589999999998</v>
      </c>
      <c r="AB196" t="b">
        <v>1</v>
      </c>
    </row>
    <row r="197" spans="1:28" x14ac:dyDescent="0.3">
      <c r="A197">
        <v>71</v>
      </c>
      <c r="B197" t="s">
        <v>75</v>
      </c>
      <c r="C197" t="s">
        <v>154</v>
      </c>
      <c r="D197" t="s">
        <v>46</v>
      </c>
      <c r="E197" t="s">
        <v>47</v>
      </c>
      <c r="F197">
        <v>33.332366999999998</v>
      </c>
      <c r="I197">
        <v>308.33593999999999</v>
      </c>
      <c r="O197" t="s">
        <v>49</v>
      </c>
      <c r="Q197" t="s">
        <v>50</v>
      </c>
      <c r="R197">
        <v>3</v>
      </c>
      <c r="S197">
        <v>15</v>
      </c>
      <c r="T197" t="s">
        <v>50</v>
      </c>
      <c r="U197">
        <v>29.392589999999998</v>
      </c>
      <c r="AB197" t="b">
        <v>1</v>
      </c>
    </row>
    <row r="198" spans="1:28" x14ac:dyDescent="0.3">
      <c r="A198">
        <v>72</v>
      </c>
      <c r="B198" t="s">
        <v>76</v>
      </c>
      <c r="C198" t="s">
        <v>154</v>
      </c>
      <c r="D198" t="s">
        <v>46</v>
      </c>
      <c r="E198" t="s">
        <v>47</v>
      </c>
      <c r="F198">
        <v>30.039491999999999</v>
      </c>
      <c r="I198">
        <v>3214.8901000000001</v>
      </c>
      <c r="O198" t="s">
        <v>49</v>
      </c>
      <c r="Q198" t="s">
        <v>50</v>
      </c>
      <c r="R198">
        <v>3</v>
      </c>
      <c r="S198">
        <v>15</v>
      </c>
      <c r="T198" t="s">
        <v>50</v>
      </c>
      <c r="U198">
        <v>29.392589999999998</v>
      </c>
      <c r="AB198" t="b">
        <v>1</v>
      </c>
    </row>
    <row r="199" spans="1:28" x14ac:dyDescent="0.3">
      <c r="A199">
        <v>62</v>
      </c>
      <c r="B199" t="s">
        <v>77</v>
      </c>
      <c r="C199" t="s">
        <v>154</v>
      </c>
      <c r="D199" t="s">
        <v>46</v>
      </c>
      <c r="E199" t="s">
        <v>47</v>
      </c>
      <c r="F199">
        <v>32.453564</v>
      </c>
      <c r="I199">
        <v>576.42926</v>
      </c>
      <c r="O199" t="s">
        <v>49</v>
      </c>
      <c r="Q199" t="s">
        <v>50</v>
      </c>
      <c r="R199">
        <v>3</v>
      </c>
      <c r="S199">
        <v>15</v>
      </c>
      <c r="T199" t="s">
        <v>50</v>
      </c>
      <c r="U199">
        <v>29.392589999999998</v>
      </c>
    </row>
    <row r="200" spans="1:28" x14ac:dyDescent="0.3">
      <c r="A200">
        <v>63</v>
      </c>
      <c r="B200" t="s">
        <v>78</v>
      </c>
      <c r="C200" t="s">
        <v>154</v>
      </c>
      <c r="D200" t="s">
        <v>46</v>
      </c>
      <c r="E200" t="s">
        <v>47</v>
      </c>
      <c r="F200">
        <v>29.928425000000001</v>
      </c>
      <c r="I200">
        <v>3479.4250000000002</v>
      </c>
      <c r="O200" t="s">
        <v>49</v>
      </c>
      <c r="Q200" t="s">
        <v>50</v>
      </c>
      <c r="R200">
        <v>3</v>
      </c>
      <c r="S200">
        <v>15</v>
      </c>
      <c r="T200" t="s">
        <v>50</v>
      </c>
      <c r="U200">
        <v>29.392589999999998</v>
      </c>
      <c r="AB200" t="b">
        <v>1</v>
      </c>
    </row>
    <row r="201" spans="1:28" x14ac:dyDescent="0.3">
      <c r="A201">
        <v>64</v>
      </c>
      <c r="B201" t="s">
        <v>79</v>
      </c>
      <c r="C201" t="s">
        <v>154</v>
      </c>
      <c r="D201" t="s">
        <v>46</v>
      </c>
      <c r="E201" t="s">
        <v>47</v>
      </c>
      <c r="F201">
        <v>32.883392000000001</v>
      </c>
      <c r="I201">
        <v>424.46807999999999</v>
      </c>
      <c r="O201" t="s">
        <v>49</v>
      </c>
      <c r="Q201" t="s">
        <v>50</v>
      </c>
      <c r="R201">
        <v>3</v>
      </c>
      <c r="S201">
        <v>15</v>
      </c>
      <c r="T201" t="s">
        <v>50</v>
      </c>
      <c r="U201">
        <v>29.392589999999998</v>
      </c>
      <c r="AB201" t="b">
        <v>1</v>
      </c>
    </row>
    <row r="202" spans="1:28" x14ac:dyDescent="0.3">
      <c r="A202">
        <v>65</v>
      </c>
      <c r="B202" t="s">
        <v>80</v>
      </c>
      <c r="C202" t="s">
        <v>154</v>
      </c>
      <c r="D202" t="s">
        <v>46</v>
      </c>
      <c r="E202" t="s">
        <v>47</v>
      </c>
      <c r="F202">
        <v>32.263019999999997</v>
      </c>
      <c r="I202">
        <v>660.17849999999999</v>
      </c>
      <c r="O202" t="s">
        <v>49</v>
      </c>
      <c r="Q202" t="s">
        <v>50</v>
      </c>
      <c r="R202">
        <v>3</v>
      </c>
      <c r="S202">
        <v>15</v>
      </c>
      <c r="T202" t="s">
        <v>50</v>
      </c>
      <c r="U202">
        <v>29.392589999999998</v>
      </c>
      <c r="AB202" t="b">
        <v>1</v>
      </c>
    </row>
    <row r="203" spans="1:28" x14ac:dyDescent="0.3">
      <c r="A203">
        <v>66</v>
      </c>
      <c r="B203" t="s">
        <v>81</v>
      </c>
      <c r="C203" t="s">
        <v>154</v>
      </c>
      <c r="D203" t="s">
        <v>46</v>
      </c>
      <c r="E203" t="s">
        <v>47</v>
      </c>
      <c r="F203">
        <v>31.772856000000001</v>
      </c>
      <c r="I203">
        <v>935.87505999999996</v>
      </c>
      <c r="O203" t="s">
        <v>49</v>
      </c>
      <c r="Q203" t="s">
        <v>50</v>
      </c>
      <c r="R203">
        <v>3</v>
      </c>
      <c r="S203">
        <v>15</v>
      </c>
      <c r="T203" t="s">
        <v>50</v>
      </c>
      <c r="U203">
        <v>29.392589999999998</v>
      </c>
      <c r="AB203" t="b">
        <v>1</v>
      </c>
    </row>
    <row r="204" spans="1:28" x14ac:dyDescent="0.3">
      <c r="A204">
        <v>67</v>
      </c>
      <c r="B204" t="s">
        <v>82</v>
      </c>
      <c r="C204" t="s">
        <v>154</v>
      </c>
      <c r="D204" t="s">
        <v>46</v>
      </c>
      <c r="E204" t="s">
        <v>47</v>
      </c>
      <c r="F204">
        <v>33.022056999999997</v>
      </c>
      <c r="I204">
        <v>384.56585999999999</v>
      </c>
      <c r="O204" t="s">
        <v>49</v>
      </c>
      <c r="Q204" t="s">
        <v>50</v>
      </c>
      <c r="R204">
        <v>3</v>
      </c>
      <c r="S204">
        <v>15</v>
      </c>
      <c r="T204" t="s">
        <v>50</v>
      </c>
      <c r="U204">
        <v>29.392589999999998</v>
      </c>
    </row>
    <row r="205" spans="1:28" x14ac:dyDescent="0.3">
      <c r="A205">
        <v>68</v>
      </c>
      <c r="B205" t="s">
        <v>83</v>
      </c>
      <c r="C205" t="s">
        <v>154</v>
      </c>
      <c r="D205" t="s">
        <v>46</v>
      </c>
      <c r="E205" t="s">
        <v>47</v>
      </c>
      <c r="F205">
        <v>32.155124999999998</v>
      </c>
      <c r="I205">
        <v>712.88930000000005</v>
      </c>
      <c r="O205" t="s">
        <v>49</v>
      </c>
      <c r="Q205" t="s">
        <v>50</v>
      </c>
      <c r="R205">
        <v>3</v>
      </c>
      <c r="S205">
        <v>15</v>
      </c>
      <c r="T205" t="s">
        <v>50</v>
      </c>
      <c r="U205">
        <v>29.392589999999998</v>
      </c>
      <c r="AB205" t="b">
        <v>1</v>
      </c>
    </row>
    <row r="206" spans="1:28" x14ac:dyDescent="0.3">
      <c r="A206">
        <v>69</v>
      </c>
      <c r="B206" t="s">
        <v>84</v>
      </c>
      <c r="C206" t="s">
        <v>154</v>
      </c>
      <c r="D206" t="s">
        <v>46</v>
      </c>
      <c r="E206" t="s">
        <v>47</v>
      </c>
      <c r="F206">
        <v>32.842495</v>
      </c>
      <c r="I206">
        <v>437.00889999999998</v>
      </c>
      <c r="O206" t="s">
        <v>49</v>
      </c>
      <c r="Q206" t="s">
        <v>50</v>
      </c>
      <c r="R206">
        <v>3</v>
      </c>
      <c r="S206">
        <v>15</v>
      </c>
      <c r="T206" t="s">
        <v>50</v>
      </c>
      <c r="U206">
        <v>29.392589999999998</v>
      </c>
      <c r="AB206" t="b">
        <v>1</v>
      </c>
    </row>
    <row r="207" spans="1:28" x14ac:dyDescent="0.3">
      <c r="A207">
        <v>109</v>
      </c>
      <c r="B207" t="s">
        <v>85</v>
      </c>
      <c r="C207" t="s">
        <v>154</v>
      </c>
      <c r="D207" t="s">
        <v>46</v>
      </c>
      <c r="E207" t="s">
        <v>47</v>
      </c>
      <c r="F207">
        <v>32.50365</v>
      </c>
      <c r="I207">
        <v>556.23659999999995</v>
      </c>
      <c r="O207" t="s">
        <v>49</v>
      </c>
      <c r="Q207" t="s">
        <v>50</v>
      </c>
      <c r="R207">
        <v>3</v>
      </c>
      <c r="S207">
        <v>15</v>
      </c>
      <c r="T207" t="s">
        <v>50</v>
      </c>
      <c r="U207">
        <v>29.392589999999998</v>
      </c>
      <c r="AB207" t="b">
        <v>1</v>
      </c>
    </row>
    <row r="208" spans="1:28" x14ac:dyDescent="0.3">
      <c r="A208">
        <v>118</v>
      </c>
      <c r="B208" t="s">
        <v>86</v>
      </c>
      <c r="C208" t="s">
        <v>154</v>
      </c>
      <c r="D208" t="s">
        <v>46</v>
      </c>
      <c r="E208" t="s">
        <v>47</v>
      </c>
      <c r="F208">
        <v>29.884257999999999</v>
      </c>
      <c r="I208">
        <v>3590.5718000000002</v>
      </c>
      <c r="O208" t="s">
        <v>49</v>
      </c>
      <c r="Q208" t="s">
        <v>50</v>
      </c>
      <c r="R208">
        <v>3</v>
      </c>
      <c r="S208">
        <v>15</v>
      </c>
      <c r="T208" t="s">
        <v>50</v>
      </c>
      <c r="U208">
        <v>29.392589999999998</v>
      </c>
      <c r="AB208" t="b">
        <v>1</v>
      </c>
    </row>
    <row r="209" spans="1:28" x14ac:dyDescent="0.3">
      <c r="A209">
        <v>119</v>
      </c>
      <c r="B209" t="s">
        <v>87</v>
      </c>
      <c r="C209" t="s">
        <v>154</v>
      </c>
      <c r="D209" t="s">
        <v>46</v>
      </c>
      <c r="E209" t="s">
        <v>47</v>
      </c>
      <c r="F209">
        <v>30.97167</v>
      </c>
      <c r="I209">
        <v>1655.5441000000001</v>
      </c>
      <c r="O209" t="s">
        <v>49</v>
      </c>
      <c r="Q209" t="s">
        <v>50</v>
      </c>
      <c r="R209">
        <v>3</v>
      </c>
      <c r="S209">
        <v>15</v>
      </c>
      <c r="T209" t="s">
        <v>50</v>
      </c>
      <c r="U209">
        <v>29.392589999999998</v>
      </c>
      <c r="AB209" t="b">
        <v>1</v>
      </c>
    </row>
    <row r="210" spans="1:28" x14ac:dyDescent="0.3">
      <c r="A210">
        <v>120</v>
      </c>
      <c r="B210" t="s">
        <v>88</v>
      </c>
      <c r="C210" t="s">
        <v>154</v>
      </c>
      <c r="D210" t="s">
        <v>46</v>
      </c>
      <c r="E210" t="s">
        <v>47</v>
      </c>
      <c r="F210">
        <v>29.742239000000001</v>
      </c>
      <c r="I210">
        <v>3972.6044999999999</v>
      </c>
      <c r="O210" t="s">
        <v>49</v>
      </c>
      <c r="Q210" t="s">
        <v>50</v>
      </c>
      <c r="R210">
        <v>3</v>
      </c>
      <c r="S210">
        <v>15</v>
      </c>
      <c r="T210" t="s">
        <v>50</v>
      </c>
      <c r="U210">
        <v>29.392589999999998</v>
      </c>
      <c r="AB210" t="b">
        <v>1</v>
      </c>
    </row>
    <row r="211" spans="1:28" x14ac:dyDescent="0.3">
      <c r="A211">
        <v>110</v>
      </c>
      <c r="B211" t="s">
        <v>89</v>
      </c>
      <c r="C211" t="s">
        <v>154</v>
      </c>
      <c r="D211" t="s">
        <v>46</v>
      </c>
      <c r="E211" t="s">
        <v>47</v>
      </c>
      <c r="F211">
        <v>32.116405</v>
      </c>
      <c r="I211">
        <v>732.81410000000005</v>
      </c>
      <c r="O211" t="s">
        <v>49</v>
      </c>
      <c r="Q211" t="s">
        <v>50</v>
      </c>
      <c r="R211">
        <v>3</v>
      </c>
      <c r="S211">
        <v>15</v>
      </c>
      <c r="T211" t="s">
        <v>50</v>
      </c>
      <c r="U211">
        <v>29.392589999999998</v>
      </c>
      <c r="AB211" t="b">
        <v>1</v>
      </c>
    </row>
    <row r="212" spans="1:28" x14ac:dyDescent="0.3">
      <c r="A212">
        <v>111</v>
      </c>
      <c r="B212" t="s">
        <v>90</v>
      </c>
      <c r="C212" t="s">
        <v>154</v>
      </c>
      <c r="D212" t="s">
        <v>46</v>
      </c>
      <c r="E212" t="s">
        <v>47</v>
      </c>
      <c r="F212">
        <v>32.503703999999999</v>
      </c>
      <c r="I212">
        <v>556.21514999999999</v>
      </c>
      <c r="O212" t="s">
        <v>49</v>
      </c>
      <c r="Q212" t="s">
        <v>50</v>
      </c>
      <c r="R212">
        <v>3</v>
      </c>
      <c r="S212">
        <v>15</v>
      </c>
      <c r="T212" t="s">
        <v>50</v>
      </c>
      <c r="U212">
        <v>29.392589999999998</v>
      </c>
    </row>
    <row r="213" spans="1:28" x14ac:dyDescent="0.3">
      <c r="A213">
        <v>112</v>
      </c>
      <c r="B213" t="s">
        <v>91</v>
      </c>
      <c r="C213" t="s">
        <v>154</v>
      </c>
      <c r="D213" t="s">
        <v>46</v>
      </c>
      <c r="E213" t="s">
        <v>47</v>
      </c>
      <c r="F213">
        <v>32.895319999999998</v>
      </c>
      <c r="I213">
        <v>420.87848000000002</v>
      </c>
      <c r="O213" t="s">
        <v>49</v>
      </c>
      <c r="Q213" t="s">
        <v>50</v>
      </c>
      <c r="R213">
        <v>3</v>
      </c>
      <c r="S213">
        <v>15</v>
      </c>
      <c r="T213" t="s">
        <v>50</v>
      </c>
      <c r="U213">
        <v>29.392589999999998</v>
      </c>
      <c r="AB213" t="b">
        <v>1</v>
      </c>
    </row>
    <row r="214" spans="1:28" x14ac:dyDescent="0.3">
      <c r="A214">
        <v>113</v>
      </c>
      <c r="B214" t="s">
        <v>92</v>
      </c>
      <c r="C214" t="s">
        <v>154</v>
      </c>
      <c r="D214" t="s">
        <v>46</v>
      </c>
      <c r="E214" t="s">
        <v>47</v>
      </c>
      <c r="F214">
        <v>31.854369999999999</v>
      </c>
      <c r="I214">
        <v>883.10820000000001</v>
      </c>
      <c r="O214" t="s">
        <v>49</v>
      </c>
      <c r="Q214" t="s">
        <v>50</v>
      </c>
      <c r="R214">
        <v>3</v>
      </c>
      <c r="S214">
        <v>15</v>
      </c>
      <c r="T214" t="s">
        <v>50</v>
      </c>
      <c r="U214">
        <v>29.392589999999998</v>
      </c>
      <c r="AB214" t="b">
        <v>1</v>
      </c>
    </row>
    <row r="215" spans="1:28" x14ac:dyDescent="0.3">
      <c r="A215">
        <v>114</v>
      </c>
      <c r="B215" t="s">
        <v>93</v>
      </c>
      <c r="C215" t="s">
        <v>154</v>
      </c>
      <c r="D215" t="s">
        <v>46</v>
      </c>
      <c r="E215" t="s">
        <v>47</v>
      </c>
      <c r="F215">
        <v>31.390861999999998</v>
      </c>
      <c r="I215">
        <v>1228.3688</v>
      </c>
      <c r="O215" t="s">
        <v>49</v>
      </c>
      <c r="Q215" t="s">
        <v>50</v>
      </c>
      <c r="R215">
        <v>3</v>
      </c>
      <c r="S215">
        <v>15</v>
      </c>
      <c r="T215" t="s">
        <v>50</v>
      </c>
      <c r="U215">
        <v>29.392589999999998</v>
      </c>
      <c r="AB215" t="b">
        <v>1</v>
      </c>
    </row>
    <row r="216" spans="1:28" x14ac:dyDescent="0.3">
      <c r="A216">
        <v>115</v>
      </c>
      <c r="B216" t="s">
        <v>94</v>
      </c>
      <c r="C216" t="s">
        <v>154</v>
      </c>
      <c r="D216" t="s">
        <v>46</v>
      </c>
      <c r="E216" t="s">
        <v>47</v>
      </c>
      <c r="F216">
        <v>32.153080000000003</v>
      </c>
      <c r="I216">
        <v>713.928</v>
      </c>
      <c r="O216" t="s">
        <v>49</v>
      </c>
      <c r="Q216" t="s">
        <v>50</v>
      </c>
      <c r="R216">
        <v>3</v>
      </c>
      <c r="S216">
        <v>15</v>
      </c>
      <c r="T216" t="s">
        <v>50</v>
      </c>
      <c r="U216">
        <v>29.392589999999998</v>
      </c>
      <c r="AB216" t="b">
        <v>1</v>
      </c>
    </row>
    <row r="217" spans="1:28" x14ac:dyDescent="0.3">
      <c r="A217">
        <v>116</v>
      </c>
      <c r="B217" t="s">
        <v>95</v>
      </c>
      <c r="C217" t="s">
        <v>154</v>
      </c>
      <c r="D217" t="s">
        <v>46</v>
      </c>
      <c r="E217" t="s">
        <v>47</v>
      </c>
      <c r="F217">
        <v>31.897278</v>
      </c>
      <c r="I217">
        <v>856.53894000000003</v>
      </c>
      <c r="O217" t="s">
        <v>49</v>
      </c>
      <c r="Q217" t="s">
        <v>50</v>
      </c>
      <c r="R217">
        <v>3</v>
      </c>
      <c r="S217">
        <v>15</v>
      </c>
      <c r="T217" t="s">
        <v>50</v>
      </c>
      <c r="U217">
        <v>29.392589999999998</v>
      </c>
      <c r="AB217" t="b">
        <v>1</v>
      </c>
    </row>
    <row r="218" spans="1:28" x14ac:dyDescent="0.3">
      <c r="A218">
        <v>117</v>
      </c>
      <c r="B218" t="s">
        <v>96</v>
      </c>
      <c r="C218" t="s">
        <v>154</v>
      </c>
      <c r="D218" t="s">
        <v>46</v>
      </c>
      <c r="E218" t="s">
        <v>47</v>
      </c>
      <c r="F218">
        <v>30.491779999999999</v>
      </c>
      <c r="I218">
        <v>2329.8114999999998</v>
      </c>
      <c r="O218" t="s">
        <v>49</v>
      </c>
      <c r="Q218" t="s">
        <v>50</v>
      </c>
      <c r="R218">
        <v>3</v>
      </c>
      <c r="S218">
        <v>15</v>
      </c>
      <c r="T218" t="s">
        <v>50</v>
      </c>
      <c r="U218">
        <v>29.392589999999998</v>
      </c>
    </row>
    <row r="219" spans="1:28" x14ac:dyDescent="0.3">
      <c r="A219">
        <v>157</v>
      </c>
      <c r="B219" t="s">
        <v>97</v>
      </c>
      <c r="C219" t="s">
        <v>154</v>
      </c>
      <c r="D219" t="s">
        <v>46</v>
      </c>
      <c r="E219" t="s">
        <v>47</v>
      </c>
      <c r="F219">
        <v>32.122272000000002</v>
      </c>
      <c r="I219">
        <v>729.75977</v>
      </c>
      <c r="O219" t="s">
        <v>49</v>
      </c>
      <c r="Q219" t="s">
        <v>50</v>
      </c>
      <c r="R219">
        <v>3</v>
      </c>
      <c r="S219">
        <v>15</v>
      </c>
      <c r="T219" t="s">
        <v>50</v>
      </c>
      <c r="U219">
        <v>29.392589999999998</v>
      </c>
      <c r="AB219" t="b">
        <v>1</v>
      </c>
    </row>
    <row r="220" spans="1:28" x14ac:dyDescent="0.3">
      <c r="A220">
        <v>166</v>
      </c>
      <c r="B220" t="s">
        <v>98</v>
      </c>
      <c r="C220" t="s">
        <v>154</v>
      </c>
      <c r="D220" t="s">
        <v>46</v>
      </c>
      <c r="E220" t="s">
        <v>47</v>
      </c>
      <c r="F220">
        <v>31.741454999999998</v>
      </c>
      <c r="I220">
        <v>957.03264999999999</v>
      </c>
      <c r="O220" t="s">
        <v>49</v>
      </c>
      <c r="Q220" t="s">
        <v>50</v>
      </c>
      <c r="R220">
        <v>3</v>
      </c>
      <c r="S220">
        <v>15</v>
      </c>
      <c r="T220" t="s">
        <v>50</v>
      </c>
      <c r="U220">
        <v>29.392589999999998</v>
      </c>
      <c r="AB220" t="b">
        <v>1</v>
      </c>
    </row>
    <row r="221" spans="1:28" x14ac:dyDescent="0.3">
      <c r="A221">
        <v>167</v>
      </c>
      <c r="B221" t="s">
        <v>99</v>
      </c>
      <c r="C221" t="s">
        <v>154</v>
      </c>
      <c r="D221" t="s">
        <v>46</v>
      </c>
      <c r="E221" t="s">
        <v>47</v>
      </c>
      <c r="F221">
        <v>32.082419999999999</v>
      </c>
      <c r="I221">
        <v>750.76130000000001</v>
      </c>
      <c r="O221" t="s">
        <v>49</v>
      </c>
      <c r="Q221" t="s">
        <v>50</v>
      </c>
      <c r="R221">
        <v>3</v>
      </c>
      <c r="S221">
        <v>15</v>
      </c>
      <c r="T221" t="s">
        <v>50</v>
      </c>
      <c r="U221">
        <v>29.392589999999998</v>
      </c>
      <c r="AB221" t="b">
        <v>1</v>
      </c>
    </row>
    <row r="222" spans="1:28" x14ac:dyDescent="0.3">
      <c r="A222">
        <v>168</v>
      </c>
      <c r="B222" t="s">
        <v>100</v>
      </c>
      <c r="C222" t="s">
        <v>154</v>
      </c>
      <c r="D222" t="s">
        <v>46</v>
      </c>
      <c r="E222" t="s">
        <v>47</v>
      </c>
      <c r="F222">
        <v>32.111538000000003</v>
      </c>
      <c r="I222">
        <v>735.35820000000001</v>
      </c>
      <c r="O222" t="s">
        <v>49</v>
      </c>
      <c r="Q222" t="s">
        <v>50</v>
      </c>
      <c r="R222">
        <v>3</v>
      </c>
      <c r="S222">
        <v>15</v>
      </c>
      <c r="T222" t="s">
        <v>50</v>
      </c>
      <c r="U222">
        <v>29.392589999999998</v>
      </c>
      <c r="AB222" t="b">
        <v>1</v>
      </c>
    </row>
    <row r="223" spans="1:28" x14ac:dyDescent="0.3">
      <c r="A223">
        <v>158</v>
      </c>
      <c r="B223" t="s">
        <v>101</v>
      </c>
      <c r="C223" t="s">
        <v>154</v>
      </c>
      <c r="D223" t="s">
        <v>46</v>
      </c>
      <c r="E223" t="s">
        <v>47</v>
      </c>
      <c r="F223">
        <v>29.134820000000001</v>
      </c>
      <c r="I223">
        <v>6121.9</v>
      </c>
      <c r="O223" t="s">
        <v>49</v>
      </c>
      <c r="Q223" t="s">
        <v>50</v>
      </c>
      <c r="R223">
        <v>3</v>
      </c>
      <c r="S223">
        <v>15</v>
      </c>
      <c r="T223" t="s">
        <v>50</v>
      </c>
      <c r="U223">
        <v>29.392589999999998</v>
      </c>
      <c r="AB223" t="b">
        <v>1</v>
      </c>
    </row>
    <row r="224" spans="1:28" x14ac:dyDescent="0.3">
      <c r="A224">
        <v>159</v>
      </c>
      <c r="B224" t="s">
        <v>102</v>
      </c>
      <c r="C224" t="s">
        <v>154</v>
      </c>
      <c r="D224" t="s">
        <v>46</v>
      </c>
      <c r="E224" t="s">
        <v>47</v>
      </c>
      <c r="F224">
        <v>28.66555</v>
      </c>
      <c r="I224">
        <v>8550.3230000000003</v>
      </c>
      <c r="O224" t="s">
        <v>49</v>
      </c>
      <c r="Q224" t="s">
        <v>50</v>
      </c>
      <c r="R224">
        <v>3</v>
      </c>
      <c r="S224">
        <v>15</v>
      </c>
      <c r="T224" t="s">
        <v>50</v>
      </c>
      <c r="U224">
        <v>29.392589999999998</v>
      </c>
      <c r="AB224" t="b">
        <v>1</v>
      </c>
    </row>
    <row r="225" spans="1:28" x14ac:dyDescent="0.3">
      <c r="A225">
        <v>160</v>
      </c>
      <c r="B225" t="s">
        <v>103</v>
      </c>
      <c r="C225" t="s">
        <v>154</v>
      </c>
      <c r="D225" t="s">
        <v>46</v>
      </c>
      <c r="E225" t="s">
        <v>47</v>
      </c>
      <c r="F225">
        <v>33.202075999999998</v>
      </c>
      <c r="I225">
        <v>338.30585000000002</v>
      </c>
      <c r="O225" t="s">
        <v>49</v>
      </c>
      <c r="Q225" t="s">
        <v>50</v>
      </c>
      <c r="R225">
        <v>3</v>
      </c>
      <c r="S225">
        <v>15</v>
      </c>
      <c r="T225" t="s">
        <v>50</v>
      </c>
      <c r="U225">
        <v>29.392589999999998</v>
      </c>
      <c r="AB225" t="b">
        <v>1</v>
      </c>
    </row>
    <row r="226" spans="1:28" x14ac:dyDescent="0.3">
      <c r="A226">
        <v>161</v>
      </c>
      <c r="B226" t="s">
        <v>104</v>
      </c>
      <c r="C226" t="s">
        <v>154</v>
      </c>
      <c r="D226" t="s">
        <v>46</v>
      </c>
      <c r="E226" t="s">
        <v>47</v>
      </c>
      <c r="F226">
        <v>32.024695999999999</v>
      </c>
      <c r="I226">
        <v>782.25774999999999</v>
      </c>
      <c r="O226" t="s">
        <v>49</v>
      </c>
      <c r="Q226" t="s">
        <v>50</v>
      </c>
      <c r="R226">
        <v>3</v>
      </c>
      <c r="S226">
        <v>15</v>
      </c>
      <c r="T226" t="s">
        <v>50</v>
      </c>
      <c r="U226">
        <v>29.392589999999998</v>
      </c>
      <c r="AB226" t="b">
        <v>1</v>
      </c>
    </row>
    <row r="227" spans="1:28" x14ac:dyDescent="0.3">
      <c r="A227">
        <v>162</v>
      </c>
      <c r="B227" t="s">
        <v>105</v>
      </c>
      <c r="C227" t="s">
        <v>154</v>
      </c>
      <c r="D227" t="s">
        <v>46</v>
      </c>
      <c r="E227" t="s">
        <v>47</v>
      </c>
      <c r="F227">
        <v>26.572588</v>
      </c>
      <c r="I227">
        <v>37941.703000000001</v>
      </c>
      <c r="O227" t="s">
        <v>49</v>
      </c>
      <c r="Q227" t="s">
        <v>50</v>
      </c>
      <c r="R227">
        <v>3</v>
      </c>
      <c r="S227">
        <v>15</v>
      </c>
      <c r="T227" t="s">
        <v>50</v>
      </c>
      <c r="U227">
        <v>29.392589999999998</v>
      </c>
    </row>
    <row r="228" spans="1:28" x14ac:dyDescent="0.3">
      <c r="A228">
        <v>163</v>
      </c>
      <c r="B228" t="s">
        <v>106</v>
      </c>
      <c r="C228" t="s">
        <v>154</v>
      </c>
      <c r="D228" t="s">
        <v>46</v>
      </c>
      <c r="E228" t="s">
        <v>47</v>
      </c>
      <c r="F228">
        <v>31.214753999999999</v>
      </c>
      <c r="I228">
        <v>1392.452</v>
      </c>
      <c r="O228" t="s">
        <v>49</v>
      </c>
      <c r="Q228" t="s">
        <v>50</v>
      </c>
      <c r="R228">
        <v>3</v>
      </c>
      <c r="S228">
        <v>15</v>
      </c>
      <c r="T228" t="s">
        <v>50</v>
      </c>
      <c r="U228">
        <v>29.392589999999998</v>
      </c>
      <c r="AB228" t="b">
        <v>1</v>
      </c>
    </row>
    <row r="229" spans="1:28" x14ac:dyDescent="0.3">
      <c r="A229">
        <v>164</v>
      </c>
      <c r="B229" t="s">
        <v>107</v>
      </c>
      <c r="C229" t="s">
        <v>154</v>
      </c>
      <c r="D229" t="s">
        <v>46</v>
      </c>
      <c r="E229" t="s">
        <v>47</v>
      </c>
      <c r="F229">
        <v>33.197380000000003</v>
      </c>
      <c r="I229">
        <v>339.43880000000001</v>
      </c>
      <c r="O229" t="s">
        <v>49</v>
      </c>
      <c r="Q229" t="s">
        <v>50</v>
      </c>
      <c r="R229">
        <v>3</v>
      </c>
      <c r="S229">
        <v>15</v>
      </c>
      <c r="T229" t="s">
        <v>50</v>
      </c>
      <c r="U229">
        <v>29.392589999999998</v>
      </c>
      <c r="AB229" t="b">
        <v>1</v>
      </c>
    </row>
    <row r="230" spans="1:28" x14ac:dyDescent="0.3">
      <c r="A230">
        <v>165</v>
      </c>
      <c r="B230" t="s">
        <v>108</v>
      </c>
      <c r="C230" t="s">
        <v>154</v>
      </c>
      <c r="D230" t="s">
        <v>46</v>
      </c>
      <c r="E230" t="s">
        <v>47</v>
      </c>
      <c r="F230">
        <v>28.784174</v>
      </c>
      <c r="I230">
        <v>7857.8670000000002</v>
      </c>
      <c r="O230" t="s">
        <v>49</v>
      </c>
      <c r="Q230" t="s">
        <v>50</v>
      </c>
      <c r="R230">
        <v>3</v>
      </c>
      <c r="S230">
        <v>15</v>
      </c>
      <c r="T230" t="s">
        <v>50</v>
      </c>
      <c r="U230">
        <v>29.392589999999998</v>
      </c>
      <c r="AB230" t="b">
        <v>1</v>
      </c>
    </row>
    <row r="231" spans="1:28" x14ac:dyDescent="0.3">
      <c r="A231">
        <v>205</v>
      </c>
      <c r="B231" t="s">
        <v>109</v>
      </c>
      <c r="C231" t="s">
        <v>154</v>
      </c>
      <c r="D231" t="s">
        <v>46</v>
      </c>
      <c r="E231" t="s">
        <v>47</v>
      </c>
      <c r="F231">
        <v>28.835125000000001</v>
      </c>
      <c r="I231">
        <v>7577.9315999999999</v>
      </c>
      <c r="O231" t="s">
        <v>49</v>
      </c>
      <c r="Q231" t="s">
        <v>50</v>
      </c>
      <c r="R231">
        <v>3</v>
      </c>
      <c r="S231">
        <v>15</v>
      </c>
      <c r="T231" t="s">
        <v>50</v>
      </c>
      <c r="U231">
        <v>29.392589999999998</v>
      </c>
    </row>
    <row r="232" spans="1:28" x14ac:dyDescent="0.3">
      <c r="A232">
        <v>214</v>
      </c>
      <c r="B232" t="s">
        <v>110</v>
      </c>
      <c r="C232" t="s">
        <v>154</v>
      </c>
      <c r="D232" t="s">
        <v>46</v>
      </c>
      <c r="E232" t="s">
        <v>47</v>
      </c>
      <c r="F232">
        <v>32.286079999999998</v>
      </c>
      <c r="I232">
        <v>649.42870000000005</v>
      </c>
      <c r="O232" t="s">
        <v>49</v>
      </c>
      <c r="Q232" t="s">
        <v>50</v>
      </c>
      <c r="R232">
        <v>3</v>
      </c>
      <c r="S232">
        <v>15</v>
      </c>
      <c r="T232" t="s">
        <v>50</v>
      </c>
      <c r="U232">
        <v>29.392589999999998</v>
      </c>
      <c r="AB232" t="b">
        <v>1</v>
      </c>
    </row>
    <row r="233" spans="1:28" x14ac:dyDescent="0.3">
      <c r="A233">
        <v>215</v>
      </c>
      <c r="B233" t="s">
        <v>111</v>
      </c>
      <c r="C233" t="s">
        <v>154</v>
      </c>
      <c r="D233" t="s">
        <v>46</v>
      </c>
      <c r="E233" t="s">
        <v>47</v>
      </c>
      <c r="F233">
        <v>31.777308000000001</v>
      </c>
      <c r="I233">
        <v>932.91369999999995</v>
      </c>
      <c r="O233" t="s">
        <v>49</v>
      </c>
      <c r="Q233" t="s">
        <v>50</v>
      </c>
      <c r="R233">
        <v>3</v>
      </c>
      <c r="S233">
        <v>15</v>
      </c>
      <c r="T233" t="s">
        <v>50</v>
      </c>
      <c r="U233">
        <v>29.392589999999998</v>
      </c>
    </row>
    <row r="234" spans="1:28" x14ac:dyDescent="0.3">
      <c r="A234">
        <v>216</v>
      </c>
      <c r="B234" t="s">
        <v>112</v>
      </c>
      <c r="C234" t="s">
        <v>154</v>
      </c>
      <c r="D234" t="s">
        <v>46</v>
      </c>
      <c r="E234" t="s">
        <v>47</v>
      </c>
      <c r="F234">
        <v>29.968648999999999</v>
      </c>
      <c r="I234">
        <v>3381.1963000000001</v>
      </c>
      <c r="O234" t="s">
        <v>49</v>
      </c>
      <c r="Q234" t="s">
        <v>50</v>
      </c>
      <c r="R234">
        <v>3</v>
      </c>
      <c r="S234">
        <v>15</v>
      </c>
      <c r="T234" t="s">
        <v>50</v>
      </c>
      <c r="U234">
        <v>29.392589999999998</v>
      </c>
      <c r="AB234" t="b">
        <v>1</v>
      </c>
    </row>
    <row r="235" spans="1:28" x14ac:dyDescent="0.3">
      <c r="A235">
        <v>206</v>
      </c>
      <c r="B235" t="s">
        <v>113</v>
      </c>
      <c r="C235" t="s">
        <v>154</v>
      </c>
      <c r="D235" t="s">
        <v>46</v>
      </c>
      <c r="E235" t="s">
        <v>47</v>
      </c>
      <c r="F235">
        <v>28.931784</v>
      </c>
      <c r="I235">
        <v>7073.99</v>
      </c>
      <c r="O235" t="s">
        <v>49</v>
      </c>
      <c r="Q235" t="s">
        <v>50</v>
      </c>
      <c r="R235">
        <v>3</v>
      </c>
      <c r="S235">
        <v>15</v>
      </c>
      <c r="T235" t="s">
        <v>50</v>
      </c>
      <c r="U235">
        <v>29.392589999999998</v>
      </c>
      <c r="AB235" t="b">
        <v>1</v>
      </c>
    </row>
    <row r="236" spans="1:28" x14ac:dyDescent="0.3">
      <c r="A236">
        <v>207</v>
      </c>
      <c r="B236" t="s">
        <v>114</v>
      </c>
      <c r="C236" t="s">
        <v>154</v>
      </c>
      <c r="D236" t="s">
        <v>46</v>
      </c>
      <c r="E236" t="s">
        <v>47</v>
      </c>
      <c r="F236">
        <v>32.549267</v>
      </c>
      <c r="I236">
        <v>538.46209999999996</v>
      </c>
      <c r="O236" t="s">
        <v>49</v>
      </c>
      <c r="Q236" t="s">
        <v>50</v>
      </c>
      <c r="R236">
        <v>3</v>
      </c>
      <c r="S236">
        <v>15</v>
      </c>
      <c r="T236" t="s">
        <v>50</v>
      </c>
      <c r="U236">
        <v>29.392589999999998</v>
      </c>
    </row>
    <row r="237" spans="1:28" x14ac:dyDescent="0.3">
      <c r="A237">
        <v>208</v>
      </c>
      <c r="B237" t="s">
        <v>115</v>
      </c>
      <c r="C237" t="s">
        <v>154</v>
      </c>
      <c r="D237" t="s">
        <v>46</v>
      </c>
      <c r="E237" t="s">
        <v>47</v>
      </c>
      <c r="F237">
        <v>31.969784000000001</v>
      </c>
      <c r="I237">
        <v>813.44579999999996</v>
      </c>
      <c r="O237" t="s">
        <v>49</v>
      </c>
      <c r="Q237" t="s">
        <v>50</v>
      </c>
      <c r="R237">
        <v>3</v>
      </c>
      <c r="S237">
        <v>15</v>
      </c>
      <c r="T237" t="s">
        <v>50</v>
      </c>
      <c r="U237">
        <v>29.392589999999998</v>
      </c>
      <c r="AB237" t="b">
        <v>1</v>
      </c>
    </row>
    <row r="238" spans="1:28" x14ac:dyDescent="0.3">
      <c r="A238">
        <v>209</v>
      </c>
      <c r="B238" t="s">
        <v>116</v>
      </c>
      <c r="C238" t="s">
        <v>154</v>
      </c>
      <c r="D238" t="s">
        <v>46</v>
      </c>
      <c r="E238" t="s">
        <v>47</v>
      </c>
      <c r="F238">
        <v>31.968658000000001</v>
      </c>
      <c r="I238">
        <v>814.09760000000006</v>
      </c>
      <c r="O238" t="s">
        <v>49</v>
      </c>
      <c r="Q238" t="s">
        <v>50</v>
      </c>
      <c r="R238">
        <v>3</v>
      </c>
      <c r="S238">
        <v>15</v>
      </c>
      <c r="T238" t="s">
        <v>50</v>
      </c>
      <c r="U238">
        <v>29.392589999999998</v>
      </c>
      <c r="AB238" t="b">
        <v>1</v>
      </c>
    </row>
    <row r="239" spans="1:28" x14ac:dyDescent="0.3">
      <c r="A239">
        <v>210</v>
      </c>
      <c r="B239" t="s">
        <v>117</v>
      </c>
      <c r="C239" t="s">
        <v>154</v>
      </c>
      <c r="D239" t="s">
        <v>46</v>
      </c>
      <c r="E239" t="s">
        <v>47</v>
      </c>
      <c r="F239">
        <v>31.702272000000001</v>
      </c>
      <c r="I239">
        <v>984.10626000000002</v>
      </c>
      <c r="O239" t="s">
        <v>49</v>
      </c>
      <c r="Q239" t="s">
        <v>50</v>
      </c>
      <c r="R239">
        <v>3</v>
      </c>
      <c r="S239">
        <v>15</v>
      </c>
      <c r="T239" t="s">
        <v>50</v>
      </c>
      <c r="U239">
        <v>29.392589999999998</v>
      </c>
      <c r="AB239" t="b">
        <v>1</v>
      </c>
    </row>
    <row r="240" spans="1:28" x14ac:dyDescent="0.3">
      <c r="A240">
        <v>211</v>
      </c>
      <c r="B240" t="s">
        <v>118</v>
      </c>
      <c r="C240" t="s">
        <v>154</v>
      </c>
      <c r="D240" t="s">
        <v>46</v>
      </c>
      <c r="E240" t="s">
        <v>47</v>
      </c>
      <c r="F240">
        <v>35.518410000000003</v>
      </c>
      <c r="I240">
        <v>65.029399999999995</v>
      </c>
      <c r="O240" t="s">
        <v>49</v>
      </c>
      <c r="Q240" t="s">
        <v>50</v>
      </c>
      <c r="R240">
        <v>3</v>
      </c>
      <c r="S240">
        <v>15</v>
      </c>
      <c r="T240" t="s">
        <v>50</v>
      </c>
      <c r="U240">
        <v>29.392589999999998</v>
      </c>
      <c r="AB240" t="b">
        <v>1</v>
      </c>
    </row>
    <row r="241" spans="1:28" x14ac:dyDescent="0.3">
      <c r="A241">
        <v>212</v>
      </c>
      <c r="B241" t="s">
        <v>119</v>
      </c>
      <c r="C241" t="s">
        <v>154</v>
      </c>
      <c r="D241" t="s">
        <v>46</v>
      </c>
      <c r="E241" t="s">
        <v>47</v>
      </c>
      <c r="F241">
        <v>30.476617999999998</v>
      </c>
      <c r="I241">
        <v>2355.0970000000002</v>
      </c>
      <c r="O241" t="s">
        <v>49</v>
      </c>
      <c r="Q241" t="s">
        <v>50</v>
      </c>
      <c r="R241">
        <v>3</v>
      </c>
      <c r="S241">
        <v>15</v>
      </c>
      <c r="T241" t="s">
        <v>50</v>
      </c>
      <c r="U241">
        <v>29.392589999999998</v>
      </c>
      <c r="AB241" t="b">
        <v>1</v>
      </c>
    </row>
    <row r="242" spans="1:28" x14ac:dyDescent="0.3">
      <c r="A242">
        <v>213</v>
      </c>
      <c r="B242" t="s">
        <v>120</v>
      </c>
      <c r="C242" t="s">
        <v>154</v>
      </c>
      <c r="D242" t="s">
        <v>46</v>
      </c>
      <c r="E242" t="s">
        <v>47</v>
      </c>
      <c r="F242">
        <v>30.931366000000001</v>
      </c>
      <c r="I242">
        <v>1703.7373</v>
      </c>
      <c r="O242" t="s">
        <v>49</v>
      </c>
      <c r="Q242" t="s">
        <v>50</v>
      </c>
      <c r="R242">
        <v>3</v>
      </c>
      <c r="S242">
        <v>15</v>
      </c>
      <c r="T242" t="s">
        <v>50</v>
      </c>
      <c r="U242">
        <v>29.392589999999998</v>
      </c>
    </row>
    <row r="243" spans="1:28" x14ac:dyDescent="0.3">
      <c r="A243">
        <v>253</v>
      </c>
      <c r="B243" t="s">
        <v>121</v>
      </c>
      <c r="C243" t="s">
        <v>154</v>
      </c>
      <c r="D243" t="s">
        <v>46</v>
      </c>
      <c r="E243" t="s">
        <v>47</v>
      </c>
      <c r="F243">
        <v>31.899315000000001</v>
      </c>
      <c r="I243">
        <v>855.29755</v>
      </c>
      <c r="O243" t="s">
        <v>49</v>
      </c>
      <c r="Q243" t="s">
        <v>50</v>
      </c>
      <c r="R243">
        <v>3</v>
      </c>
      <c r="S243">
        <v>15</v>
      </c>
      <c r="T243" t="s">
        <v>50</v>
      </c>
      <c r="U243">
        <v>29.392589999999998</v>
      </c>
      <c r="AB243" t="b">
        <v>1</v>
      </c>
    </row>
    <row r="244" spans="1:28" x14ac:dyDescent="0.3">
      <c r="A244">
        <v>262</v>
      </c>
      <c r="B244" t="s">
        <v>122</v>
      </c>
      <c r="C244" t="s">
        <v>154</v>
      </c>
      <c r="D244" t="s">
        <v>46</v>
      </c>
      <c r="E244" t="s">
        <v>47</v>
      </c>
      <c r="F244">
        <v>32.690444999999997</v>
      </c>
      <c r="I244">
        <v>486.97152999999997</v>
      </c>
      <c r="O244" t="s">
        <v>49</v>
      </c>
      <c r="Q244" t="s">
        <v>50</v>
      </c>
      <c r="R244">
        <v>3</v>
      </c>
      <c r="S244">
        <v>15</v>
      </c>
      <c r="T244" t="s">
        <v>50</v>
      </c>
      <c r="U244">
        <v>29.392589999999998</v>
      </c>
      <c r="AB244" t="b">
        <v>1</v>
      </c>
    </row>
    <row r="245" spans="1:28" x14ac:dyDescent="0.3">
      <c r="A245">
        <v>263</v>
      </c>
      <c r="B245" t="s">
        <v>123</v>
      </c>
      <c r="C245" t="s">
        <v>154</v>
      </c>
      <c r="D245" t="s">
        <v>46</v>
      </c>
      <c r="E245" t="s">
        <v>47</v>
      </c>
      <c r="F245">
        <v>33.012675999999999</v>
      </c>
      <c r="I245">
        <v>387.14269999999999</v>
      </c>
      <c r="O245" t="s">
        <v>49</v>
      </c>
      <c r="Q245" t="s">
        <v>50</v>
      </c>
      <c r="R245">
        <v>3</v>
      </c>
      <c r="S245">
        <v>15</v>
      </c>
      <c r="T245" t="s">
        <v>50</v>
      </c>
      <c r="U245">
        <v>29.392589999999998</v>
      </c>
      <c r="AB245" t="b">
        <v>1</v>
      </c>
    </row>
    <row r="246" spans="1:28" x14ac:dyDescent="0.3">
      <c r="A246">
        <v>264</v>
      </c>
      <c r="B246" t="s">
        <v>124</v>
      </c>
      <c r="C246" t="s">
        <v>154</v>
      </c>
      <c r="D246" t="s">
        <v>46</v>
      </c>
      <c r="E246" t="s">
        <v>47</v>
      </c>
      <c r="F246">
        <v>32.107509999999998</v>
      </c>
      <c r="I246">
        <v>737.47014999999999</v>
      </c>
      <c r="O246" t="s">
        <v>49</v>
      </c>
      <c r="Q246" t="s">
        <v>50</v>
      </c>
      <c r="R246">
        <v>3</v>
      </c>
      <c r="S246">
        <v>15</v>
      </c>
      <c r="T246" t="s">
        <v>50</v>
      </c>
      <c r="U246">
        <v>29.392589999999998</v>
      </c>
    </row>
    <row r="247" spans="1:28" x14ac:dyDescent="0.3">
      <c r="A247">
        <v>254</v>
      </c>
      <c r="B247" t="s">
        <v>125</v>
      </c>
      <c r="C247" t="s">
        <v>154</v>
      </c>
      <c r="D247" t="s">
        <v>46</v>
      </c>
      <c r="E247" t="s">
        <v>47</v>
      </c>
      <c r="F247">
        <v>32.858580000000003</v>
      </c>
      <c r="I247">
        <v>432.03250000000003</v>
      </c>
      <c r="O247" t="s">
        <v>49</v>
      </c>
      <c r="Q247" t="s">
        <v>50</v>
      </c>
      <c r="R247">
        <v>3</v>
      </c>
      <c r="S247">
        <v>15</v>
      </c>
      <c r="T247" t="s">
        <v>50</v>
      </c>
      <c r="U247">
        <v>29.392589999999998</v>
      </c>
      <c r="AB247" t="b">
        <v>1</v>
      </c>
    </row>
    <row r="248" spans="1:28" x14ac:dyDescent="0.3">
      <c r="A248">
        <v>255</v>
      </c>
      <c r="B248" t="s">
        <v>126</v>
      </c>
      <c r="C248" t="s">
        <v>154</v>
      </c>
      <c r="D248" t="s">
        <v>46</v>
      </c>
      <c r="E248" t="s">
        <v>47</v>
      </c>
      <c r="F248">
        <v>29.957191000000002</v>
      </c>
      <c r="I248">
        <v>3408.8904000000002</v>
      </c>
      <c r="O248" t="s">
        <v>49</v>
      </c>
      <c r="Q248" t="s">
        <v>50</v>
      </c>
      <c r="R248">
        <v>3</v>
      </c>
      <c r="S248">
        <v>15</v>
      </c>
      <c r="T248" t="s">
        <v>50</v>
      </c>
      <c r="U248">
        <v>29.392589999999998</v>
      </c>
      <c r="AB248" t="b">
        <v>1</v>
      </c>
    </row>
    <row r="249" spans="1:28" x14ac:dyDescent="0.3">
      <c r="A249">
        <v>256</v>
      </c>
      <c r="B249" t="s">
        <v>127</v>
      </c>
      <c r="C249" t="s">
        <v>154</v>
      </c>
      <c r="D249" t="s">
        <v>46</v>
      </c>
      <c r="E249" t="s">
        <v>47</v>
      </c>
      <c r="F249">
        <v>31.946707</v>
      </c>
      <c r="I249">
        <v>826.92100000000005</v>
      </c>
      <c r="O249" t="s">
        <v>49</v>
      </c>
      <c r="Q249" t="s">
        <v>50</v>
      </c>
      <c r="R249">
        <v>3</v>
      </c>
      <c r="S249">
        <v>15</v>
      </c>
      <c r="T249" t="s">
        <v>50</v>
      </c>
      <c r="U249">
        <v>29.392589999999998</v>
      </c>
      <c r="AB249" t="b">
        <v>1</v>
      </c>
    </row>
    <row r="250" spans="1:28" x14ac:dyDescent="0.3">
      <c r="A250">
        <v>257</v>
      </c>
      <c r="B250" t="s">
        <v>128</v>
      </c>
      <c r="C250" t="s">
        <v>154</v>
      </c>
      <c r="D250" t="s">
        <v>46</v>
      </c>
      <c r="E250" t="s">
        <v>47</v>
      </c>
      <c r="F250">
        <v>31.266632000000001</v>
      </c>
      <c r="I250">
        <v>1341.961</v>
      </c>
      <c r="O250" t="s">
        <v>49</v>
      </c>
      <c r="Q250" t="s">
        <v>50</v>
      </c>
      <c r="R250">
        <v>3</v>
      </c>
      <c r="S250">
        <v>15</v>
      </c>
      <c r="T250" t="s">
        <v>50</v>
      </c>
      <c r="U250">
        <v>29.392589999999998</v>
      </c>
      <c r="AB250" t="b">
        <v>1</v>
      </c>
    </row>
    <row r="251" spans="1:28" x14ac:dyDescent="0.3">
      <c r="A251">
        <v>258</v>
      </c>
      <c r="B251" t="s">
        <v>129</v>
      </c>
      <c r="C251" t="s">
        <v>154</v>
      </c>
      <c r="D251" t="s">
        <v>46</v>
      </c>
      <c r="E251" t="s">
        <v>47</v>
      </c>
      <c r="F251">
        <v>32.681089999999998</v>
      </c>
      <c r="I251">
        <v>490.22516000000002</v>
      </c>
      <c r="O251" t="s">
        <v>49</v>
      </c>
      <c r="Q251" t="s">
        <v>50</v>
      </c>
      <c r="R251">
        <v>3</v>
      </c>
      <c r="S251">
        <v>15</v>
      </c>
      <c r="T251" t="s">
        <v>50</v>
      </c>
      <c r="U251">
        <v>29.392589999999998</v>
      </c>
      <c r="AB251" t="b">
        <v>1</v>
      </c>
    </row>
    <row r="252" spans="1:28" x14ac:dyDescent="0.3">
      <c r="A252">
        <v>259</v>
      </c>
      <c r="B252" t="s">
        <v>130</v>
      </c>
      <c r="C252" t="s">
        <v>154</v>
      </c>
      <c r="D252" t="s">
        <v>46</v>
      </c>
      <c r="E252" t="s">
        <v>47</v>
      </c>
      <c r="F252">
        <v>30.653261000000001</v>
      </c>
      <c r="I252">
        <v>2076.7844</v>
      </c>
      <c r="O252" t="s">
        <v>49</v>
      </c>
      <c r="Q252" t="s">
        <v>50</v>
      </c>
      <c r="R252">
        <v>3</v>
      </c>
      <c r="S252">
        <v>15</v>
      </c>
      <c r="T252" t="s">
        <v>50</v>
      </c>
      <c r="U252">
        <v>29.392589999999998</v>
      </c>
      <c r="AB252" t="b">
        <v>1</v>
      </c>
    </row>
    <row r="253" spans="1:28" x14ac:dyDescent="0.3">
      <c r="A253">
        <v>260</v>
      </c>
      <c r="B253" t="s">
        <v>131</v>
      </c>
      <c r="C253" t="s">
        <v>154</v>
      </c>
      <c r="D253" t="s">
        <v>46</v>
      </c>
      <c r="E253" t="s">
        <v>47</v>
      </c>
      <c r="F253">
        <v>30.484245000000001</v>
      </c>
      <c r="I253">
        <v>2342.3422999999998</v>
      </c>
      <c r="O253" t="s">
        <v>49</v>
      </c>
      <c r="Q253" t="s">
        <v>50</v>
      </c>
      <c r="R253">
        <v>3</v>
      </c>
      <c r="S253">
        <v>15</v>
      </c>
      <c r="T253" t="s">
        <v>50</v>
      </c>
      <c r="U253">
        <v>29.392589999999998</v>
      </c>
      <c r="AB253" t="b">
        <v>1</v>
      </c>
    </row>
    <row r="254" spans="1:28" x14ac:dyDescent="0.3">
      <c r="A254">
        <v>261</v>
      </c>
      <c r="B254" t="s">
        <v>132</v>
      </c>
      <c r="C254" t="s">
        <v>154</v>
      </c>
      <c r="D254" t="s">
        <v>46</v>
      </c>
      <c r="E254" t="s">
        <v>47</v>
      </c>
      <c r="F254">
        <v>30.642486999999999</v>
      </c>
      <c r="I254">
        <v>2092.7764000000002</v>
      </c>
      <c r="O254" t="s">
        <v>49</v>
      </c>
      <c r="Q254" t="s">
        <v>50</v>
      </c>
      <c r="R254">
        <v>3</v>
      </c>
      <c r="S254">
        <v>15</v>
      </c>
      <c r="T254" t="s">
        <v>50</v>
      </c>
      <c r="U254">
        <v>29.392589999999998</v>
      </c>
      <c r="AB254" t="b">
        <v>1</v>
      </c>
    </row>
    <row r="255" spans="1:28" x14ac:dyDescent="0.3">
      <c r="A255">
        <v>301</v>
      </c>
      <c r="B255" t="s">
        <v>133</v>
      </c>
      <c r="C255" t="s">
        <v>154</v>
      </c>
      <c r="D255" t="s">
        <v>46</v>
      </c>
      <c r="E255" t="s">
        <v>47</v>
      </c>
      <c r="F255">
        <v>30.474934000000001</v>
      </c>
      <c r="I255">
        <v>2357.9223999999999</v>
      </c>
      <c r="O255" t="s">
        <v>49</v>
      </c>
      <c r="Q255" t="s">
        <v>50</v>
      </c>
      <c r="R255">
        <v>3</v>
      </c>
      <c r="S255">
        <v>15</v>
      </c>
      <c r="T255" t="s">
        <v>50</v>
      </c>
      <c r="U255">
        <v>29.392589999999998</v>
      </c>
      <c r="AB255" t="b">
        <v>1</v>
      </c>
    </row>
    <row r="256" spans="1:28" x14ac:dyDescent="0.3">
      <c r="A256">
        <v>310</v>
      </c>
      <c r="B256" t="s">
        <v>134</v>
      </c>
      <c r="C256" t="s">
        <v>154</v>
      </c>
      <c r="D256" t="s">
        <v>46</v>
      </c>
      <c r="E256" t="s">
        <v>47</v>
      </c>
      <c r="F256">
        <v>30.747606000000001</v>
      </c>
      <c r="I256">
        <v>1941.8711000000001</v>
      </c>
      <c r="O256" t="s">
        <v>49</v>
      </c>
      <c r="Q256" t="s">
        <v>50</v>
      </c>
      <c r="R256">
        <v>3</v>
      </c>
      <c r="S256">
        <v>15</v>
      </c>
      <c r="T256" t="s">
        <v>50</v>
      </c>
      <c r="U256">
        <v>29.392589999999998</v>
      </c>
    </row>
    <row r="257" spans="1:28" x14ac:dyDescent="0.3">
      <c r="A257">
        <v>311</v>
      </c>
      <c r="B257" t="s">
        <v>135</v>
      </c>
      <c r="C257" t="s">
        <v>154</v>
      </c>
      <c r="D257" t="s">
        <v>46</v>
      </c>
      <c r="E257" t="s">
        <v>47</v>
      </c>
      <c r="F257">
        <v>31.7591</v>
      </c>
      <c r="I257">
        <v>945.08529999999996</v>
      </c>
      <c r="O257" t="s">
        <v>49</v>
      </c>
      <c r="Q257" t="s">
        <v>50</v>
      </c>
      <c r="R257">
        <v>3</v>
      </c>
      <c r="S257">
        <v>15</v>
      </c>
      <c r="T257" t="s">
        <v>50</v>
      </c>
      <c r="U257">
        <v>29.392589999999998</v>
      </c>
      <c r="AB257" t="b">
        <v>1</v>
      </c>
    </row>
    <row r="258" spans="1:28" x14ac:dyDescent="0.3">
      <c r="A258">
        <v>312</v>
      </c>
      <c r="B258" t="s">
        <v>136</v>
      </c>
      <c r="C258" t="s">
        <v>154</v>
      </c>
      <c r="D258" t="s">
        <v>46</v>
      </c>
      <c r="E258" t="s">
        <v>47</v>
      </c>
      <c r="F258">
        <v>35.912402999999998</v>
      </c>
      <c r="I258">
        <v>49.123432000000001</v>
      </c>
      <c r="O258" t="s">
        <v>49</v>
      </c>
      <c r="Q258" t="s">
        <v>50</v>
      </c>
      <c r="R258">
        <v>3</v>
      </c>
      <c r="S258">
        <v>15</v>
      </c>
      <c r="T258" t="s">
        <v>50</v>
      </c>
      <c r="U258">
        <v>29.392589999999998</v>
      </c>
      <c r="AB258" t="b">
        <v>1</v>
      </c>
    </row>
    <row r="259" spans="1:28" x14ac:dyDescent="0.3">
      <c r="A259">
        <v>302</v>
      </c>
      <c r="B259" t="s">
        <v>137</v>
      </c>
      <c r="C259" t="s">
        <v>154</v>
      </c>
      <c r="D259" t="s">
        <v>46</v>
      </c>
      <c r="E259" t="s">
        <v>47</v>
      </c>
      <c r="F259">
        <v>32.211875999999997</v>
      </c>
      <c r="I259">
        <v>684.65967000000001</v>
      </c>
      <c r="O259" t="s">
        <v>49</v>
      </c>
      <c r="Q259" t="s">
        <v>50</v>
      </c>
      <c r="R259">
        <v>3</v>
      </c>
      <c r="S259">
        <v>15</v>
      </c>
      <c r="T259" t="s">
        <v>50</v>
      </c>
      <c r="U259">
        <v>29.392589999999998</v>
      </c>
      <c r="AB259" t="b">
        <v>1</v>
      </c>
    </row>
    <row r="260" spans="1:28" x14ac:dyDescent="0.3">
      <c r="A260">
        <v>303</v>
      </c>
      <c r="B260" t="s">
        <v>138</v>
      </c>
      <c r="C260" t="s">
        <v>154</v>
      </c>
      <c r="D260" t="s">
        <v>46</v>
      </c>
      <c r="E260" t="s">
        <v>47</v>
      </c>
      <c r="F260">
        <v>32.932724</v>
      </c>
      <c r="I260">
        <v>409.81889999999999</v>
      </c>
      <c r="O260" t="s">
        <v>49</v>
      </c>
      <c r="Q260" t="s">
        <v>50</v>
      </c>
      <c r="R260">
        <v>3</v>
      </c>
      <c r="S260">
        <v>15</v>
      </c>
      <c r="T260" t="s">
        <v>50</v>
      </c>
      <c r="U260">
        <v>29.392589999999998</v>
      </c>
      <c r="AB260" t="b">
        <v>1</v>
      </c>
    </row>
    <row r="261" spans="1:28" x14ac:dyDescent="0.3">
      <c r="A261">
        <v>304</v>
      </c>
      <c r="B261" t="s">
        <v>139</v>
      </c>
      <c r="C261" t="s">
        <v>154</v>
      </c>
      <c r="D261" t="s">
        <v>46</v>
      </c>
      <c r="E261" t="s">
        <v>47</v>
      </c>
      <c r="F261">
        <v>31.846893000000001</v>
      </c>
      <c r="I261">
        <v>887.82195999999999</v>
      </c>
      <c r="O261" t="s">
        <v>49</v>
      </c>
      <c r="Q261" t="s">
        <v>50</v>
      </c>
      <c r="R261">
        <v>3</v>
      </c>
      <c r="S261">
        <v>15</v>
      </c>
      <c r="T261" t="s">
        <v>50</v>
      </c>
      <c r="U261">
        <v>29.392589999999998</v>
      </c>
      <c r="AB261" t="b">
        <v>1</v>
      </c>
    </row>
    <row r="262" spans="1:28" x14ac:dyDescent="0.3">
      <c r="A262">
        <v>305</v>
      </c>
      <c r="B262" t="s">
        <v>140</v>
      </c>
      <c r="C262" t="s">
        <v>154</v>
      </c>
      <c r="D262" t="s">
        <v>46</v>
      </c>
      <c r="E262" t="s">
        <v>47</v>
      </c>
      <c r="F262">
        <v>28.741523999999998</v>
      </c>
      <c r="I262">
        <v>8100.1274000000003</v>
      </c>
      <c r="O262" t="s">
        <v>49</v>
      </c>
      <c r="Q262" t="s">
        <v>50</v>
      </c>
      <c r="R262">
        <v>3</v>
      </c>
      <c r="S262">
        <v>15</v>
      </c>
      <c r="T262" t="s">
        <v>50</v>
      </c>
      <c r="U262">
        <v>29.392589999999998</v>
      </c>
      <c r="AB262" t="b">
        <v>1</v>
      </c>
    </row>
    <row r="263" spans="1:28" x14ac:dyDescent="0.3">
      <c r="A263">
        <v>306</v>
      </c>
      <c r="B263" t="s">
        <v>141</v>
      </c>
      <c r="C263" t="s">
        <v>154</v>
      </c>
      <c r="D263" t="s">
        <v>46</v>
      </c>
      <c r="E263" t="s">
        <v>47</v>
      </c>
      <c r="F263">
        <v>30.342421999999999</v>
      </c>
      <c r="I263">
        <v>2591.2020000000002</v>
      </c>
      <c r="O263" t="s">
        <v>49</v>
      </c>
      <c r="Q263" t="s">
        <v>50</v>
      </c>
      <c r="R263">
        <v>3</v>
      </c>
      <c r="S263">
        <v>15</v>
      </c>
      <c r="T263" t="s">
        <v>50</v>
      </c>
      <c r="U263">
        <v>29.392589999999998</v>
      </c>
      <c r="AB263" t="b">
        <v>1</v>
      </c>
    </row>
    <row r="264" spans="1:28" x14ac:dyDescent="0.3">
      <c r="A264">
        <v>307</v>
      </c>
      <c r="B264" t="s">
        <v>142</v>
      </c>
      <c r="C264" t="s">
        <v>154</v>
      </c>
      <c r="D264" t="s">
        <v>46</v>
      </c>
      <c r="E264" t="s">
        <v>47</v>
      </c>
      <c r="F264">
        <v>30.723986</v>
      </c>
      <c r="I264">
        <v>1974.8024</v>
      </c>
      <c r="O264" t="s">
        <v>49</v>
      </c>
      <c r="Q264" t="s">
        <v>50</v>
      </c>
      <c r="R264">
        <v>3</v>
      </c>
      <c r="S264">
        <v>15</v>
      </c>
      <c r="T264" t="s">
        <v>50</v>
      </c>
      <c r="U264">
        <v>29.392589999999998</v>
      </c>
      <c r="AB264" t="b">
        <v>1</v>
      </c>
    </row>
    <row r="265" spans="1:28" x14ac:dyDescent="0.3">
      <c r="A265">
        <v>308</v>
      </c>
      <c r="B265" t="s">
        <v>143</v>
      </c>
      <c r="C265" t="s">
        <v>154</v>
      </c>
      <c r="D265" t="s">
        <v>46</v>
      </c>
      <c r="E265" t="s">
        <v>47</v>
      </c>
      <c r="F265">
        <v>31.599399999999999</v>
      </c>
      <c r="I265">
        <v>1058.8870999999999</v>
      </c>
      <c r="O265" t="s">
        <v>49</v>
      </c>
      <c r="Q265" t="s">
        <v>50</v>
      </c>
      <c r="R265">
        <v>3</v>
      </c>
      <c r="S265">
        <v>15</v>
      </c>
      <c r="T265" t="s">
        <v>50</v>
      </c>
      <c r="U265">
        <v>29.392589999999998</v>
      </c>
      <c r="AB265" t="b">
        <v>1</v>
      </c>
    </row>
    <row r="266" spans="1:28" x14ac:dyDescent="0.3">
      <c r="A266">
        <v>309</v>
      </c>
      <c r="B266" t="s">
        <v>144</v>
      </c>
      <c r="C266" t="s">
        <v>154</v>
      </c>
      <c r="D266" t="s">
        <v>46</v>
      </c>
      <c r="E266" t="s">
        <v>47</v>
      </c>
      <c r="F266">
        <v>31.329122999999999</v>
      </c>
      <c r="I266">
        <v>1283.566</v>
      </c>
      <c r="O266" t="s">
        <v>49</v>
      </c>
      <c r="Q266" t="s">
        <v>50</v>
      </c>
      <c r="R266">
        <v>3</v>
      </c>
      <c r="S266">
        <v>15</v>
      </c>
      <c r="T266" t="s">
        <v>50</v>
      </c>
      <c r="U266">
        <v>29.392589999999998</v>
      </c>
      <c r="AB266" t="b">
        <v>1</v>
      </c>
    </row>
    <row r="267" spans="1:28" x14ac:dyDescent="0.3">
      <c r="A267">
        <v>247</v>
      </c>
      <c r="B267" t="s">
        <v>155</v>
      </c>
      <c r="C267" t="s">
        <v>154</v>
      </c>
      <c r="D267" t="s">
        <v>46</v>
      </c>
      <c r="E267" t="s">
        <v>47</v>
      </c>
      <c r="F267">
        <v>20.286619999999999</v>
      </c>
      <c r="I267">
        <v>3332037.2</v>
      </c>
      <c r="J267">
        <v>712648.5</v>
      </c>
      <c r="K267">
        <v>1394228.9</v>
      </c>
      <c r="L267">
        <v>27.993390999999999</v>
      </c>
      <c r="M267">
        <v>28.079837999999999</v>
      </c>
      <c r="N267">
        <v>5.8001775999999996</v>
      </c>
      <c r="O267" t="s">
        <v>49</v>
      </c>
      <c r="Q267" t="s">
        <v>50</v>
      </c>
      <c r="R267">
        <v>3</v>
      </c>
      <c r="S267">
        <v>15</v>
      </c>
      <c r="T267" t="s">
        <v>50</v>
      </c>
      <c r="U267">
        <v>29.392589999999998</v>
      </c>
      <c r="AB267" t="b">
        <v>1</v>
      </c>
    </row>
    <row r="268" spans="1:28" x14ac:dyDescent="0.3">
      <c r="A268">
        <v>248</v>
      </c>
      <c r="B268" t="s">
        <v>155</v>
      </c>
      <c r="C268" t="s">
        <v>154</v>
      </c>
      <c r="D268" t="s">
        <v>46</v>
      </c>
      <c r="E268" t="s">
        <v>47</v>
      </c>
      <c r="F268">
        <v>20.195452</v>
      </c>
      <c r="I268">
        <v>3555478.8</v>
      </c>
      <c r="J268">
        <v>712648.5</v>
      </c>
      <c r="K268">
        <v>1394228.9</v>
      </c>
      <c r="L268">
        <v>27.993390999999999</v>
      </c>
      <c r="M268">
        <v>28.079837999999999</v>
      </c>
      <c r="N268">
        <v>5.8001775999999996</v>
      </c>
      <c r="O268" t="s">
        <v>49</v>
      </c>
      <c r="Q268" t="s">
        <v>50</v>
      </c>
      <c r="R268">
        <v>3</v>
      </c>
      <c r="S268">
        <v>15</v>
      </c>
      <c r="T268" t="s">
        <v>50</v>
      </c>
      <c r="U268">
        <v>29.392589999999998</v>
      </c>
      <c r="AB268" t="b">
        <v>1</v>
      </c>
    </row>
    <row r="269" spans="1:28" x14ac:dyDescent="0.3">
      <c r="A269">
        <v>249</v>
      </c>
      <c r="B269" t="s">
        <v>155</v>
      </c>
      <c r="C269" t="s">
        <v>154</v>
      </c>
      <c r="D269" t="s">
        <v>46</v>
      </c>
      <c r="E269" t="s">
        <v>47</v>
      </c>
      <c r="F269">
        <v>19.963975999999999</v>
      </c>
      <c r="I269">
        <v>4192464.8</v>
      </c>
      <c r="J269">
        <v>712648.5</v>
      </c>
      <c r="K269">
        <v>1394228.9</v>
      </c>
      <c r="L269">
        <v>27.993390999999999</v>
      </c>
      <c r="M269">
        <v>28.079837999999999</v>
      </c>
      <c r="N269">
        <v>5.8001775999999996</v>
      </c>
      <c r="O269" t="s">
        <v>49</v>
      </c>
      <c r="Q269" t="s">
        <v>50</v>
      </c>
      <c r="R269">
        <v>3</v>
      </c>
      <c r="S269">
        <v>15</v>
      </c>
      <c r="T269" t="s">
        <v>50</v>
      </c>
      <c r="U269">
        <v>29.392589999999998</v>
      </c>
      <c r="AB269" t="b">
        <v>1</v>
      </c>
    </row>
    <row r="270" spans="1:28" x14ac:dyDescent="0.3">
      <c r="A270">
        <v>271</v>
      </c>
      <c r="B270" t="s">
        <v>155</v>
      </c>
      <c r="C270" t="s">
        <v>154</v>
      </c>
      <c r="D270" t="s">
        <v>46</v>
      </c>
      <c r="E270" t="s">
        <v>47</v>
      </c>
      <c r="F270">
        <v>22.967856999999999</v>
      </c>
      <c r="I270">
        <v>493950.2</v>
      </c>
      <c r="J270">
        <v>712648.5</v>
      </c>
      <c r="K270">
        <v>1394228.9</v>
      </c>
      <c r="L270">
        <v>27.993390999999999</v>
      </c>
      <c r="M270">
        <v>28.079837999999999</v>
      </c>
      <c r="N270">
        <v>5.8001775999999996</v>
      </c>
      <c r="O270" t="s">
        <v>49</v>
      </c>
      <c r="Q270" t="s">
        <v>50</v>
      </c>
      <c r="R270">
        <v>3</v>
      </c>
      <c r="S270">
        <v>15</v>
      </c>
      <c r="T270" t="s">
        <v>50</v>
      </c>
      <c r="U270">
        <v>29.392589999999998</v>
      </c>
      <c r="AB270" t="b">
        <v>1</v>
      </c>
    </row>
    <row r="271" spans="1:28" x14ac:dyDescent="0.3">
      <c r="A271">
        <v>272</v>
      </c>
      <c r="B271" t="s">
        <v>155</v>
      </c>
      <c r="C271" t="s">
        <v>154</v>
      </c>
      <c r="D271" t="s">
        <v>46</v>
      </c>
      <c r="E271" t="s">
        <v>47</v>
      </c>
      <c r="F271">
        <v>22.770206000000002</v>
      </c>
      <c r="I271">
        <v>568585.80000000005</v>
      </c>
      <c r="J271">
        <v>712648.5</v>
      </c>
      <c r="K271">
        <v>1394228.9</v>
      </c>
      <c r="L271">
        <v>27.993390999999999</v>
      </c>
      <c r="M271">
        <v>28.079837999999999</v>
      </c>
      <c r="N271">
        <v>5.8001775999999996</v>
      </c>
      <c r="O271" t="s">
        <v>49</v>
      </c>
      <c r="Q271" t="s">
        <v>50</v>
      </c>
      <c r="R271">
        <v>3</v>
      </c>
      <c r="S271">
        <v>15</v>
      </c>
      <c r="T271" t="s">
        <v>50</v>
      </c>
      <c r="U271">
        <v>29.392589999999998</v>
      </c>
      <c r="AB271" t="b">
        <v>1</v>
      </c>
    </row>
    <row r="272" spans="1:28" x14ac:dyDescent="0.3">
      <c r="A272">
        <v>273</v>
      </c>
      <c r="B272" t="s">
        <v>155</v>
      </c>
      <c r="C272" t="s">
        <v>154</v>
      </c>
      <c r="D272" t="s">
        <v>46</v>
      </c>
      <c r="E272" t="s">
        <v>47</v>
      </c>
      <c r="F272">
        <v>22.836908000000001</v>
      </c>
      <c r="I272">
        <v>542215.43999999994</v>
      </c>
      <c r="J272">
        <v>712648.5</v>
      </c>
      <c r="K272">
        <v>1394228.9</v>
      </c>
      <c r="L272">
        <v>27.993390999999999</v>
      </c>
      <c r="M272">
        <v>28.079837999999999</v>
      </c>
      <c r="N272">
        <v>5.8001775999999996</v>
      </c>
      <c r="O272" t="s">
        <v>49</v>
      </c>
      <c r="Q272" t="s">
        <v>50</v>
      </c>
      <c r="R272">
        <v>3</v>
      </c>
      <c r="S272">
        <v>15</v>
      </c>
      <c r="T272" t="s">
        <v>50</v>
      </c>
      <c r="U272">
        <v>29.392589999999998</v>
      </c>
      <c r="AB272" t="b">
        <v>1</v>
      </c>
    </row>
    <row r="273" spans="1:28" x14ac:dyDescent="0.3">
      <c r="A273">
        <v>295</v>
      </c>
      <c r="B273" t="s">
        <v>155</v>
      </c>
      <c r="C273" t="s">
        <v>154</v>
      </c>
      <c r="D273" t="s">
        <v>46</v>
      </c>
      <c r="E273" t="s">
        <v>47</v>
      </c>
      <c r="F273">
        <v>26.353169999999999</v>
      </c>
      <c r="I273">
        <v>44356.758000000002</v>
      </c>
      <c r="J273">
        <v>712648.5</v>
      </c>
      <c r="K273">
        <v>1394228.9</v>
      </c>
      <c r="L273">
        <v>27.993390999999999</v>
      </c>
      <c r="M273">
        <v>28.079837999999999</v>
      </c>
      <c r="N273">
        <v>5.8001775999999996</v>
      </c>
      <c r="O273" t="s">
        <v>49</v>
      </c>
      <c r="Q273" t="s">
        <v>50</v>
      </c>
      <c r="R273">
        <v>3</v>
      </c>
      <c r="S273">
        <v>15</v>
      </c>
      <c r="T273" t="s">
        <v>50</v>
      </c>
      <c r="U273">
        <v>29.392589999999998</v>
      </c>
    </row>
    <row r="274" spans="1:28" x14ac:dyDescent="0.3">
      <c r="A274">
        <v>296</v>
      </c>
      <c r="B274" t="s">
        <v>155</v>
      </c>
      <c r="C274" t="s">
        <v>154</v>
      </c>
      <c r="D274" t="s">
        <v>46</v>
      </c>
      <c r="E274" t="s">
        <v>47</v>
      </c>
      <c r="F274">
        <v>26.364474999999999</v>
      </c>
      <c r="I274">
        <v>44001.203000000001</v>
      </c>
      <c r="J274">
        <v>712648.5</v>
      </c>
      <c r="K274">
        <v>1394228.9</v>
      </c>
      <c r="L274">
        <v>27.993390999999999</v>
      </c>
      <c r="M274">
        <v>28.079837999999999</v>
      </c>
      <c r="N274">
        <v>5.8001775999999996</v>
      </c>
      <c r="O274" t="s">
        <v>49</v>
      </c>
      <c r="Q274" t="s">
        <v>50</v>
      </c>
      <c r="R274">
        <v>3</v>
      </c>
      <c r="S274">
        <v>15</v>
      </c>
      <c r="T274" t="s">
        <v>50</v>
      </c>
      <c r="U274">
        <v>29.392589999999998</v>
      </c>
      <c r="AB274" t="b">
        <v>1</v>
      </c>
    </row>
    <row r="275" spans="1:28" x14ac:dyDescent="0.3">
      <c r="A275">
        <v>297</v>
      </c>
      <c r="B275" t="s">
        <v>155</v>
      </c>
      <c r="C275" t="s">
        <v>154</v>
      </c>
      <c r="D275" t="s">
        <v>46</v>
      </c>
      <c r="E275" t="s">
        <v>47</v>
      </c>
      <c r="F275">
        <v>26.505852000000001</v>
      </c>
      <c r="I275">
        <v>39787.94</v>
      </c>
      <c r="J275">
        <v>712648.5</v>
      </c>
      <c r="K275">
        <v>1394228.9</v>
      </c>
      <c r="L275">
        <v>27.993390999999999</v>
      </c>
      <c r="M275">
        <v>28.079837999999999</v>
      </c>
      <c r="N275">
        <v>5.8001775999999996</v>
      </c>
      <c r="O275" t="s">
        <v>49</v>
      </c>
      <c r="Q275" t="s">
        <v>50</v>
      </c>
      <c r="R275">
        <v>3</v>
      </c>
      <c r="S275">
        <v>15</v>
      </c>
      <c r="T275" t="s">
        <v>50</v>
      </c>
      <c r="U275">
        <v>29.392589999999998</v>
      </c>
      <c r="AB275" t="b">
        <v>1</v>
      </c>
    </row>
    <row r="276" spans="1:28" x14ac:dyDescent="0.3">
      <c r="A276">
        <v>319</v>
      </c>
      <c r="B276" t="s">
        <v>155</v>
      </c>
      <c r="C276" t="s">
        <v>154</v>
      </c>
      <c r="D276" t="s">
        <v>46</v>
      </c>
      <c r="E276" t="s">
        <v>47</v>
      </c>
      <c r="F276">
        <v>29.663485999999999</v>
      </c>
      <c r="I276">
        <v>4201.7020000000002</v>
      </c>
      <c r="J276">
        <v>712648.5</v>
      </c>
      <c r="K276">
        <v>1394228.9</v>
      </c>
      <c r="L276">
        <v>27.993390999999999</v>
      </c>
      <c r="M276">
        <v>28.079837999999999</v>
      </c>
      <c r="N276">
        <v>5.8001775999999996</v>
      </c>
      <c r="O276" t="s">
        <v>49</v>
      </c>
      <c r="Q276" t="s">
        <v>50</v>
      </c>
      <c r="R276">
        <v>3</v>
      </c>
      <c r="S276">
        <v>15</v>
      </c>
      <c r="T276" t="s">
        <v>50</v>
      </c>
      <c r="U276">
        <v>29.392589999999998</v>
      </c>
    </row>
    <row r="277" spans="1:28" x14ac:dyDescent="0.3">
      <c r="A277">
        <v>320</v>
      </c>
      <c r="B277" t="s">
        <v>155</v>
      </c>
      <c r="C277" t="s">
        <v>154</v>
      </c>
      <c r="D277" t="s">
        <v>46</v>
      </c>
      <c r="E277" t="s">
        <v>47</v>
      </c>
      <c r="F277">
        <v>29.572099999999999</v>
      </c>
      <c r="I277">
        <v>4484.1660000000002</v>
      </c>
      <c r="J277">
        <v>712648.5</v>
      </c>
      <c r="K277">
        <v>1394228.9</v>
      </c>
      <c r="L277">
        <v>27.993390999999999</v>
      </c>
      <c r="M277">
        <v>28.079837999999999</v>
      </c>
      <c r="N277">
        <v>5.8001775999999996</v>
      </c>
      <c r="O277" t="s">
        <v>49</v>
      </c>
      <c r="Q277" t="s">
        <v>50</v>
      </c>
      <c r="R277">
        <v>3</v>
      </c>
      <c r="S277">
        <v>15</v>
      </c>
      <c r="T277" t="s">
        <v>50</v>
      </c>
      <c r="U277">
        <v>29.392589999999998</v>
      </c>
    </row>
    <row r="278" spans="1:28" x14ac:dyDescent="0.3">
      <c r="A278">
        <v>321</v>
      </c>
      <c r="B278" t="s">
        <v>155</v>
      </c>
      <c r="C278" t="s">
        <v>154</v>
      </c>
      <c r="D278" t="s">
        <v>46</v>
      </c>
      <c r="E278" t="s">
        <v>47</v>
      </c>
      <c r="F278">
        <v>29.480930000000001</v>
      </c>
      <c r="I278">
        <v>4784.8779999999997</v>
      </c>
      <c r="J278">
        <v>712648.5</v>
      </c>
      <c r="K278">
        <v>1394228.9</v>
      </c>
      <c r="L278">
        <v>27.993390999999999</v>
      </c>
      <c r="M278">
        <v>28.079837999999999</v>
      </c>
      <c r="N278">
        <v>5.8001775999999996</v>
      </c>
      <c r="O278" t="s">
        <v>49</v>
      </c>
      <c r="Q278" t="s">
        <v>50</v>
      </c>
      <c r="R278">
        <v>3</v>
      </c>
      <c r="S278">
        <v>15</v>
      </c>
      <c r="T278" t="s">
        <v>50</v>
      </c>
      <c r="U278">
        <v>29.392589999999998</v>
      </c>
    </row>
    <row r="279" spans="1:28" x14ac:dyDescent="0.3">
      <c r="A279">
        <v>343</v>
      </c>
      <c r="B279" t="s">
        <v>155</v>
      </c>
      <c r="C279" t="s">
        <v>154</v>
      </c>
      <c r="D279" t="s">
        <v>46</v>
      </c>
      <c r="E279" t="s">
        <v>47</v>
      </c>
      <c r="F279">
        <v>33.491546999999997</v>
      </c>
      <c r="I279">
        <v>275.30016999999998</v>
      </c>
      <c r="J279">
        <v>712648.5</v>
      </c>
      <c r="K279">
        <v>1394228.9</v>
      </c>
      <c r="L279">
        <v>27.993390999999999</v>
      </c>
      <c r="M279">
        <v>28.079837999999999</v>
      </c>
      <c r="N279">
        <v>5.8001775999999996</v>
      </c>
      <c r="O279" t="s">
        <v>49</v>
      </c>
      <c r="Q279" t="s">
        <v>50</v>
      </c>
      <c r="R279">
        <v>3</v>
      </c>
      <c r="S279">
        <v>15</v>
      </c>
      <c r="T279" t="s">
        <v>50</v>
      </c>
      <c r="U279">
        <v>29.392589999999998</v>
      </c>
    </row>
    <row r="280" spans="1:28" x14ac:dyDescent="0.3">
      <c r="A280">
        <v>344</v>
      </c>
      <c r="B280" t="s">
        <v>155</v>
      </c>
      <c r="C280" t="s">
        <v>154</v>
      </c>
      <c r="D280" t="s">
        <v>46</v>
      </c>
      <c r="E280" t="s">
        <v>47</v>
      </c>
      <c r="F280">
        <v>32.833159999999999</v>
      </c>
      <c r="I280">
        <v>439.92290000000003</v>
      </c>
      <c r="J280">
        <v>712648.5</v>
      </c>
      <c r="K280">
        <v>1394228.9</v>
      </c>
      <c r="L280">
        <v>27.993390999999999</v>
      </c>
      <c r="M280">
        <v>28.079837999999999</v>
      </c>
      <c r="N280">
        <v>5.8001775999999996</v>
      </c>
      <c r="O280" t="s">
        <v>49</v>
      </c>
      <c r="Q280" t="s">
        <v>50</v>
      </c>
      <c r="R280">
        <v>3</v>
      </c>
      <c r="S280">
        <v>15</v>
      </c>
      <c r="T280" t="s">
        <v>50</v>
      </c>
      <c r="U280">
        <v>29.392589999999998</v>
      </c>
    </row>
    <row r="281" spans="1:28" x14ac:dyDescent="0.3">
      <c r="A281">
        <v>345</v>
      </c>
      <c r="B281" t="s">
        <v>155</v>
      </c>
      <c r="C281" t="s">
        <v>154</v>
      </c>
      <c r="D281" t="s">
        <v>46</v>
      </c>
      <c r="E281" t="s">
        <v>47</v>
      </c>
      <c r="F281">
        <v>32.63561</v>
      </c>
      <c r="I281">
        <v>506.35921999999999</v>
      </c>
      <c r="J281">
        <v>712648.5</v>
      </c>
      <c r="K281">
        <v>1394228.9</v>
      </c>
      <c r="L281">
        <v>27.993390999999999</v>
      </c>
      <c r="M281">
        <v>28.079837999999999</v>
      </c>
      <c r="N281">
        <v>5.8001775999999996</v>
      </c>
      <c r="O281" t="s">
        <v>49</v>
      </c>
      <c r="Q281" t="s">
        <v>50</v>
      </c>
      <c r="R281">
        <v>3</v>
      </c>
      <c r="S281">
        <v>15</v>
      </c>
      <c r="T281" t="s">
        <v>50</v>
      </c>
      <c r="U281">
        <v>29.392589999999998</v>
      </c>
    </row>
    <row r="282" spans="1:28" x14ac:dyDescent="0.3">
      <c r="A282">
        <v>367</v>
      </c>
      <c r="B282" t="s">
        <v>155</v>
      </c>
      <c r="C282" t="s">
        <v>154</v>
      </c>
      <c r="D282" t="s">
        <v>46</v>
      </c>
      <c r="E282" t="s">
        <v>47</v>
      </c>
      <c r="F282">
        <v>35.864863999999997</v>
      </c>
      <c r="I282">
        <v>50.814489999999999</v>
      </c>
      <c r="J282">
        <v>712648.5</v>
      </c>
      <c r="K282">
        <v>1394228.9</v>
      </c>
      <c r="L282">
        <v>27.993390999999999</v>
      </c>
      <c r="M282">
        <v>28.079837999999999</v>
      </c>
      <c r="N282">
        <v>5.8001775999999996</v>
      </c>
      <c r="O282" t="s">
        <v>49</v>
      </c>
      <c r="Q282" t="s">
        <v>50</v>
      </c>
      <c r="R282">
        <v>3</v>
      </c>
      <c r="S282">
        <v>15</v>
      </c>
      <c r="T282" t="s">
        <v>50</v>
      </c>
      <c r="U282">
        <v>29.392589999999998</v>
      </c>
    </row>
    <row r="283" spans="1:28" x14ac:dyDescent="0.3">
      <c r="A283">
        <v>368</v>
      </c>
      <c r="B283" t="s">
        <v>155</v>
      </c>
      <c r="C283" t="s">
        <v>154</v>
      </c>
      <c r="D283" t="s">
        <v>46</v>
      </c>
      <c r="E283" t="s">
        <v>47</v>
      </c>
      <c r="F283">
        <v>36.938740000000003</v>
      </c>
      <c r="I283">
        <v>23.656479999999998</v>
      </c>
      <c r="J283">
        <v>712648.5</v>
      </c>
      <c r="K283">
        <v>1394228.9</v>
      </c>
      <c r="L283">
        <v>27.993390999999999</v>
      </c>
      <c r="M283">
        <v>28.079837999999999</v>
      </c>
      <c r="N283">
        <v>5.8001775999999996</v>
      </c>
      <c r="O283" t="s">
        <v>49</v>
      </c>
      <c r="Q283" t="s">
        <v>50</v>
      </c>
      <c r="R283">
        <v>3</v>
      </c>
      <c r="S283">
        <v>15</v>
      </c>
      <c r="T283" t="s">
        <v>50</v>
      </c>
      <c r="U283">
        <v>29.392589999999998</v>
      </c>
    </row>
    <row r="284" spans="1:28" x14ac:dyDescent="0.3">
      <c r="A284">
        <v>369</v>
      </c>
      <c r="B284" t="s">
        <v>155</v>
      </c>
      <c r="C284" t="s">
        <v>154</v>
      </c>
      <c r="D284" t="s">
        <v>46</v>
      </c>
      <c r="E284" t="s">
        <v>47</v>
      </c>
      <c r="F284">
        <v>36.71208</v>
      </c>
      <c r="I284">
        <v>27.799237999999999</v>
      </c>
      <c r="J284">
        <v>712648.5</v>
      </c>
      <c r="K284">
        <v>1394228.9</v>
      </c>
      <c r="L284">
        <v>27.993390999999999</v>
      </c>
      <c r="M284">
        <v>28.079837999999999</v>
      </c>
      <c r="N284">
        <v>5.8001775999999996</v>
      </c>
      <c r="O284" t="s">
        <v>49</v>
      </c>
      <c r="Q284" t="s">
        <v>50</v>
      </c>
      <c r="R284">
        <v>3</v>
      </c>
      <c r="S284">
        <v>15</v>
      </c>
      <c r="T284" t="s">
        <v>50</v>
      </c>
      <c r="U284">
        <v>29.392589999999998</v>
      </c>
    </row>
    <row r="285" spans="1:28" x14ac:dyDescent="0.3">
      <c r="A285">
        <v>265</v>
      </c>
      <c r="B285" t="s">
        <v>145</v>
      </c>
      <c r="C285" t="s">
        <v>154</v>
      </c>
      <c r="D285" t="s">
        <v>46</v>
      </c>
      <c r="E285" t="s">
        <v>47</v>
      </c>
      <c r="F285">
        <v>21.503754000000001</v>
      </c>
      <c r="I285">
        <v>1400803.1</v>
      </c>
      <c r="J285">
        <v>1397574.4</v>
      </c>
      <c r="K285">
        <v>115183.63</v>
      </c>
      <c r="L285">
        <v>21.503754000000001</v>
      </c>
      <c r="M285">
        <v>21.510193000000001</v>
      </c>
      <c r="N285">
        <v>0.11625990999999999</v>
      </c>
      <c r="O285" t="s">
        <v>49</v>
      </c>
      <c r="Q285" t="s">
        <v>50</v>
      </c>
      <c r="R285">
        <v>3</v>
      </c>
      <c r="S285">
        <v>15</v>
      </c>
      <c r="T285" t="s">
        <v>50</v>
      </c>
      <c r="U285">
        <v>29.392589999999998</v>
      </c>
      <c r="AB285" t="b">
        <v>1</v>
      </c>
    </row>
    <row r="286" spans="1:28" x14ac:dyDescent="0.3">
      <c r="A286">
        <v>266</v>
      </c>
      <c r="B286" t="s">
        <v>145</v>
      </c>
      <c r="C286" t="s">
        <v>154</v>
      </c>
      <c r="D286" t="s">
        <v>46</v>
      </c>
      <c r="E286" t="s">
        <v>47</v>
      </c>
      <c r="F286">
        <v>21.397286999999999</v>
      </c>
      <c r="I286">
        <v>1511109.8</v>
      </c>
      <c r="J286">
        <v>1397574.4</v>
      </c>
      <c r="K286">
        <v>115183.63</v>
      </c>
      <c r="L286">
        <v>21.503754000000001</v>
      </c>
      <c r="M286">
        <v>21.510193000000001</v>
      </c>
      <c r="N286">
        <v>0.11625990999999999</v>
      </c>
      <c r="O286" t="s">
        <v>49</v>
      </c>
      <c r="Q286" t="s">
        <v>50</v>
      </c>
      <c r="R286">
        <v>3</v>
      </c>
      <c r="S286">
        <v>15</v>
      </c>
      <c r="T286" t="s">
        <v>50</v>
      </c>
      <c r="U286">
        <v>29.392589999999998</v>
      </c>
      <c r="AB286" t="b">
        <v>1</v>
      </c>
    </row>
    <row r="287" spans="1:28" x14ac:dyDescent="0.3">
      <c r="A287">
        <v>267</v>
      </c>
      <c r="B287" t="s">
        <v>145</v>
      </c>
      <c r="C287" t="s">
        <v>154</v>
      </c>
      <c r="D287" t="s">
        <v>46</v>
      </c>
      <c r="E287" t="s">
        <v>47</v>
      </c>
      <c r="F287">
        <v>21.629539999999999</v>
      </c>
      <c r="I287">
        <v>1280810.3999999999</v>
      </c>
      <c r="J287">
        <v>1397574.4</v>
      </c>
      <c r="K287">
        <v>115183.63</v>
      </c>
      <c r="L287">
        <v>21.503754000000001</v>
      </c>
      <c r="M287">
        <v>21.510193000000001</v>
      </c>
      <c r="N287">
        <v>0.11625990999999999</v>
      </c>
      <c r="O287" t="s">
        <v>49</v>
      </c>
      <c r="Q287" t="s">
        <v>50</v>
      </c>
      <c r="R287">
        <v>3</v>
      </c>
      <c r="S287">
        <v>15</v>
      </c>
      <c r="T287" t="s">
        <v>50</v>
      </c>
      <c r="U287">
        <v>29.392589999999998</v>
      </c>
    </row>
    <row r="288" spans="1:28" x14ac:dyDescent="0.3">
      <c r="A288">
        <v>241</v>
      </c>
      <c r="B288" t="s">
        <v>146</v>
      </c>
      <c r="C288" t="s">
        <v>154</v>
      </c>
      <c r="D288" t="s">
        <v>46</v>
      </c>
      <c r="E288" t="s">
        <v>146</v>
      </c>
      <c r="F288" t="s">
        <v>48</v>
      </c>
      <c r="I288">
        <v>0</v>
      </c>
      <c r="O288" t="s">
        <v>49</v>
      </c>
      <c r="Q288" t="s">
        <v>50</v>
      </c>
      <c r="R288">
        <v>3</v>
      </c>
      <c r="S288">
        <v>15</v>
      </c>
      <c r="T288" t="s">
        <v>50</v>
      </c>
      <c r="U288">
        <v>29.392589999999998</v>
      </c>
    </row>
    <row r="289" spans="1:28" x14ac:dyDescent="0.3">
      <c r="A289">
        <v>242</v>
      </c>
      <c r="B289" t="s">
        <v>146</v>
      </c>
      <c r="C289" t="s">
        <v>154</v>
      </c>
      <c r="D289" t="s">
        <v>46</v>
      </c>
      <c r="E289" t="s">
        <v>146</v>
      </c>
      <c r="F289" t="s">
        <v>48</v>
      </c>
      <c r="I289">
        <v>0</v>
      </c>
      <c r="O289" t="s">
        <v>49</v>
      </c>
      <c r="Q289" t="s">
        <v>50</v>
      </c>
      <c r="R289">
        <v>3</v>
      </c>
      <c r="S289">
        <v>15</v>
      </c>
      <c r="T289" t="s">
        <v>50</v>
      </c>
      <c r="U289">
        <v>29.392589999999998</v>
      </c>
      <c r="AB289" t="b">
        <v>1</v>
      </c>
    </row>
    <row r="290" spans="1:28" x14ac:dyDescent="0.3">
      <c r="A290">
        <v>243</v>
      </c>
      <c r="B290" t="s">
        <v>146</v>
      </c>
      <c r="C290" t="s">
        <v>154</v>
      </c>
      <c r="D290" t="s">
        <v>46</v>
      </c>
      <c r="E290" t="s">
        <v>146</v>
      </c>
      <c r="F290" t="s">
        <v>48</v>
      </c>
      <c r="I290">
        <v>0</v>
      </c>
      <c r="O290" t="s">
        <v>49</v>
      </c>
      <c r="Q290" t="s">
        <v>50</v>
      </c>
      <c r="R290">
        <v>3</v>
      </c>
      <c r="S290">
        <v>15</v>
      </c>
      <c r="T290" t="s">
        <v>50</v>
      </c>
      <c r="U290">
        <v>29.392589999999998</v>
      </c>
      <c r="AB290" t="b">
        <v>1</v>
      </c>
    </row>
    <row r="291" spans="1:28" x14ac:dyDescent="0.3">
      <c r="A291">
        <v>7</v>
      </c>
      <c r="B291" t="s">
        <v>147</v>
      </c>
      <c r="C291" t="s">
        <v>154</v>
      </c>
      <c r="D291" t="s">
        <v>46</v>
      </c>
      <c r="E291" t="s">
        <v>148</v>
      </c>
      <c r="F291">
        <v>23.894005</v>
      </c>
      <c r="I291">
        <v>262144</v>
      </c>
      <c r="O291" t="s">
        <v>49</v>
      </c>
      <c r="Q291" t="s">
        <v>50</v>
      </c>
      <c r="R291">
        <v>3</v>
      </c>
      <c r="S291">
        <v>15</v>
      </c>
      <c r="T291" t="s">
        <v>50</v>
      </c>
      <c r="U291">
        <v>29.392589999999998</v>
      </c>
      <c r="AB291" t="b">
        <v>1</v>
      </c>
    </row>
    <row r="292" spans="1:28" x14ac:dyDescent="0.3">
      <c r="A292">
        <v>8</v>
      </c>
      <c r="B292" t="s">
        <v>147</v>
      </c>
      <c r="C292" t="s">
        <v>154</v>
      </c>
      <c r="D292" t="s">
        <v>46</v>
      </c>
      <c r="E292" t="s">
        <v>148</v>
      </c>
      <c r="F292">
        <v>23.811861</v>
      </c>
      <c r="I292">
        <v>262144</v>
      </c>
      <c r="O292" t="s">
        <v>49</v>
      </c>
      <c r="Q292" t="s">
        <v>50</v>
      </c>
      <c r="R292">
        <v>3</v>
      </c>
      <c r="S292">
        <v>15</v>
      </c>
      <c r="T292" t="s">
        <v>50</v>
      </c>
      <c r="U292">
        <v>29.392589999999998</v>
      </c>
    </row>
    <row r="293" spans="1:28" x14ac:dyDescent="0.3">
      <c r="A293">
        <v>9</v>
      </c>
      <c r="B293" t="s">
        <v>147</v>
      </c>
      <c r="C293" t="s">
        <v>154</v>
      </c>
      <c r="D293" t="s">
        <v>46</v>
      </c>
      <c r="E293" t="s">
        <v>148</v>
      </c>
      <c r="F293">
        <v>23.891639999999999</v>
      </c>
      <c r="I293">
        <v>262144</v>
      </c>
      <c r="O293" t="s">
        <v>49</v>
      </c>
      <c r="Q293" t="s">
        <v>50</v>
      </c>
      <c r="R293">
        <v>3</v>
      </c>
      <c r="S293">
        <v>15</v>
      </c>
      <c r="T293" t="s">
        <v>50</v>
      </c>
      <c r="U293">
        <v>29.392589999999998</v>
      </c>
      <c r="AB293" t="b">
        <v>1</v>
      </c>
    </row>
    <row r="294" spans="1:28" x14ac:dyDescent="0.3">
      <c r="A294">
        <v>31</v>
      </c>
      <c r="B294" t="s">
        <v>147</v>
      </c>
      <c r="C294" t="s">
        <v>154</v>
      </c>
      <c r="D294" t="s">
        <v>46</v>
      </c>
      <c r="E294" t="s">
        <v>148</v>
      </c>
      <c r="F294">
        <v>25.913511</v>
      </c>
      <c r="I294">
        <v>65536</v>
      </c>
      <c r="O294" t="s">
        <v>49</v>
      </c>
      <c r="Q294" t="s">
        <v>50</v>
      </c>
      <c r="R294">
        <v>3</v>
      </c>
      <c r="S294">
        <v>15</v>
      </c>
      <c r="T294" t="s">
        <v>50</v>
      </c>
      <c r="U294">
        <v>29.392589999999998</v>
      </c>
    </row>
    <row r="295" spans="1:28" x14ac:dyDescent="0.3">
      <c r="A295">
        <v>32</v>
      </c>
      <c r="B295" t="s">
        <v>147</v>
      </c>
      <c r="C295" t="s">
        <v>154</v>
      </c>
      <c r="D295" t="s">
        <v>46</v>
      </c>
      <c r="E295" t="s">
        <v>148</v>
      </c>
      <c r="F295">
        <v>25.834793000000001</v>
      </c>
      <c r="I295">
        <v>65536</v>
      </c>
      <c r="O295" t="s">
        <v>49</v>
      </c>
      <c r="Q295" t="s">
        <v>50</v>
      </c>
      <c r="R295">
        <v>3</v>
      </c>
      <c r="S295">
        <v>15</v>
      </c>
      <c r="T295" t="s">
        <v>50</v>
      </c>
      <c r="U295">
        <v>29.392589999999998</v>
      </c>
      <c r="AB295" t="b">
        <v>1</v>
      </c>
    </row>
    <row r="296" spans="1:28" x14ac:dyDescent="0.3">
      <c r="A296">
        <v>33</v>
      </c>
      <c r="B296" t="s">
        <v>147</v>
      </c>
      <c r="C296" t="s">
        <v>154</v>
      </c>
      <c r="D296" t="s">
        <v>46</v>
      </c>
      <c r="E296" t="s">
        <v>148</v>
      </c>
      <c r="F296">
        <v>25.964489</v>
      </c>
      <c r="I296">
        <v>65536</v>
      </c>
      <c r="O296" t="s">
        <v>49</v>
      </c>
      <c r="Q296" t="s">
        <v>50</v>
      </c>
      <c r="R296">
        <v>3</v>
      </c>
      <c r="S296">
        <v>15</v>
      </c>
      <c r="T296" t="s">
        <v>50</v>
      </c>
      <c r="U296">
        <v>29.392589999999998</v>
      </c>
      <c r="AB296" t="b">
        <v>1</v>
      </c>
    </row>
    <row r="297" spans="1:28" x14ac:dyDescent="0.3">
      <c r="A297">
        <v>55</v>
      </c>
      <c r="B297" t="s">
        <v>147</v>
      </c>
      <c r="C297" t="s">
        <v>154</v>
      </c>
      <c r="D297" t="s">
        <v>46</v>
      </c>
      <c r="E297" t="s">
        <v>148</v>
      </c>
      <c r="F297">
        <v>28.086288</v>
      </c>
      <c r="I297">
        <v>16384</v>
      </c>
      <c r="O297" t="s">
        <v>49</v>
      </c>
      <c r="Q297" t="s">
        <v>50</v>
      </c>
      <c r="R297">
        <v>3</v>
      </c>
      <c r="S297">
        <v>15</v>
      </c>
      <c r="T297" t="s">
        <v>50</v>
      </c>
      <c r="U297">
        <v>29.392589999999998</v>
      </c>
      <c r="AB297" t="b">
        <v>1</v>
      </c>
    </row>
    <row r="298" spans="1:28" x14ac:dyDescent="0.3">
      <c r="A298">
        <v>56</v>
      </c>
      <c r="B298" t="s">
        <v>147</v>
      </c>
      <c r="C298" t="s">
        <v>154</v>
      </c>
      <c r="D298" t="s">
        <v>46</v>
      </c>
      <c r="E298" t="s">
        <v>148</v>
      </c>
      <c r="F298">
        <v>27.558954</v>
      </c>
      <c r="I298">
        <v>16384</v>
      </c>
      <c r="O298" t="s">
        <v>49</v>
      </c>
      <c r="Q298" t="s">
        <v>50</v>
      </c>
      <c r="R298">
        <v>3</v>
      </c>
      <c r="S298">
        <v>15</v>
      </c>
      <c r="T298" t="s">
        <v>50</v>
      </c>
      <c r="U298">
        <v>29.392589999999998</v>
      </c>
      <c r="AB298" t="b">
        <v>1</v>
      </c>
    </row>
    <row r="299" spans="1:28" x14ac:dyDescent="0.3">
      <c r="A299">
        <v>57</v>
      </c>
      <c r="B299" t="s">
        <v>147</v>
      </c>
      <c r="C299" t="s">
        <v>154</v>
      </c>
      <c r="D299" t="s">
        <v>46</v>
      </c>
      <c r="E299" t="s">
        <v>148</v>
      </c>
      <c r="F299">
        <v>27.454058</v>
      </c>
      <c r="I299">
        <v>16384</v>
      </c>
      <c r="O299" t="s">
        <v>49</v>
      </c>
      <c r="Q299" t="s">
        <v>50</v>
      </c>
      <c r="R299">
        <v>3</v>
      </c>
      <c r="S299">
        <v>15</v>
      </c>
      <c r="T299" t="s">
        <v>50</v>
      </c>
      <c r="U299">
        <v>29.392589999999998</v>
      </c>
      <c r="AB299" t="b">
        <v>1</v>
      </c>
    </row>
    <row r="300" spans="1:28" x14ac:dyDescent="0.3">
      <c r="A300">
        <v>79</v>
      </c>
      <c r="B300" t="s">
        <v>147</v>
      </c>
      <c r="C300" t="s">
        <v>154</v>
      </c>
      <c r="D300" t="s">
        <v>46</v>
      </c>
      <c r="E300" t="s">
        <v>148</v>
      </c>
      <c r="F300">
        <v>29.714067</v>
      </c>
      <c r="I300">
        <v>4096</v>
      </c>
      <c r="O300" t="s">
        <v>49</v>
      </c>
      <c r="Q300" t="s">
        <v>50</v>
      </c>
      <c r="R300">
        <v>3</v>
      </c>
      <c r="S300">
        <v>15</v>
      </c>
      <c r="T300" t="s">
        <v>50</v>
      </c>
      <c r="U300">
        <v>29.392589999999998</v>
      </c>
      <c r="AB300" t="b">
        <v>1</v>
      </c>
    </row>
    <row r="301" spans="1:28" x14ac:dyDescent="0.3">
      <c r="A301">
        <v>80</v>
      </c>
      <c r="B301" t="s">
        <v>147</v>
      </c>
      <c r="C301" t="s">
        <v>154</v>
      </c>
      <c r="D301" t="s">
        <v>46</v>
      </c>
      <c r="E301" t="s">
        <v>148</v>
      </c>
      <c r="F301">
        <v>29.556426999999999</v>
      </c>
      <c r="I301">
        <v>4096</v>
      </c>
      <c r="O301" t="s">
        <v>49</v>
      </c>
      <c r="Q301" t="s">
        <v>50</v>
      </c>
      <c r="R301">
        <v>3</v>
      </c>
      <c r="S301">
        <v>15</v>
      </c>
      <c r="T301" t="s">
        <v>50</v>
      </c>
      <c r="U301">
        <v>29.392589999999998</v>
      </c>
      <c r="AB301" t="b">
        <v>1</v>
      </c>
    </row>
    <row r="302" spans="1:28" x14ac:dyDescent="0.3">
      <c r="A302">
        <v>81</v>
      </c>
      <c r="B302" t="s">
        <v>147</v>
      </c>
      <c r="C302" t="s">
        <v>154</v>
      </c>
      <c r="D302" t="s">
        <v>46</v>
      </c>
      <c r="E302" t="s">
        <v>148</v>
      </c>
      <c r="F302">
        <v>29.593427999999999</v>
      </c>
      <c r="I302">
        <v>4096</v>
      </c>
      <c r="O302" t="s">
        <v>49</v>
      </c>
      <c r="Q302" t="s">
        <v>50</v>
      </c>
      <c r="R302">
        <v>3</v>
      </c>
      <c r="S302">
        <v>15</v>
      </c>
      <c r="T302" t="s">
        <v>50</v>
      </c>
      <c r="U302">
        <v>29.392589999999998</v>
      </c>
      <c r="AB302" t="b">
        <v>1</v>
      </c>
    </row>
    <row r="303" spans="1:28" x14ac:dyDescent="0.3">
      <c r="A303">
        <v>103</v>
      </c>
      <c r="B303" t="s">
        <v>147</v>
      </c>
      <c r="C303" t="s">
        <v>154</v>
      </c>
      <c r="D303" t="s">
        <v>46</v>
      </c>
      <c r="E303" t="s">
        <v>148</v>
      </c>
      <c r="F303">
        <v>31.745564999999999</v>
      </c>
      <c r="I303">
        <v>1024</v>
      </c>
      <c r="O303" t="s">
        <v>49</v>
      </c>
      <c r="Q303" t="s">
        <v>50</v>
      </c>
      <c r="R303">
        <v>3</v>
      </c>
      <c r="S303">
        <v>15</v>
      </c>
      <c r="T303" t="s">
        <v>50</v>
      </c>
      <c r="U303">
        <v>29.392589999999998</v>
      </c>
      <c r="AB303" t="b">
        <v>1</v>
      </c>
    </row>
    <row r="304" spans="1:28" x14ac:dyDescent="0.3">
      <c r="A304">
        <v>104</v>
      </c>
      <c r="B304" t="s">
        <v>147</v>
      </c>
      <c r="C304" t="s">
        <v>154</v>
      </c>
      <c r="D304" t="s">
        <v>46</v>
      </c>
      <c r="E304" t="s">
        <v>148</v>
      </c>
      <c r="F304">
        <v>31.595441999999998</v>
      </c>
      <c r="I304">
        <v>1024</v>
      </c>
      <c r="O304" t="s">
        <v>49</v>
      </c>
      <c r="Q304" t="s">
        <v>50</v>
      </c>
      <c r="R304">
        <v>3</v>
      </c>
      <c r="S304">
        <v>15</v>
      </c>
      <c r="T304" t="s">
        <v>50</v>
      </c>
      <c r="U304">
        <v>29.392589999999998</v>
      </c>
      <c r="AB304" t="b">
        <v>1</v>
      </c>
    </row>
    <row r="305" spans="1:28" x14ac:dyDescent="0.3">
      <c r="A305">
        <v>105</v>
      </c>
      <c r="B305" t="s">
        <v>147</v>
      </c>
      <c r="C305" t="s">
        <v>154</v>
      </c>
      <c r="D305" t="s">
        <v>46</v>
      </c>
      <c r="E305" t="s">
        <v>148</v>
      </c>
      <c r="F305">
        <v>31.407799000000001</v>
      </c>
      <c r="I305">
        <v>1024</v>
      </c>
      <c r="O305" t="s">
        <v>49</v>
      </c>
      <c r="Q305" t="s">
        <v>50</v>
      </c>
      <c r="R305">
        <v>3</v>
      </c>
      <c r="S305">
        <v>15</v>
      </c>
      <c r="T305" t="s">
        <v>50</v>
      </c>
      <c r="U305">
        <v>29.392589999999998</v>
      </c>
      <c r="AB305" t="b">
        <v>1</v>
      </c>
    </row>
    <row r="306" spans="1:28" x14ac:dyDescent="0.3">
      <c r="A306">
        <v>127</v>
      </c>
      <c r="B306" t="s">
        <v>147</v>
      </c>
      <c r="C306" t="s">
        <v>154</v>
      </c>
      <c r="D306" t="s">
        <v>46</v>
      </c>
      <c r="E306" t="s">
        <v>148</v>
      </c>
      <c r="F306">
        <v>33.557859999999998</v>
      </c>
      <c r="I306">
        <v>256</v>
      </c>
      <c r="O306" t="s">
        <v>49</v>
      </c>
      <c r="Q306" t="s">
        <v>50</v>
      </c>
      <c r="R306">
        <v>3</v>
      </c>
      <c r="S306">
        <v>15</v>
      </c>
      <c r="T306" t="s">
        <v>50</v>
      </c>
      <c r="U306">
        <v>29.392589999999998</v>
      </c>
      <c r="AB306" t="b">
        <v>1</v>
      </c>
    </row>
    <row r="307" spans="1:28" x14ac:dyDescent="0.3">
      <c r="A307">
        <v>128</v>
      </c>
      <c r="B307" t="s">
        <v>147</v>
      </c>
      <c r="C307" t="s">
        <v>154</v>
      </c>
      <c r="D307" t="s">
        <v>46</v>
      </c>
      <c r="E307" t="s">
        <v>148</v>
      </c>
      <c r="F307">
        <v>33.398631999999999</v>
      </c>
      <c r="I307">
        <v>256</v>
      </c>
      <c r="O307" t="s">
        <v>49</v>
      </c>
      <c r="Q307" t="s">
        <v>50</v>
      </c>
      <c r="R307">
        <v>3</v>
      </c>
      <c r="S307">
        <v>15</v>
      </c>
      <c r="T307" t="s">
        <v>50</v>
      </c>
      <c r="U307">
        <v>29.392589999999998</v>
      </c>
      <c r="AB307" t="b">
        <v>1</v>
      </c>
    </row>
    <row r="308" spans="1:28" x14ac:dyDescent="0.3">
      <c r="A308">
        <v>151</v>
      </c>
      <c r="B308" t="s">
        <v>147</v>
      </c>
      <c r="C308" t="s">
        <v>154</v>
      </c>
      <c r="D308" t="s">
        <v>46</v>
      </c>
      <c r="E308" t="s">
        <v>148</v>
      </c>
      <c r="F308">
        <v>36.236282000000003</v>
      </c>
      <c r="I308">
        <v>64</v>
      </c>
      <c r="O308" t="s">
        <v>49</v>
      </c>
      <c r="Q308" t="s">
        <v>50</v>
      </c>
      <c r="R308">
        <v>3</v>
      </c>
      <c r="S308">
        <v>15</v>
      </c>
      <c r="T308" t="s">
        <v>50</v>
      </c>
      <c r="U308">
        <v>29.392589999999998</v>
      </c>
      <c r="AB308" t="b">
        <v>1</v>
      </c>
    </row>
    <row r="309" spans="1:28" x14ac:dyDescent="0.3">
      <c r="A309">
        <v>152</v>
      </c>
      <c r="B309" t="s">
        <v>147</v>
      </c>
      <c r="C309" t="s">
        <v>154</v>
      </c>
      <c r="D309" t="s">
        <v>46</v>
      </c>
      <c r="E309" t="s">
        <v>148</v>
      </c>
      <c r="F309">
        <v>35.280186</v>
      </c>
      <c r="I309">
        <v>64</v>
      </c>
      <c r="O309" t="s">
        <v>49</v>
      </c>
      <c r="Q309" t="s">
        <v>50</v>
      </c>
      <c r="R309">
        <v>3</v>
      </c>
      <c r="S309">
        <v>15</v>
      </c>
      <c r="T309" t="s">
        <v>50</v>
      </c>
      <c r="U309">
        <v>29.392589999999998</v>
      </c>
      <c r="AB309" t="b">
        <v>1</v>
      </c>
    </row>
    <row r="310" spans="1:28" x14ac:dyDescent="0.3">
      <c r="A310">
        <v>153</v>
      </c>
      <c r="B310" t="s">
        <v>147</v>
      </c>
      <c r="C310" t="s">
        <v>154</v>
      </c>
      <c r="D310" t="s">
        <v>46</v>
      </c>
      <c r="E310" t="s">
        <v>148</v>
      </c>
      <c r="F310">
        <v>35.900703</v>
      </c>
      <c r="I310">
        <v>64</v>
      </c>
      <c r="O310" t="s">
        <v>49</v>
      </c>
      <c r="Q310" t="s">
        <v>50</v>
      </c>
      <c r="R310">
        <v>3</v>
      </c>
      <c r="S310">
        <v>15</v>
      </c>
      <c r="T310" t="s">
        <v>50</v>
      </c>
      <c r="U310">
        <v>29.392589999999998</v>
      </c>
      <c r="AB310" t="b">
        <v>1</v>
      </c>
    </row>
    <row r="311" spans="1:28" x14ac:dyDescent="0.3">
      <c r="A311">
        <v>176</v>
      </c>
      <c r="B311" t="s">
        <v>147</v>
      </c>
      <c r="C311" t="s">
        <v>154</v>
      </c>
      <c r="D311" t="s">
        <v>46</v>
      </c>
      <c r="E311" t="s">
        <v>148</v>
      </c>
      <c r="F311">
        <v>37.687171999999997</v>
      </c>
      <c r="I311">
        <v>16</v>
      </c>
      <c r="O311" t="s">
        <v>49</v>
      </c>
      <c r="Q311" t="s">
        <v>50</v>
      </c>
      <c r="R311">
        <v>3</v>
      </c>
      <c r="S311">
        <v>15</v>
      </c>
      <c r="T311" t="s">
        <v>50</v>
      </c>
      <c r="U311">
        <v>29.392589999999998</v>
      </c>
    </row>
    <row r="312" spans="1:28" x14ac:dyDescent="0.3">
      <c r="A312">
        <v>177</v>
      </c>
      <c r="B312" t="s">
        <v>147</v>
      </c>
      <c r="C312" t="s">
        <v>154</v>
      </c>
      <c r="D312" t="s">
        <v>46</v>
      </c>
      <c r="E312" t="s">
        <v>148</v>
      </c>
      <c r="F312">
        <v>36.98386</v>
      </c>
      <c r="I312">
        <v>16</v>
      </c>
      <c r="O312" t="s">
        <v>49</v>
      </c>
      <c r="Q312" t="s">
        <v>50</v>
      </c>
      <c r="R312">
        <v>3</v>
      </c>
      <c r="S312">
        <v>15</v>
      </c>
      <c r="T312" t="s">
        <v>50</v>
      </c>
      <c r="U312">
        <v>29.392589999999998</v>
      </c>
    </row>
    <row r="313" spans="1:28" x14ac:dyDescent="0.3">
      <c r="A313">
        <v>1</v>
      </c>
      <c r="B313" t="s">
        <v>149</v>
      </c>
      <c r="C313" t="s">
        <v>154</v>
      </c>
      <c r="D313" t="s">
        <v>46</v>
      </c>
      <c r="E313" t="s">
        <v>47</v>
      </c>
      <c r="F313">
        <v>38.354230000000001</v>
      </c>
      <c r="I313">
        <v>8.6354970000000009</v>
      </c>
      <c r="J313">
        <v>21708.578000000001</v>
      </c>
      <c r="K313">
        <v>46291.16</v>
      </c>
      <c r="L313">
        <v>31.983854000000001</v>
      </c>
      <c r="M313">
        <v>31.502897000000001</v>
      </c>
      <c r="N313">
        <v>4.3824059999999996</v>
      </c>
      <c r="O313" t="s">
        <v>49</v>
      </c>
      <c r="Q313" t="s">
        <v>50</v>
      </c>
      <c r="R313">
        <v>3</v>
      </c>
      <c r="S313">
        <v>15</v>
      </c>
      <c r="T313" t="s">
        <v>50</v>
      </c>
      <c r="U313">
        <v>29.392589999999998</v>
      </c>
    </row>
    <row r="314" spans="1:28" x14ac:dyDescent="0.3">
      <c r="A314">
        <v>2</v>
      </c>
      <c r="B314" t="s">
        <v>149</v>
      </c>
      <c r="C314" t="s">
        <v>154</v>
      </c>
      <c r="D314" t="s">
        <v>46</v>
      </c>
      <c r="E314" t="s">
        <v>47</v>
      </c>
      <c r="F314">
        <v>24.549931999999998</v>
      </c>
      <c r="I314">
        <v>160144.70000000001</v>
      </c>
      <c r="J314">
        <v>21708.578000000001</v>
      </c>
      <c r="K314">
        <v>46291.16</v>
      </c>
      <c r="L314">
        <v>31.983854000000001</v>
      </c>
      <c r="M314">
        <v>31.502897000000001</v>
      </c>
      <c r="N314">
        <v>4.3824059999999996</v>
      </c>
      <c r="O314" t="s">
        <v>49</v>
      </c>
      <c r="Q314" t="s">
        <v>50</v>
      </c>
      <c r="R314">
        <v>3</v>
      </c>
      <c r="S314">
        <v>15</v>
      </c>
      <c r="T314" t="s">
        <v>50</v>
      </c>
      <c r="U314">
        <v>29.392589999999998</v>
      </c>
      <c r="AB314" t="b">
        <v>1</v>
      </c>
    </row>
    <row r="315" spans="1:28" x14ac:dyDescent="0.3">
      <c r="A315">
        <v>3</v>
      </c>
      <c r="B315" t="s">
        <v>149</v>
      </c>
      <c r="C315" t="s">
        <v>154</v>
      </c>
      <c r="D315" t="s">
        <v>46</v>
      </c>
      <c r="E315" t="s">
        <v>47</v>
      </c>
      <c r="F315">
        <v>24.535983999999999</v>
      </c>
      <c r="I315">
        <v>161743.03</v>
      </c>
      <c r="J315">
        <v>21708.578000000001</v>
      </c>
      <c r="K315">
        <v>46291.16</v>
      </c>
      <c r="L315">
        <v>31.983854000000001</v>
      </c>
      <c r="M315">
        <v>31.502897000000001</v>
      </c>
      <c r="N315">
        <v>4.3824059999999996</v>
      </c>
      <c r="O315" t="s">
        <v>49</v>
      </c>
      <c r="Q315" t="s">
        <v>50</v>
      </c>
      <c r="R315">
        <v>3</v>
      </c>
      <c r="S315">
        <v>15</v>
      </c>
      <c r="T315" t="s">
        <v>50</v>
      </c>
      <c r="U315">
        <v>29.392589999999998</v>
      </c>
      <c r="AB315" t="b">
        <v>1</v>
      </c>
    </row>
    <row r="316" spans="1:28" x14ac:dyDescent="0.3">
      <c r="A316">
        <v>25</v>
      </c>
      <c r="B316" t="s">
        <v>149</v>
      </c>
      <c r="C316" t="s">
        <v>154</v>
      </c>
      <c r="D316" t="s">
        <v>46</v>
      </c>
      <c r="E316" t="s">
        <v>47</v>
      </c>
      <c r="F316">
        <v>26.416737000000001</v>
      </c>
      <c r="I316">
        <v>42394.11</v>
      </c>
      <c r="J316">
        <v>21708.578000000001</v>
      </c>
      <c r="K316">
        <v>46291.16</v>
      </c>
      <c r="L316">
        <v>31.983854000000001</v>
      </c>
      <c r="M316">
        <v>31.502897000000001</v>
      </c>
      <c r="N316">
        <v>4.3824059999999996</v>
      </c>
      <c r="O316" t="s">
        <v>49</v>
      </c>
      <c r="Q316" t="s">
        <v>50</v>
      </c>
      <c r="R316">
        <v>3</v>
      </c>
      <c r="S316">
        <v>15</v>
      </c>
      <c r="T316" t="s">
        <v>50</v>
      </c>
      <c r="U316">
        <v>29.392589999999998</v>
      </c>
    </row>
    <row r="317" spans="1:28" x14ac:dyDescent="0.3">
      <c r="A317">
        <v>26</v>
      </c>
      <c r="B317" t="s">
        <v>149</v>
      </c>
      <c r="C317" t="s">
        <v>154</v>
      </c>
      <c r="D317" t="s">
        <v>46</v>
      </c>
      <c r="E317" t="s">
        <v>47</v>
      </c>
      <c r="F317">
        <v>26.383509</v>
      </c>
      <c r="I317">
        <v>43408.964999999997</v>
      </c>
      <c r="J317">
        <v>21708.578000000001</v>
      </c>
      <c r="K317">
        <v>46291.16</v>
      </c>
      <c r="L317">
        <v>31.983854000000001</v>
      </c>
      <c r="M317">
        <v>31.502897000000001</v>
      </c>
      <c r="N317">
        <v>4.3824059999999996</v>
      </c>
      <c r="O317" t="s">
        <v>49</v>
      </c>
      <c r="Q317" t="s">
        <v>50</v>
      </c>
      <c r="R317">
        <v>3</v>
      </c>
      <c r="S317">
        <v>15</v>
      </c>
      <c r="T317" t="s">
        <v>50</v>
      </c>
      <c r="U317">
        <v>29.392589999999998</v>
      </c>
      <c r="AB317" t="b">
        <v>1</v>
      </c>
    </row>
    <row r="318" spans="1:28" x14ac:dyDescent="0.3">
      <c r="A318">
        <v>27</v>
      </c>
      <c r="B318" t="s">
        <v>149</v>
      </c>
      <c r="C318" t="s">
        <v>154</v>
      </c>
      <c r="D318" t="s">
        <v>46</v>
      </c>
      <c r="E318" t="s">
        <v>47</v>
      </c>
      <c r="F318">
        <v>26.331392000000001</v>
      </c>
      <c r="I318">
        <v>45049.883000000002</v>
      </c>
      <c r="J318">
        <v>21708.578000000001</v>
      </c>
      <c r="K318">
        <v>46291.16</v>
      </c>
      <c r="L318">
        <v>31.983854000000001</v>
      </c>
      <c r="M318">
        <v>31.502897000000001</v>
      </c>
      <c r="N318">
        <v>4.3824059999999996</v>
      </c>
      <c r="O318" t="s">
        <v>49</v>
      </c>
      <c r="Q318" t="s">
        <v>50</v>
      </c>
      <c r="R318">
        <v>3</v>
      </c>
      <c r="S318">
        <v>15</v>
      </c>
      <c r="T318" t="s">
        <v>50</v>
      </c>
      <c r="U318">
        <v>29.392589999999998</v>
      </c>
      <c r="AB318" t="b">
        <v>1</v>
      </c>
    </row>
    <row r="319" spans="1:28" x14ac:dyDescent="0.3">
      <c r="A319">
        <v>49</v>
      </c>
      <c r="B319" t="s">
        <v>149</v>
      </c>
      <c r="C319" t="s">
        <v>154</v>
      </c>
      <c r="D319" t="s">
        <v>46</v>
      </c>
      <c r="E319" t="s">
        <v>47</v>
      </c>
      <c r="F319">
        <v>28.358613999999999</v>
      </c>
      <c r="I319">
        <v>10638.637000000001</v>
      </c>
      <c r="J319">
        <v>21708.578000000001</v>
      </c>
      <c r="K319">
        <v>46291.16</v>
      </c>
      <c r="L319">
        <v>31.983854000000001</v>
      </c>
      <c r="M319">
        <v>31.502897000000001</v>
      </c>
      <c r="N319">
        <v>4.3824059999999996</v>
      </c>
      <c r="O319" t="s">
        <v>49</v>
      </c>
      <c r="Q319" t="s">
        <v>50</v>
      </c>
      <c r="R319">
        <v>3</v>
      </c>
      <c r="S319">
        <v>15</v>
      </c>
      <c r="T319" t="s">
        <v>50</v>
      </c>
      <c r="U319">
        <v>29.392589999999998</v>
      </c>
      <c r="AB319" t="b">
        <v>1</v>
      </c>
    </row>
    <row r="320" spans="1:28" x14ac:dyDescent="0.3">
      <c r="A320">
        <v>50</v>
      </c>
      <c r="B320" t="s">
        <v>149</v>
      </c>
      <c r="C320" t="s">
        <v>154</v>
      </c>
      <c r="D320" t="s">
        <v>46</v>
      </c>
      <c r="E320" t="s">
        <v>47</v>
      </c>
      <c r="F320">
        <v>28.210650000000001</v>
      </c>
      <c r="I320">
        <v>11820.495000000001</v>
      </c>
      <c r="J320">
        <v>21708.578000000001</v>
      </c>
      <c r="K320">
        <v>46291.16</v>
      </c>
      <c r="L320">
        <v>31.983854000000001</v>
      </c>
      <c r="M320">
        <v>31.502897000000001</v>
      </c>
      <c r="N320">
        <v>4.3824059999999996</v>
      </c>
      <c r="O320" t="s">
        <v>49</v>
      </c>
      <c r="Q320" t="s">
        <v>50</v>
      </c>
      <c r="R320">
        <v>3</v>
      </c>
      <c r="S320">
        <v>15</v>
      </c>
      <c r="T320" t="s">
        <v>50</v>
      </c>
      <c r="U320">
        <v>29.392589999999998</v>
      </c>
      <c r="AB320" t="b">
        <v>1</v>
      </c>
    </row>
    <row r="321" spans="1:28" x14ac:dyDescent="0.3">
      <c r="A321">
        <v>51</v>
      </c>
      <c r="B321" t="s">
        <v>149</v>
      </c>
      <c r="C321" t="s">
        <v>154</v>
      </c>
      <c r="D321" t="s">
        <v>46</v>
      </c>
      <c r="E321" t="s">
        <v>47</v>
      </c>
      <c r="F321">
        <v>27.993402</v>
      </c>
      <c r="I321">
        <v>13797.731</v>
      </c>
      <c r="J321">
        <v>21708.578000000001</v>
      </c>
      <c r="K321">
        <v>46291.16</v>
      </c>
      <c r="L321">
        <v>31.983854000000001</v>
      </c>
      <c r="M321">
        <v>31.502897000000001</v>
      </c>
      <c r="N321">
        <v>4.3824059999999996</v>
      </c>
      <c r="O321" t="s">
        <v>49</v>
      </c>
      <c r="Q321" t="s">
        <v>50</v>
      </c>
      <c r="R321">
        <v>3</v>
      </c>
      <c r="S321">
        <v>15</v>
      </c>
      <c r="T321" t="s">
        <v>50</v>
      </c>
      <c r="U321">
        <v>29.392589999999998</v>
      </c>
      <c r="AB321" t="b">
        <v>1</v>
      </c>
    </row>
    <row r="322" spans="1:28" x14ac:dyDescent="0.3">
      <c r="A322">
        <v>73</v>
      </c>
      <c r="B322" t="s">
        <v>149</v>
      </c>
      <c r="C322" t="s">
        <v>154</v>
      </c>
      <c r="D322" t="s">
        <v>46</v>
      </c>
      <c r="E322" t="s">
        <v>47</v>
      </c>
      <c r="F322">
        <v>30.461216</v>
      </c>
      <c r="I322">
        <v>2381.0635000000002</v>
      </c>
      <c r="J322">
        <v>21708.578000000001</v>
      </c>
      <c r="K322">
        <v>46291.16</v>
      </c>
      <c r="L322">
        <v>31.983854000000001</v>
      </c>
      <c r="M322">
        <v>31.502897000000001</v>
      </c>
      <c r="N322">
        <v>4.3824059999999996</v>
      </c>
      <c r="O322" t="s">
        <v>49</v>
      </c>
      <c r="Q322" t="s">
        <v>50</v>
      </c>
      <c r="R322">
        <v>3</v>
      </c>
      <c r="S322">
        <v>15</v>
      </c>
      <c r="T322" t="s">
        <v>50</v>
      </c>
      <c r="U322">
        <v>29.392589999999998</v>
      </c>
      <c r="AB322" t="b">
        <v>1</v>
      </c>
    </row>
    <row r="323" spans="1:28" x14ac:dyDescent="0.3">
      <c r="A323">
        <v>74</v>
      </c>
      <c r="B323" t="s">
        <v>149</v>
      </c>
      <c r="C323" t="s">
        <v>154</v>
      </c>
      <c r="D323" t="s">
        <v>46</v>
      </c>
      <c r="E323" t="s">
        <v>47</v>
      </c>
      <c r="F323">
        <v>30.272417000000001</v>
      </c>
      <c r="I323">
        <v>2723.6203999999998</v>
      </c>
      <c r="J323">
        <v>21708.578000000001</v>
      </c>
      <c r="K323">
        <v>46291.16</v>
      </c>
      <c r="L323">
        <v>31.983854000000001</v>
      </c>
      <c r="M323">
        <v>31.502897000000001</v>
      </c>
      <c r="N323">
        <v>4.3824059999999996</v>
      </c>
      <c r="O323" t="s">
        <v>49</v>
      </c>
      <c r="Q323" t="s">
        <v>50</v>
      </c>
      <c r="R323">
        <v>3</v>
      </c>
      <c r="S323">
        <v>15</v>
      </c>
      <c r="T323" t="s">
        <v>50</v>
      </c>
      <c r="U323">
        <v>29.392589999999998</v>
      </c>
      <c r="AB323" t="b">
        <v>1</v>
      </c>
    </row>
    <row r="324" spans="1:28" x14ac:dyDescent="0.3">
      <c r="A324">
        <v>75</v>
      </c>
      <c r="B324" t="s">
        <v>149</v>
      </c>
      <c r="C324" t="s">
        <v>154</v>
      </c>
      <c r="D324" t="s">
        <v>46</v>
      </c>
      <c r="E324" t="s">
        <v>47</v>
      </c>
      <c r="F324">
        <v>30.396156000000001</v>
      </c>
      <c r="I324">
        <v>2493.9459999999999</v>
      </c>
      <c r="J324">
        <v>21708.578000000001</v>
      </c>
      <c r="K324">
        <v>46291.16</v>
      </c>
      <c r="L324">
        <v>31.983854000000001</v>
      </c>
      <c r="M324">
        <v>31.502897000000001</v>
      </c>
      <c r="N324">
        <v>4.3824059999999996</v>
      </c>
      <c r="O324" t="s">
        <v>49</v>
      </c>
      <c r="Q324" t="s">
        <v>50</v>
      </c>
      <c r="R324">
        <v>3</v>
      </c>
      <c r="S324">
        <v>15</v>
      </c>
      <c r="T324" t="s">
        <v>50</v>
      </c>
      <c r="U324">
        <v>29.392589999999998</v>
      </c>
      <c r="AB324" t="b">
        <v>1</v>
      </c>
    </row>
    <row r="325" spans="1:28" x14ac:dyDescent="0.3">
      <c r="A325">
        <v>97</v>
      </c>
      <c r="B325" t="s">
        <v>149</v>
      </c>
      <c r="C325" t="s">
        <v>154</v>
      </c>
      <c r="D325" t="s">
        <v>46</v>
      </c>
      <c r="E325" t="s">
        <v>47</v>
      </c>
      <c r="F325">
        <v>32.372349999999997</v>
      </c>
      <c r="I325">
        <v>610.74149999999997</v>
      </c>
      <c r="J325">
        <v>21708.578000000001</v>
      </c>
      <c r="K325">
        <v>46291.16</v>
      </c>
      <c r="L325">
        <v>31.983854000000001</v>
      </c>
      <c r="M325">
        <v>31.502897000000001</v>
      </c>
      <c r="N325">
        <v>4.3824059999999996</v>
      </c>
      <c r="O325" t="s">
        <v>49</v>
      </c>
      <c r="Q325" t="s">
        <v>50</v>
      </c>
      <c r="R325">
        <v>3</v>
      </c>
      <c r="S325">
        <v>15</v>
      </c>
      <c r="T325" t="s">
        <v>50</v>
      </c>
      <c r="U325">
        <v>29.392589999999998</v>
      </c>
      <c r="AB325" t="b">
        <v>1</v>
      </c>
    </row>
    <row r="326" spans="1:28" x14ac:dyDescent="0.3">
      <c r="A326">
        <v>98</v>
      </c>
      <c r="B326" t="s">
        <v>149</v>
      </c>
      <c r="C326" t="s">
        <v>154</v>
      </c>
      <c r="D326" t="s">
        <v>46</v>
      </c>
      <c r="E326" t="s">
        <v>47</v>
      </c>
      <c r="F326">
        <v>32.644843999999999</v>
      </c>
      <c r="I326">
        <v>503.04077000000001</v>
      </c>
      <c r="J326">
        <v>21708.578000000001</v>
      </c>
      <c r="K326">
        <v>46291.16</v>
      </c>
      <c r="L326">
        <v>31.983854000000001</v>
      </c>
      <c r="M326">
        <v>31.502897000000001</v>
      </c>
      <c r="N326">
        <v>4.3824059999999996</v>
      </c>
      <c r="O326" t="s">
        <v>49</v>
      </c>
      <c r="Q326" t="s">
        <v>50</v>
      </c>
      <c r="R326">
        <v>3</v>
      </c>
      <c r="S326">
        <v>15</v>
      </c>
      <c r="T326" t="s">
        <v>50</v>
      </c>
      <c r="U326">
        <v>29.392589999999998</v>
      </c>
    </row>
    <row r="327" spans="1:28" x14ac:dyDescent="0.3">
      <c r="A327">
        <v>99</v>
      </c>
      <c r="B327" t="s">
        <v>149</v>
      </c>
      <c r="C327" t="s">
        <v>154</v>
      </c>
      <c r="D327" t="s">
        <v>46</v>
      </c>
      <c r="E327" t="s">
        <v>47</v>
      </c>
      <c r="F327">
        <v>31.983854000000001</v>
      </c>
      <c r="I327">
        <v>805.33759999999995</v>
      </c>
      <c r="J327">
        <v>21708.578000000001</v>
      </c>
      <c r="K327">
        <v>46291.16</v>
      </c>
      <c r="L327">
        <v>31.983854000000001</v>
      </c>
      <c r="M327">
        <v>31.502897000000001</v>
      </c>
      <c r="N327">
        <v>4.3824059999999996</v>
      </c>
      <c r="O327" t="s">
        <v>49</v>
      </c>
      <c r="Q327" t="s">
        <v>50</v>
      </c>
      <c r="R327">
        <v>3</v>
      </c>
      <c r="S327">
        <v>15</v>
      </c>
      <c r="T327" t="s">
        <v>50</v>
      </c>
      <c r="U327">
        <v>29.392589999999998</v>
      </c>
      <c r="AB327" t="b">
        <v>1</v>
      </c>
    </row>
    <row r="328" spans="1:28" x14ac:dyDescent="0.3">
      <c r="A328">
        <v>121</v>
      </c>
      <c r="B328" t="s">
        <v>149</v>
      </c>
      <c r="C328" t="s">
        <v>154</v>
      </c>
      <c r="D328" t="s">
        <v>46</v>
      </c>
      <c r="E328" t="s">
        <v>47</v>
      </c>
      <c r="F328">
        <v>33.972949999999997</v>
      </c>
      <c r="I328">
        <v>195.41543999999999</v>
      </c>
      <c r="J328">
        <v>21708.578000000001</v>
      </c>
      <c r="K328">
        <v>46291.16</v>
      </c>
      <c r="L328">
        <v>31.983854000000001</v>
      </c>
      <c r="M328">
        <v>31.502897000000001</v>
      </c>
      <c r="N328">
        <v>4.3824059999999996</v>
      </c>
      <c r="O328" t="s">
        <v>49</v>
      </c>
      <c r="Q328" t="s">
        <v>50</v>
      </c>
      <c r="R328">
        <v>3</v>
      </c>
      <c r="S328">
        <v>15</v>
      </c>
      <c r="T328" t="s">
        <v>50</v>
      </c>
      <c r="U328">
        <v>29.392589999999998</v>
      </c>
      <c r="AB328" t="b">
        <v>1</v>
      </c>
    </row>
    <row r="329" spans="1:28" x14ac:dyDescent="0.3">
      <c r="A329">
        <v>122</v>
      </c>
      <c r="B329" t="s">
        <v>149</v>
      </c>
      <c r="C329" t="s">
        <v>154</v>
      </c>
      <c r="D329" t="s">
        <v>46</v>
      </c>
      <c r="E329" t="s">
        <v>47</v>
      </c>
      <c r="F329">
        <v>34.186442999999997</v>
      </c>
      <c r="I329">
        <v>167.86018000000001</v>
      </c>
      <c r="J329">
        <v>21708.578000000001</v>
      </c>
      <c r="K329">
        <v>46291.16</v>
      </c>
      <c r="L329">
        <v>31.983854000000001</v>
      </c>
      <c r="M329">
        <v>31.502897000000001</v>
      </c>
      <c r="N329">
        <v>4.3824059999999996</v>
      </c>
      <c r="O329" t="s">
        <v>49</v>
      </c>
      <c r="Q329" t="s">
        <v>50</v>
      </c>
      <c r="R329">
        <v>3</v>
      </c>
      <c r="S329">
        <v>15</v>
      </c>
      <c r="T329" t="s">
        <v>50</v>
      </c>
      <c r="U329">
        <v>29.392589999999998</v>
      </c>
      <c r="AB329" t="b">
        <v>1</v>
      </c>
    </row>
    <row r="330" spans="1:28" x14ac:dyDescent="0.3">
      <c r="A330">
        <v>123</v>
      </c>
      <c r="B330" t="s">
        <v>149</v>
      </c>
      <c r="C330" t="s">
        <v>154</v>
      </c>
      <c r="D330" t="s">
        <v>46</v>
      </c>
      <c r="E330" t="s">
        <v>47</v>
      </c>
      <c r="F330">
        <v>33.954250000000002</v>
      </c>
      <c r="I330">
        <v>198.03434999999999</v>
      </c>
      <c r="J330">
        <v>21708.578000000001</v>
      </c>
      <c r="K330">
        <v>46291.16</v>
      </c>
      <c r="L330">
        <v>31.983854000000001</v>
      </c>
      <c r="M330">
        <v>31.502897000000001</v>
      </c>
      <c r="N330">
        <v>4.3824059999999996</v>
      </c>
      <c r="O330" t="s">
        <v>49</v>
      </c>
      <c r="Q330" t="s">
        <v>50</v>
      </c>
      <c r="R330">
        <v>3</v>
      </c>
      <c r="S330">
        <v>15</v>
      </c>
      <c r="T330" t="s">
        <v>50</v>
      </c>
      <c r="U330">
        <v>29.392589999999998</v>
      </c>
      <c r="AB330" t="b">
        <v>1</v>
      </c>
    </row>
    <row r="331" spans="1:28" x14ac:dyDescent="0.3">
      <c r="A331">
        <v>145</v>
      </c>
      <c r="B331" t="s">
        <v>149</v>
      </c>
      <c r="C331" t="s">
        <v>154</v>
      </c>
      <c r="D331" t="s">
        <v>46</v>
      </c>
      <c r="E331" t="s">
        <v>47</v>
      </c>
      <c r="F331">
        <v>35.731319999999997</v>
      </c>
      <c r="I331">
        <v>55.882914999999997</v>
      </c>
      <c r="J331">
        <v>21708.578000000001</v>
      </c>
      <c r="K331">
        <v>46291.16</v>
      </c>
      <c r="L331">
        <v>31.983854000000001</v>
      </c>
      <c r="M331">
        <v>31.502897000000001</v>
      </c>
      <c r="N331">
        <v>4.3824059999999996</v>
      </c>
      <c r="O331" t="s">
        <v>49</v>
      </c>
      <c r="Q331" t="s">
        <v>50</v>
      </c>
      <c r="R331">
        <v>3</v>
      </c>
      <c r="S331">
        <v>15</v>
      </c>
      <c r="T331" t="s">
        <v>50</v>
      </c>
      <c r="U331">
        <v>29.392589999999998</v>
      </c>
    </row>
    <row r="332" spans="1:28" x14ac:dyDescent="0.3">
      <c r="A332">
        <v>146</v>
      </c>
      <c r="B332" t="s">
        <v>149</v>
      </c>
      <c r="C332" t="s">
        <v>154</v>
      </c>
      <c r="D332" t="s">
        <v>46</v>
      </c>
      <c r="E332" t="s">
        <v>47</v>
      </c>
      <c r="F332">
        <v>35.193260000000002</v>
      </c>
      <c r="I332">
        <v>81.968019999999996</v>
      </c>
      <c r="J332">
        <v>21708.578000000001</v>
      </c>
      <c r="K332">
        <v>46291.16</v>
      </c>
      <c r="L332">
        <v>31.983854000000001</v>
      </c>
      <c r="M332">
        <v>31.502897000000001</v>
      </c>
      <c r="N332">
        <v>4.3824059999999996</v>
      </c>
      <c r="O332" t="s">
        <v>49</v>
      </c>
      <c r="Q332" t="s">
        <v>50</v>
      </c>
      <c r="R332">
        <v>3</v>
      </c>
      <c r="S332">
        <v>15</v>
      </c>
      <c r="T332" t="s">
        <v>50</v>
      </c>
      <c r="U332">
        <v>29.392589999999998</v>
      </c>
      <c r="AB332" t="b">
        <v>1</v>
      </c>
    </row>
    <row r="333" spans="1:28" x14ac:dyDescent="0.3">
      <c r="A333">
        <v>147</v>
      </c>
      <c r="B333" t="s">
        <v>149</v>
      </c>
      <c r="C333" t="s">
        <v>154</v>
      </c>
      <c r="D333" t="s">
        <v>46</v>
      </c>
      <c r="E333" t="s">
        <v>47</v>
      </c>
      <c r="F333">
        <v>35.802227000000002</v>
      </c>
      <c r="I333">
        <v>53.131816999999998</v>
      </c>
      <c r="J333">
        <v>21708.578000000001</v>
      </c>
      <c r="K333">
        <v>46291.16</v>
      </c>
      <c r="L333">
        <v>31.983854000000001</v>
      </c>
      <c r="M333">
        <v>31.502897000000001</v>
      </c>
      <c r="N333">
        <v>4.3824059999999996</v>
      </c>
      <c r="O333" t="s">
        <v>49</v>
      </c>
      <c r="Q333" t="s">
        <v>50</v>
      </c>
      <c r="R333">
        <v>3</v>
      </c>
      <c r="S333">
        <v>15</v>
      </c>
      <c r="T333" t="s">
        <v>50</v>
      </c>
      <c r="U333">
        <v>29.392589999999998</v>
      </c>
      <c r="AB333" t="b">
        <v>1</v>
      </c>
    </row>
    <row r="334" spans="1:28" x14ac:dyDescent="0.3">
      <c r="A334">
        <v>169</v>
      </c>
      <c r="B334" t="s">
        <v>149</v>
      </c>
      <c r="C334" t="s">
        <v>154</v>
      </c>
      <c r="D334" t="s">
        <v>46</v>
      </c>
      <c r="E334" t="s">
        <v>47</v>
      </c>
      <c r="F334">
        <v>37.557220000000001</v>
      </c>
      <c r="I334">
        <v>15.230661</v>
      </c>
      <c r="J334">
        <v>21708.578000000001</v>
      </c>
      <c r="K334">
        <v>46291.16</v>
      </c>
      <c r="L334">
        <v>31.983854000000001</v>
      </c>
      <c r="M334">
        <v>31.502897000000001</v>
      </c>
      <c r="N334">
        <v>4.3824059999999996</v>
      </c>
      <c r="O334" t="s">
        <v>49</v>
      </c>
      <c r="Q334" t="s">
        <v>50</v>
      </c>
      <c r="R334">
        <v>3</v>
      </c>
      <c r="S334">
        <v>15</v>
      </c>
      <c r="T334" t="s">
        <v>50</v>
      </c>
      <c r="U334">
        <v>29.392589999999998</v>
      </c>
      <c r="AB334" t="b">
        <v>1</v>
      </c>
    </row>
    <row r="335" spans="1:28" x14ac:dyDescent="0.3">
      <c r="A335">
        <v>170</v>
      </c>
      <c r="B335" t="s">
        <v>149</v>
      </c>
      <c r="C335" t="s">
        <v>154</v>
      </c>
      <c r="D335" t="s">
        <v>46</v>
      </c>
      <c r="E335" t="s">
        <v>47</v>
      </c>
      <c r="F335" t="s">
        <v>48</v>
      </c>
      <c r="I335">
        <v>0</v>
      </c>
      <c r="J335">
        <v>21708.578000000001</v>
      </c>
      <c r="K335">
        <v>46291.16</v>
      </c>
      <c r="L335">
        <v>31.983854000000001</v>
      </c>
      <c r="M335">
        <v>31.502897000000001</v>
      </c>
      <c r="N335">
        <v>4.3824059999999996</v>
      </c>
      <c r="O335" t="s">
        <v>49</v>
      </c>
      <c r="Q335" t="s">
        <v>50</v>
      </c>
      <c r="R335">
        <v>3</v>
      </c>
      <c r="S335">
        <v>15</v>
      </c>
      <c r="T335" t="s">
        <v>50</v>
      </c>
      <c r="U335">
        <v>29.392589999999998</v>
      </c>
      <c r="AB335" t="b">
        <v>1</v>
      </c>
    </row>
    <row r="336" spans="1:28" x14ac:dyDescent="0.3">
      <c r="A336">
        <v>171</v>
      </c>
      <c r="B336" t="s">
        <v>149</v>
      </c>
      <c r="C336" t="s">
        <v>154</v>
      </c>
      <c r="D336" t="s">
        <v>46</v>
      </c>
      <c r="E336" t="s">
        <v>47</v>
      </c>
      <c r="F336">
        <v>38.903590000000001</v>
      </c>
      <c r="I336">
        <v>5.840192</v>
      </c>
      <c r="J336">
        <v>21708.578000000001</v>
      </c>
      <c r="K336">
        <v>46291.16</v>
      </c>
      <c r="L336">
        <v>31.983854000000001</v>
      </c>
      <c r="M336">
        <v>31.502897000000001</v>
      </c>
      <c r="N336">
        <v>4.3824059999999996</v>
      </c>
      <c r="O336" t="s">
        <v>49</v>
      </c>
      <c r="Q336" t="s">
        <v>50</v>
      </c>
      <c r="R336">
        <v>3</v>
      </c>
      <c r="S336">
        <v>15</v>
      </c>
      <c r="T336" t="s">
        <v>50</v>
      </c>
      <c r="U336">
        <v>29.392589999999998</v>
      </c>
    </row>
    <row r="337" spans="1:28" x14ac:dyDescent="0.3">
      <c r="A337">
        <v>193</v>
      </c>
      <c r="B337" t="s">
        <v>149</v>
      </c>
      <c r="C337" t="s">
        <v>154</v>
      </c>
      <c r="D337" t="s">
        <v>46</v>
      </c>
      <c r="E337" t="s">
        <v>47</v>
      </c>
      <c r="F337" t="s">
        <v>48</v>
      </c>
      <c r="I337">
        <v>0</v>
      </c>
      <c r="J337">
        <v>21708.578000000001</v>
      </c>
      <c r="K337">
        <v>46291.16</v>
      </c>
      <c r="L337">
        <v>31.983854000000001</v>
      </c>
      <c r="M337">
        <v>31.502897000000001</v>
      </c>
      <c r="N337">
        <v>4.3824059999999996</v>
      </c>
      <c r="O337" t="s">
        <v>49</v>
      </c>
      <c r="Q337" t="s">
        <v>50</v>
      </c>
      <c r="R337">
        <v>3</v>
      </c>
      <c r="S337">
        <v>15</v>
      </c>
      <c r="T337" t="s">
        <v>50</v>
      </c>
      <c r="U337">
        <v>29.392589999999998</v>
      </c>
      <c r="AB337" t="b">
        <v>1</v>
      </c>
    </row>
    <row r="338" spans="1:28" x14ac:dyDescent="0.3">
      <c r="A338">
        <v>194</v>
      </c>
      <c r="B338" t="s">
        <v>149</v>
      </c>
      <c r="C338" t="s">
        <v>154</v>
      </c>
      <c r="D338" t="s">
        <v>46</v>
      </c>
      <c r="E338" t="s">
        <v>47</v>
      </c>
      <c r="F338" t="s">
        <v>48</v>
      </c>
      <c r="I338">
        <v>0</v>
      </c>
      <c r="J338">
        <v>21708.578000000001</v>
      </c>
      <c r="K338">
        <v>46291.16</v>
      </c>
      <c r="L338">
        <v>31.983854000000001</v>
      </c>
      <c r="M338">
        <v>31.502897000000001</v>
      </c>
      <c r="N338">
        <v>4.3824059999999996</v>
      </c>
      <c r="O338" t="s">
        <v>49</v>
      </c>
      <c r="Q338" t="s">
        <v>50</v>
      </c>
      <c r="R338">
        <v>3</v>
      </c>
      <c r="S338">
        <v>15</v>
      </c>
      <c r="T338" t="s">
        <v>50</v>
      </c>
      <c r="U338">
        <v>29.392589999999998</v>
      </c>
      <c r="AB338" t="b">
        <v>1</v>
      </c>
    </row>
    <row r="339" spans="1:28" x14ac:dyDescent="0.3">
      <c r="A339">
        <v>195</v>
      </c>
      <c r="B339" t="s">
        <v>149</v>
      </c>
      <c r="C339" t="s">
        <v>154</v>
      </c>
      <c r="D339" t="s">
        <v>46</v>
      </c>
      <c r="E339" t="s">
        <v>47</v>
      </c>
      <c r="F339" t="s">
        <v>48</v>
      </c>
      <c r="I339">
        <v>0</v>
      </c>
      <c r="J339">
        <v>21708.578000000001</v>
      </c>
      <c r="K339">
        <v>46291.16</v>
      </c>
      <c r="L339">
        <v>31.983854000000001</v>
      </c>
      <c r="M339">
        <v>31.502897000000001</v>
      </c>
      <c r="N339">
        <v>4.3824059999999996</v>
      </c>
      <c r="O339" t="s">
        <v>49</v>
      </c>
      <c r="Q339" t="s">
        <v>50</v>
      </c>
      <c r="R339">
        <v>3</v>
      </c>
      <c r="S339">
        <v>15</v>
      </c>
      <c r="T339" t="s">
        <v>50</v>
      </c>
      <c r="U339">
        <v>29.392589999999998</v>
      </c>
      <c r="AB339" t="b">
        <v>1</v>
      </c>
    </row>
    <row r="340" spans="1:28" x14ac:dyDescent="0.3">
      <c r="A340">
        <v>217</v>
      </c>
      <c r="B340" t="s">
        <v>149</v>
      </c>
      <c r="C340" t="s">
        <v>154</v>
      </c>
      <c r="D340" t="s">
        <v>46</v>
      </c>
      <c r="E340" t="s">
        <v>47</v>
      </c>
      <c r="F340" t="s">
        <v>48</v>
      </c>
      <c r="I340">
        <v>0</v>
      </c>
      <c r="J340">
        <v>21708.578000000001</v>
      </c>
      <c r="K340">
        <v>46291.16</v>
      </c>
      <c r="L340">
        <v>31.983854000000001</v>
      </c>
      <c r="M340">
        <v>31.502897000000001</v>
      </c>
      <c r="N340">
        <v>4.3824059999999996</v>
      </c>
      <c r="O340" t="s">
        <v>49</v>
      </c>
      <c r="Q340" t="s">
        <v>50</v>
      </c>
      <c r="R340">
        <v>3</v>
      </c>
      <c r="S340">
        <v>15</v>
      </c>
      <c r="T340" t="s">
        <v>50</v>
      </c>
      <c r="U340">
        <v>29.392589999999998</v>
      </c>
      <c r="AB340" t="b">
        <v>1</v>
      </c>
    </row>
    <row r="341" spans="1:28" x14ac:dyDescent="0.3">
      <c r="A341">
        <v>218</v>
      </c>
      <c r="B341" t="s">
        <v>149</v>
      </c>
      <c r="C341" t="s">
        <v>154</v>
      </c>
      <c r="D341" t="s">
        <v>46</v>
      </c>
      <c r="E341" t="s">
        <v>47</v>
      </c>
      <c r="F341" t="s">
        <v>48</v>
      </c>
      <c r="I341">
        <v>0</v>
      </c>
      <c r="J341">
        <v>21708.578000000001</v>
      </c>
      <c r="K341">
        <v>46291.16</v>
      </c>
      <c r="L341">
        <v>31.983854000000001</v>
      </c>
      <c r="M341">
        <v>31.502897000000001</v>
      </c>
      <c r="N341">
        <v>4.3824059999999996</v>
      </c>
      <c r="O341" t="s">
        <v>49</v>
      </c>
      <c r="Q341" t="s">
        <v>50</v>
      </c>
      <c r="R341">
        <v>3</v>
      </c>
      <c r="S341">
        <v>15</v>
      </c>
      <c r="T341" t="s">
        <v>50</v>
      </c>
      <c r="U341">
        <v>29.392589999999998</v>
      </c>
    </row>
    <row r="342" spans="1:28" x14ac:dyDescent="0.3">
      <c r="A342">
        <v>219</v>
      </c>
      <c r="B342" t="s">
        <v>149</v>
      </c>
      <c r="C342" t="s">
        <v>154</v>
      </c>
      <c r="D342" t="s">
        <v>46</v>
      </c>
      <c r="E342" t="s">
        <v>47</v>
      </c>
      <c r="F342" t="s">
        <v>48</v>
      </c>
      <c r="I342">
        <v>0</v>
      </c>
      <c r="J342">
        <v>21708.578000000001</v>
      </c>
      <c r="K342">
        <v>46291.16</v>
      </c>
      <c r="L342">
        <v>31.983854000000001</v>
      </c>
      <c r="M342">
        <v>31.502897000000001</v>
      </c>
      <c r="N342">
        <v>4.3824059999999996</v>
      </c>
      <c r="O342" t="s">
        <v>49</v>
      </c>
      <c r="Q342" t="s">
        <v>50</v>
      </c>
      <c r="R342">
        <v>3</v>
      </c>
      <c r="S342">
        <v>15</v>
      </c>
      <c r="T342" t="s">
        <v>50</v>
      </c>
      <c r="U342">
        <v>29.392589999999998</v>
      </c>
    </row>
    <row r="343" spans="1:28" x14ac:dyDescent="0.3">
      <c r="A343" t="s">
        <v>150</v>
      </c>
      <c r="B343">
        <v>-3.2342005</v>
      </c>
      <c r="C343" t="s">
        <v>151</v>
      </c>
    </row>
    <row r="344" spans="1:28" x14ac:dyDescent="0.3">
      <c r="A344" t="s">
        <v>152</v>
      </c>
      <c r="C344">
        <v>41.382370000000002</v>
      </c>
    </row>
    <row r="345" spans="1:28" x14ac:dyDescent="0.3">
      <c r="A345" t="s">
        <v>153</v>
      </c>
      <c r="C345">
        <v>0.99667490000000003</v>
      </c>
    </row>
    <row r="349" spans="1:28" x14ac:dyDescent="0.3">
      <c r="A349" t="s">
        <v>156</v>
      </c>
      <c r="B349" t="s">
        <v>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4"/>
  <sheetViews>
    <sheetView workbookViewId="0">
      <selection activeCell="H28" sqref="H28"/>
    </sheetView>
  </sheetViews>
  <sheetFormatPr defaultRowHeight="14.4" x14ac:dyDescent="0.3"/>
  <cols>
    <col min="2" max="2" width="29.5546875" bestFit="1" customWidth="1"/>
    <col min="3" max="3" width="19.5546875" bestFit="1" customWidth="1"/>
    <col min="6" max="6" width="12.6640625" bestFit="1" customWidth="1"/>
  </cols>
  <sheetData>
    <row r="1" spans="1:8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19</v>
      </c>
      <c r="H1" t="s">
        <v>162</v>
      </c>
    </row>
    <row r="2" spans="1:8" x14ac:dyDescent="0.3">
      <c r="A2">
        <v>373</v>
      </c>
      <c r="B2" t="s">
        <v>44</v>
      </c>
      <c r="C2" t="s">
        <v>45</v>
      </c>
      <c r="D2" t="s">
        <v>46</v>
      </c>
      <c r="E2" t="s">
        <v>47</v>
      </c>
      <c r="F2" t="s">
        <v>48</v>
      </c>
      <c r="G2">
        <v>0</v>
      </c>
    </row>
    <row r="3" spans="1:8" x14ac:dyDescent="0.3">
      <c r="A3">
        <v>349</v>
      </c>
      <c r="B3" t="s">
        <v>44</v>
      </c>
      <c r="C3" t="s">
        <v>154</v>
      </c>
      <c r="D3" t="s">
        <v>46</v>
      </c>
      <c r="E3" t="s">
        <v>47</v>
      </c>
      <c r="F3" t="s">
        <v>48</v>
      </c>
      <c r="G3">
        <v>0</v>
      </c>
    </row>
    <row r="4" spans="1:8" x14ac:dyDescent="0.3">
      <c r="A4">
        <v>374</v>
      </c>
      <c r="B4" t="s">
        <v>51</v>
      </c>
      <c r="C4" t="s">
        <v>45</v>
      </c>
      <c r="D4" t="s">
        <v>46</v>
      </c>
      <c r="E4" t="s">
        <v>47</v>
      </c>
      <c r="F4" t="s">
        <v>48</v>
      </c>
      <c r="G4">
        <v>0</v>
      </c>
    </row>
    <row r="5" spans="1:8" x14ac:dyDescent="0.3">
      <c r="A5">
        <v>350</v>
      </c>
      <c r="B5" t="s">
        <v>51</v>
      </c>
      <c r="C5" t="s">
        <v>154</v>
      </c>
      <c r="D5" t="s">
        <v>46</v>
      </c>
      <c r="E5" t="s">
        <v>47</v>
      </c>
      <c r="F5" t="s">
        <v>48</v>
      </c>
      <c r="G5">
        <v>0</v>
      </c>
    </row>
    <row r="6" spans="1:8" x14ac:dyDescent="0.3">
      <c r="A6">
        <v>375</v>
      </c>
      <c r="B6" t="s">
        <v>52</v>
      </c>
      <c r="C6" t="s">
        <v>45</v>
      </c>
      <c r="D6" t="s">
        <v>46</v>
      </c>
      <c r="E6" t="s">
        <v>47</v>
      </c>
      <c r="F6" t="s">
        <v>48</v>
      </c>
      <c r="G6">
        <v>0</v>
      </c>
    </row>
    <row r="7" spans="1:8" x14ac:dyDescent="0.3">
      <c r="A7">
        <v>351</v>
      </c>
      <c r="B7" t="s">
        <v>52</v>
      </c>
      <c r="C7" t="s">
        <v>154</v>
      </c>
      <c r="D7" t="s">
        <v>46</v>
      </c>
      <c r="E7" t="s">
        <v>47</v>
      </c>
      <c r="F7" t="s">
        <v>48</v>
      </c>
      <c r="G7">
        <v>0</v>
      </c>
    </row>
    <row r="8" spans="1:8" x14ac:dyDescent="0.3">
      <c r="A8">
        <v>379</v>
      </c>
      <c r="B8" t="s">
        <v>53</v>
      </c>
      <c r="C8" t="s">
        <v>45</v>
      </c>
      <c r="D8" t="s">
        <v>46</v>
      </c>
      <c r="E8" t="s">
        <v>47</v>
      </c>
      <c r="F8">
        <v>30.968109999999999</v>
      </c>
      <c r="G8">
        <v>4533.5619999999999</v>
      </c>
    </row>
    <row r="9" spans="1:8" x14ac:dyDescent="0.3">
      <c r="A9">
        <v>355</v>
      </c>
      <c r="B9" t="s">
        <v>53</v>
      </c>
      <c r="C9" t="s">
        <v>154</v>
      </c>
      <c r="D9" t="s">
        <v>46</v>
      </c>
      <c r="E9" t="s">
        <v>47</v>
      </c>
      <c r="F9">
        <v>25.906220999999999</v>
      </c>
      <c r="G9">
        <v>60975.355000000003</v>
      </c>
    </row>
    <row r="10" spans="1:8" x14ac:dyDescent="0.3">
      <c r="A10">
        <v>380</v>
      </c>
      <c r="B10" t="s">
        <v>54</v>
      </c>
      <c r="C10" t="s">
        <v>45</v>
      </c>
      <c r="D10" t="s">
        <v>46</v>
      </c>
      <c r="E10" t="s">
        <v>47</v>
      </c>
      <c r="F10">
        <v>30.966477999999999</v>
      </c>
      <c r="G10">
        <v>4538.7065000000002</v>
      </c>
    </row>
    <row r="11" spans="1:8" x14ac:dyDescent="0.3">
      <c r="A11">
        <v>356</v>
      </c>
      <c r="B11" t="s">
        <v>54</v>
      </c>
      <c r="C11" t="s">
        <v>154</v>
      </c>
      <c r="D11" t="s">
        <v>46</v>
      </c>
      <c r="E11" t="s">
        <v>47</v>
      </c>
      <c r="F11">
        <v>25.867450000000002</v>
      </c>
      <c r="G11">
        <v>62681.883000000002</v>
      </c>
    </row>
    <row r="12" spans="1:8" x14ac:dyDescent="0.3">
      <c r="A12">
        <v>381</v>
      </c>
      <c r="B12" t="s">
        <v>55</v>
      </c>
      <c r="C12" t="s">
        <v>45</v>
      </c>
      <c r="D12" t="s">
        <v>46</v>
      </c>
      <c r="E12" t="s">
        <v>47</v>
      </c>
      <c r="F12">
        <v>30.44623</v>
      </c>
      <c r="G12">
        <v>6516.951</v>
      </c>
    </row>
    <row r="13" spans="1:8" x14ac:dyDescent="0.3">
      <c r="A13">
        <v>357</v>
      </c>
      <c r="B13" t="s">
        <v>55</v>
      </c>
      <c r="C13" t="s">
        <v>154</v>
      </c>
      <c r="D13" t="s">
        <v>46</v>
      </c>
      <c r="E13" t="s">
        <v>47</v>
      </c>
      <c r="F13">
        <v>25.925598000000001</v>
      </c>
      <c r="G13">
        <v>60139.991999999998</v>
      </c>
    </row>
    <row r="14" spans="1:8" x14ac:dyDescent="0.3">
      <c r="A14">
        <v>382</v>
      </c>
      <c r="B14" t="s">
        <v>56</v>
      </c>
      <c r="C14" t="s">
        <v>45</v>
      </c>
      <c r="D14" t="s">
        <v>46</v>
      </c>
      <c r="E14" t="s">
        <v>47</v>
      </c>
      <c r="F14">
        <v>27.302135</v>
      </c>
      <c r="G14">
        <v>58015.824000000001</v>
      </c>
    </row>
    <row r="15" spans="1:8" x14ac:dyDescent="0.3">
      <c r="A15">
        <v>384</v>
      </c>
      <c r="B15" t="s">
        <v>56</v>
      </c>
      <c r="C15" t="s">
        <v>45</v>
      </c>
      <c r="D15" t="s">
        <v>46</v>
      </c>
      <c r="E15" t="s">
        <v>47</v>
      </c>
      <c r="F15">
        <v>27.576208000000001</v>
      </c>
      <c r="G15">
        <v>47948.777000000002</v>
      </c>
    </row>
    <row r="16" spans="1:8" x14ac:dyDescent="0.3">
      <c r="A16">
        <v>358</v>
      </c>
      <c r="B16" t="s">
        <v>56</v>
      </c>
      <c r="C16" t="s">
        <v>154</v>
      </c>
      <c r="D16" t="s">
        <v>46</v>
      </c>
      <c r="E16" t="s">
        <v>47</v>
      </c>
      <c r="F16">
        <v>22.538322000000001</v>
      </c>
      <c r="G16">
        <v>670645.9</v>
      </c>
    </row>
    <row r="17" spans="1:8" x14ac:dyDescent="0.3">
      <c r="A17">
        <v>360</v>
      </c>
      <c r="B17" t="s">
        <v>56</v>
      </c>
      <c r="C17" t="s">
        <v>154</v>
      </c>
      <c r="D17" t="s">
        <v>46</v>
      </c>
      <c r="E17" t="s">
        <v>47</v>
      </c>
      <c r="F17">
        <v>22.934784000000001</v>
      </c>
      <c r="G17">
        <v>505719.16</v>
      </c>
    </row>
    <row r="18" spans="1:8" x14ac:dyDescent="0.3">
      <c r="A18">
        <v>383</v>
      </c>
      <c r="B18" t="s">
        <v>57</v>
      </c>
      <c r="C18" t="s">
        <v>45</v>
      </c>
      <c r="D18" t="s">
        <v>46</v>
      </c>
      <c r="E18" t="s">
        <v>47</v>
      </c>
      <c r="F18">
        <v>27.384740000000001</v>
      </c>
      <c r="G18">
        <v>54777.195</v>
      </c>
    </row>
    <row r="19" spans="1:8" x14ac:dyDescent="0.3">
      <c r="A19">
        <v>359</v>
      </c>
      <c r="B19" t="s">
        <v>57</v>
      </c>
      <c r="C19" t="s">
        <v>154</v>
      </c>
      <c r="D19" t="s">
        <v>46</v>
      </c>
      <c r="E19" t="s">
        <v>47</v>
      </c>
      <c r="F19">
        <v>22.588436000000002</v>
      </c>
      <c r="G19">
        <v>647140.30000000005</v>
      </c>
    </row>
    <row r="20" spans="1:8" x14ac:dyDescent="0.3">
      <c r="A20">
        <v>376</v>
      </c>
      <c r="B20" t="s">
        <v>58</v>
      </c>
      <c r="C20" t="s">
        <v>45</v>
      </c>
      <c r="D20" t="s">
        <v>46</v>
      </c>
      <c r="E20" t="s">
        <v>47</v>
      </c>
      <c r="F20">
        <v>34.422620000000002</v>
      </c>
      <c r="G20">
        <v>410.38736</v>
      </c>
    </row>
    <row r="21" spans="1:8" x14ac:dyDescent="0.3">
      <c r="A21">
        <v>352</v>
      </c>
      <c r="B21" t="s">
        <v>58</v>
      </c>
      <c r="C21" t="s">
        <v>154</v>
      </c>
      <c r="D21" t="s">
        <v>46</v>
      </c>
      <c r="E21" t="s">
        <v>47</v>
      </c>
      <c r="F21">
        <v>28.279938000000001</v>
      </c>
      <c r="G21">
        <v>11251.549000000001</v>
      </c>
    </row>
    <row r="22" spans="1:8" x14ac:dyDescent="0.3">
      <c r="A22">
        <v>377</v>
      </c>
      <c r="B22" t="s">
        <v>59</v>
      </c>
      <c r="C22" t="s">
        <v>45</v>
      </c>
      <c r="D22" t="s">
        <v>46</v>
      </c>
      <c r="E22" t="s">
        <v>47</v>
      </c>
      <c r="F22">
        <v>36.122929999999997</v>
      </c>
      <c r="G22">
        <v>125.808014</v>
      </c>
    </row>
    <row r="23" spans="1:8" x14ac:dyDescent="0.3">
      <c r="A23">
        <v>353</v>
      </c>
      <c r="B23" t="s">
        <v>59</v>
      </c>
      <c r="C23" t="s">
        <v>154</v>
      </c>
      <c r="D23" t="s">
        <v>46</v>
      </c>
      <c r="E23" t="s">
        <v>47</v>
      </c>
      <c r="F23">
        <v>28.91583</v>
      </c>
      <c r="G23">
        <v>7154.7934999999998</v>
      </c>
    </row>
    <row r="24" spans="1:8" x14ac:dyDescent="0.3">
      <c r="A24">
        <v>378</v>
      </c>
      <c r="B24" t="s">
        <v>60</v>
      </c>
      <c r="C24" t="s">
        <v>45</v>
      </c>
      <c r="D24" t="s">
        <v>46</v>
      </c>
      <c r="E24" t="s">
        <v>47</v>
      </c>
      <c r="F24">
        <v>37.237544999999997</v>
      </c>
      <c r="G24">
        <v>57.956153999999998</v>
      </c>
    </row>
    <row r="25" spans="1:8" x14ac:dyDescent="0.3">
      <c r="A25">
        <v>354</v>
      </c>
      <c r="B25" t="s">
        <v>60</v>
      </c>
      <c r="C25" t="s">
        <v>154</v>
      </c>
      <c r="D25" t="s">
        <v>46</v>
      </c>
      <c r="E25" t="s">
        <v>47</v>
      </c>
      <c r="F25">
        <v>29.337161999999999</v>
      </c>
      <c r="G25">
        <v>5300.5785999999998</v>
      </c>
    </row>
    <row r="26" spans="1:8" x14ac:dyDescent="0.3">
      <c r="A26">
        <v>37</v>
      </c>
      <c r="B26" t="s">
        <v>61</v>
      </c>
      <c r="C26" t="s">
        <v>45</v>
      </c>
      <c r="D26" t="s">
        <v>46</v>
      </c>
      <c r="E26" t="s">
        <v>47</v>
      </c>
      <c r="F26">
        <v>35.556660000000001</v>
      </c>
      <c r="G26">
        <v>186.51716999999999</v>
      </c>
    </row>
    <row r="27" spans="1:8" x14ac:dyDescent="0.3">
      <c r="A27">
        <v>13</v>
      </c>
      <c r="B27" t="s">
        <v>61</v>
      </c>
      <c r="C27" t="s">
        <v>154</v>
      </c>
      <c r="D27" t="s">
        <v>46</v>
      </c>
      <c r="E27" t="s">
        <v>47</v>
      </c>
      <c r="F27">
        <v>32.626823000000002</v>
      </c>
      <c r="G27">
        <v>509.53616</v>
      </c>
      <c r="H27">
        <f>100*(G26/G27)</f>
        <v>36.605286266631204</v>
      </c>
    </row>
    <row r="28" spans="1:8" x14ac:dyDescent="0.3">
      <c r="A28">
        <v>46</v>
      </c>
      <c r="B28" t="s">
        <v>62</v>
      </c>
      <c r="C28" t="s">
        <v>45</v>
      </c>
      <c r="D28" t="s">
        <v>46</v>
      </c>
      <c r="E28" t="s">
        <v>47</v>
      </c>
      <c r="F28">
        <v>36.33746</v>
      </c>
      <c r="G28">
        <v>108.37302</v>
      </c>
    </row>
    <row r="29" spans="1:8" x14ac:dyDescent="0.3">
      <c r="A29">
        <v>22</v>
      </c>
      <c r="B29" t="s">
        <v>62</v>
      </c>
      <c r="C29" t="s">
        <v>154</v>
      </c>
      <c r="D29" t="s">
        <v>46</v>
      </c>
      <c r="E29" t="s">
        <v>47</v>
      </c>
      <c r="F29">
        <v>33.772945</v>
      </c>
      <c r="G29">
        <v>225.31970000000001</v>
      </c>
      <c r="H29">
        <f>100*(G28/G29)</f>
        <v>48.09744554071392</v>
      </c>
    </row>
    <row r="30" spans="1:8" x14ac:dyDescent="0.3">
      <c r="A30">
        <v>47</v>
      </c>
      <c r="B30" t="s">
        <v>63</v>
      </c>
      <c r="C30" t="s">
        <v>45</v>
      </c>
      <c r="D30" t="s">
        <v>46</v>
      </c>
      <c r="E30" t="s">
        <v>47</v>
      </c>
      <c r="F30">
        <v>43.318049999999999</v>
      </c>
      <c r="G30">
        <v>0.84492</v>
      </c>
    </row>
    <row r="31" spans="1:8" x14ac:dyDescent="0.3">
      <c r="A31">
        <v>23</v>
      </c>
      <c r="B31" t="s">
        <v>63</v>
      </c>
      <c r="C31" t="s">
        <v>154</v>
      </c>
      <c r="D31" t="s">
        <v>46</v>
      </c>
      <c r="E31" t="s">
        <v>47</v>
      </c>
      <c r="F31">
        <v>32.384619999999998</v>
      </c>
      <c r="G31">
        <v>605.42870000000005</v>
      </c>
      <c r="H31">
        <f t="shared" ref="H31" si="0">100*(G30/G31)</f>
        <v>0.13955730873016095</v>
      </c>
    </row>
    <row r="32" spans="1:8" x14ac:dyDescent="0.3">
      <c r="A32">
        <v>48</v>
      </c>
      <c r="B32" t="s">
        <v>64</v>
      </c>
      <c r="C32" t="s">
        <v>45</v>
      </c>
      <c r="D32" t="s">
        <v>46</v>
      </c>
      <c r="E32" t="s">
        <v>47</v>
      </c>
      <c r="F32">
        <v>39.481116999999998</v>
      </c>
      <c r="G32">
        <v>12.177307000000001</v>
      </c>
    </row>
    <row r="33" spans="1:8" x14ac:dyDescent="0.3">
      <c r="A33">
        <v>24</v>
      </c>
      <c r="B33" t="s">
        <v>64</v>
      </c>
      <c r="C33" t="s">
        <v>154</v>
      </c>
      <c r="D33" t="s">
        <v>46</v>
      </c>
      <c r="E33" t="s">
        <v>47</v>
      </c>
      <c r="F33">
        <v>36.249749999999999</v>
      </c>
      <c r="G33">
        <v>38.635204000000002</v>
      </c>
      <c r="H33">
        <f t="shared" ref="H33" si="1">100*(G32/G33)</f>
        <v>31.518681770128609</v>
      </c>
    </row>
    <row r="34" spans="1:8" x14ac:dyDescent="0.3">
      <c r="A34">
        <v>38</v>
      </c>
      <c r="B34" t="s">
        <v>65</v>
      </c>
      <c r="C34" t="s">
        <v>45</v>
      </c>
      <c r="D34" t="s">
        <v>46</v>
      </c>
      <c r="E34" t="s">
        <v>47</v>
      </c>
      <c r="F34">
        <v>39.978549999999998</v>
      </c>
      <c r="G34">
        <v>8.6164620000000003</v>
      </c>
    </row>
    <row r="35" spans="1:8" x14ac:dyDescent="0.3">
      <c r="A35">
        <v>14</v>
      </c>
      <c r="B35" t="s">
        <v>65</v>
      </c>
      <c r="C35" t="s">
        <v>154</v>
      </c>
      <c r="D35" t="s">
        <v>46</v>
      </c>
      <c r="E35" t="s">
        <v>47</v>
      </c>
      <c r="F35">
        <v>31.596384</v>
      </c>
      <c r="G35">
        <v>1061.163</v>
      </c>
      <c r="H35">
        <f t="shared" ref="H35" si="2">100*(G34/G35)</f>
        <v>0.8119828904701728</v>
      </c>
    </row>
    <row r="36" spans="1:8" x14ac:dyDescent="0.3">
      <c r="A36">
        <v>39</v>
      </c>
      <c r="B36" t="s">
        <v>66</v>
      </c>
      <c r="C36" t="s">
        <v>45</v>
      </c>
      <c r="D36" t="s">
        <v>46</v>
      </c>
      <c r="E36" t="s">
        <v>47</v>
      </c>
      <c r="F36">
        <v>39.132804999999998</v>
      </c>
      <c r="G36">
        <v>15.514578999999999</v>
      </c>
    </row>
    <row r="37" spans="1:8" x14ac:dyDescent="0.3">
      <c r="A37">
        <v>15</v>
      </c>
      <c r="B37" t="s">
        <v>66</v>
      </c>
      <c r="C37" t="s">
        <v>154</v>
      </c>
      <c r="D37" t="s">
        <v>46</v>
      </c>
      <c r="E37" t="s">
        <v>47</v>
      </c>
      <c r="F37">
        <v>31.085728</v>
      </c>
      <c r="G37">
        <v>1526.4227000000001</v>
      </c>
      <c r="H37">
        <f t="shared" ref="H37" si="3">100*(G36/G37)</f>
        <v>1.0164012235929143</v>
      </c>
    </row>
    <row r="38" spans="1:8" x14ac:dyDescent="0.3">
      <c r="A38">
        <v>40</v>
      </c>
      <c r="B38" t="s">
        <v>67</v>
      </c>
      <c r="C38" t="s">
        <v>45</v>
      </c>
      <c r="D38" t="s">
        <v>46</v>
      </c>
      <c r="E38" t="s">
        <v>47</v>
      </c>
      <c r="F38">
        <v>37.834915000000002</v>
      </c>
      <c r="G38">
        <v>38.255737000000003</v>
      </c>
    </row>
    <row r="39" spans="1:8" x14ac:dyDescent="0.3">
      <c r="A39">
        <v>16</v>
      </c>
      <c r="B39" t="s">
        <v>67</v>
      </c>
      <c r="C39" t="s">
        <v>154</v>
      </c>
      <c r="D39" t="s">
        <v>46</v>
      </c>
      <c r="E39" t="s">
        <v>47</v>
      </c>
      <c r="F39">
        <v>34.864837999999999</v>
      </c>
      <c r="G39">
        <v>103.55983000000001</v>
      </c>
      <c r="H39">
        <f t="shared" ref="H39" si="4">100*(G38/G39)</f>
        <v>36.940710505221958</v>
      </c>
    </row>
    <row r="40" spans="1:8" x14ac:dyDescent="0.3">
      <c r="A40">
        <v>41</v>
      </c>
      <c r="B40" t="s">
        <v>68</v>
      </c>
      <c r="C40" t="s">
        <v>45</v>
      </c>
      <c r="D40" t="s">
        <v>46</v>
      </c>
      <c r="E40" t="s">
        <v>47</v>
      </c>
      <c r="F40">
        <v>37.406616</v>
      </c>
      <c r="G40">
        <v>51.527701999999998</v>
      </c>
    </row>
    <row r="41" spans="1:8" x14ac:dyDescent="0.3">
      <c r="A41">
        <v>17</v>
      </c>
      <c r="B41" t="s">
        <v>68</v>
      </c>
      <c r="C41" t="s">
        <v>154</v>
      </c>
      <c r="D41" t="s">
        <v>46</v>
      </c>
      <c r="E41" t="s">
        <v>47</v>
      </c>
      <c r="F41">
        <v>33.093758000000001</v>
      </c>
      <c r="G41">
        <v>365.42739999999998</v>
      </c>
      <c r="H41">
        <f t="shared" ref="H41" si="5">100*(G40/G41)</f>
        <v>14.100667328175174</v>
      </c>
    </row>
    <row r="42" spans="1:8" x14ac:dyDescent="0.3">
      <c r="A42">
        <v>42</v>
      </c>
      <c r="B42" t="s">
        <v>69</v>
      </c>
      <c r="C42" t="s">
        <v>45</v>
      </c>
      <c r="D42" t="s">
        <v>46</v>
      </c>
      <c r="E42" t="s">
        <v>47</v>
      </c>
      <c r="F42">
        <v>36.905014000000001</v>
      </c>
      <c r="G42">
        <v>73.033529999999999</v>
      </c>
    </row>
    <row r="43" spans="1:8" x14ac:dyDescent="0.3">
      <c r="A43">
        <v>18</v>
      </c>
      <c r="B43" t="s">
        <v>69</v>
      </c>
      <c r="C43" t="s">
        <v>154</v>
      </c>
      <c r="D43" t="s">
        <v>46</v>
      </c>
      <c r="E43" t="s">
        <v>47</v>
      </c>
      <c r="F43">
        <v>33.261949999999999</v>
      </c>
      <c r="G43">
        <v>324.18752999999998</v>
      </c>
      <c r="H43">
        <f t="shared" ref="H43" si="6">100*(G42/G43)</f>
        <v>22.528173739440259</v>
      </c>
    </row>
    <row r="44" spans="1:8" x14ac:dyDescent="0.3">
      <c r="A44">
        <v>43</v>
      </c>
      <c r="B44" t="s">
        <v>70</v>
      </c>
      <c r="C44" t="s">
        <v>45</v>
      </c>
      <c r="D44" t="s">
        <v>46</v>
      </c>
      <c r="E44" t="s">
        <v>47</v>
      </c>
      <c r="F44">
        <v>39.094192999999997</v>
      </c>
      <c r="G44">
        <v>15.936783999999999</v>
      </c>
    </row>
    <row r="45" spans="1:8" x14ac:dyDescent="0.3">
      <c r="A45">
        <v>19</v>
      </c>
      <c r="B45" t="s">
        <v>70</v>
      </c>
      <c r="C45" t="s">
        <v>154</v>
      </c>
      <c r="D45" t="s">
        <v>46</v>
      </c>
      <c r="E45" t="s">
        <v>47</v>
      </c>
      <c r="F45">
        <v>34.955469999999998</v>
      </c>
      <c r="G45">
        <v>97.088486000000003</v>
      </c>
      <c r="H45">
        <f t="shared" ref="H45" si="7">100*(G44/G45)</f>
        <v>16.414700297211347</v>
      </c>
    </row>
    <row r="46" spans="1:8" x14ac:dyDescent="0.3">
      <c r="A46">
        <v>44</v>
      </c>
      <c r="B46" t="s">
        <v>71</v>
      </c>
      <c r="C46" t="s">
        <v>45</v>
      </c>
      <c r="D46" t="s">
        <v>46</v>
      </c>
      <c r="E46" t="s">
        <v>47</v>
      </c>
      <c r="F46">
        <v>35.105583000000003</v>
      </c>
      <c r="G46">
        <v>255.23598000000001</v>
      </c>
    </row>
    <row r="47" spans="1:8" x14ac:dyDescent="0.3">
      <c r="A47">
        <v>20</v>
      </c>
      <c r="B47" t="s">
        <v>71</v>
      </c>
      <c r="C47" t="s">
        <v>154</v>
      </c>
      <c r="D47" t="s">
        <v>46</v>
      </c>
      <c r="E47" t="s">
        <v>47</v>
      </c>
      <c r="F47">
        <v>32.071033</v>
      </c>
      <c r="G47">
        <v>756.87225000000001</v>
      </c>
      <c r="H47">
        <f t="shared" ref="H47" si="8">100*(G46/G47)</f>
        <v>33.722465052721908</v>
      </c>
    </row>
    <row r="48" spans="1:8" x14ac:dyDescent="0.3">
      <c r="A48">
        <v>45</v>
      </c>
      <c r="B48" t="s">
        <v>72</v>
      </c>
      <c r="C48" t="s">
        <v>45</v>
      </c>
      <c r="D48" t="s">
        <v>46</v>
      </c>
      <c r="E48" t="s">
        <v>47</v>
      </c>
      <c r="F48">
        <v>40.951509999999999</v>
      </c>
      <c r="G48">
        <v>4.3802532999999997</v>
      </c>
    </row>
    <row r="49" spans="1:8" x14ac:dyDescent="0.3">
      <c r="A49">
        <v>21</v>
      </c>
      <c r="B49" t="s">
        <v>72</v>
      </c>
      <c r="C49" t="s">
        <v>154</v>
      </c>
      <c r="D49" t="s">
        <v>46</v>
      </c>
      <c r="E49" t="s">
        <v>47</v>
      </c>
      <c r="F49">
        <v>35.270446999999997</v>
      </c>
      <c r="G49">
        <v>77.585175000000007</v>
      </c>
      <c r="H49">
        <f t="shared" ref="H49" si="9">100*(G48/G49)</f>
        <v>5.6457348971630203</v>
      </c>
    </row>
    <row r="50" spans="1:8" x14ac:dyDescent="0.3">
      <c r="A50">
        <v>85</v>
      </c>
      <c r="B50" t="s">
        <v>73</v>
      </c>
      <c r="C50" t="s">
        <v>45</v>
      </c>
      <c r="D50" t="s">
        <v>46</v>
      </c>
      <c r="E50" t="s">
        <v>47</v>
      </c>
      <c r="F50">
        <v>35.525486000000001</v>
      </c>
      <c r="G50">
        <v>190.60453999999999</v>
      </c>
    </row>
    <row r="51" spans="1:8" x14ac:dyDescent="0.3">
      <c r="A51">
        <v>61</v>
      </c>
      <c r="B51" t="s">
        <v>73</v>
      </c>
      <c r="C51" t="s">
        <v>154</v>
      </c>
      <c r="D51" t="s">
        <v>46</v>
      </c>
      <c r="E51" t="s">
        <v>47</v>
      </c>
      <c r="F51">
        <v>30.274318999999998</v>
      </c>
      <c r="G51">
        <v>2719.9355</v>
      </c>
      <c r="H51">
        <f t="shared" ref="H51" si="10">100*(G50/G51)</f>
        <v>7.0076860278488207</v>
      </c>
    </row>
    <row r="52" spans="1:8" x14ac:dyDescent="0.3">
      <c r="A52">
        <v>94</v>
      </c>
      <c r="B52" t="s">
        <v>74</v>
      </c>
      <c r="C52" t="s">
        <v>45</v>
      </c>
      <c r="D52" t="s">
        <v>46</v>
      </c>
      <c r="E52" t="s">
        <v>47</v>
      </c>
      <c r="F52">
        <v>36.282905999999997</v>
      </c>
      <c r="G52">
        <v>112.563126</v>
      </c>
    </row>
    <row r="53" spans="1:8" x14ac:dyDescent="0.3">
      <c r="A53">
        <v>70</v>
      </c>
      <c r="B53" t="s">
        <v>74</v>
      </c>
      <c r="C53" t="s">
        <v>154</v>
      </c>
      <c r="D53" t="s">
        <v>46</v>
      </c>
      <c r="E53" t="s">
        <v>47</v>
      </c>
      <c r="F53">
        <v>32.578952999999998</v>
      </c>
      <c r="G53">
        <v>527.20105000000001</v>
      </c>
      <c r="H53">
        <f t="shared" ref="H53" si="11">100*(G52/G53)</f>
        <v>21.35108152762594</v>
      </c>
    </row>
    <row r="54" spans="1:8" x14ac:dyDescent="0.3">
      <c r="A54">
        <v>95</v>
      </c>
      <c r="B54" t="s">
        <v>75</v>
      </c>
      <c r="C54" t="s">
        <v>45</v>
      </c>
      <c r="D54" t="s">
        <v>46</v>
      </c>
      <c r="E54" t="s">
        <v>47</v>
      </c>
      <c r="F54">
        <v>35.118110000000001</v>
      </c>
      <c r="G54">
        <v>253.02222</v>
      </c>
    </row>
    <row r="55" spans="1:8" x14ac:dyDescent="0.3">
      <c r="A55">
        <v>71</v>
      </c>
      <c r="B55" t="s">
        <v>75</v>
      </c>
      <c r="C55" t="s">
        <v>154</v>
      </c>
      <c r="D55" t="s">
        <v>46</v>
      </c>
      <c r="E55" t="s">
        <v>47</v>
      </c>
      <c r="F55">
        <v>33.332366999999998</v>
      </c>
      <c r="G55">
        <v>308.33593999999999</v>
      </c>
      <c r="H55">
        <f t="shared" ref="H55" si="12">100*(G54/G55)</f>
        <v>82.060566796073147</v>
      </c>
    </row>
    <row r="56" spans="1:8" x14ac:dyDescent="0.3">
      <c r="A56">
        <v>96</v>
      </c>
      <c r="B56" t="s">
        <v>76</v>
      </c>
      <c r="C56" t="s">
        <v>45</v>
      </c>
      <c r="D56" t="s">
        <v>46</v>
      </c>
      <c r="E56" t="s">
        <v>47</v>
      </c>
      <c r="F56">
        <v>37.273499999999999</v>
      </c>
      <c r="G56">
        <v>56.525149999999996</v>
      </c>
    </row>
    <row r="57" spans="1:8" x14ac:dyDescent="0.3">
      <c r="A57">
        <v>72</v>
      </c>
      <c r="B57" t="s">
        <v>76</v>
      </c>
      <c r="C57" t="s">
        <v>154</v>
      </c>
      <c r="D57" t="s">
        <v>46</v>
      </c>
      <c r="E57" t="s">
        <v>47</v>
      </c>
      <c r="F57">
        <v>30.039491999999999</v>
      </c>
      <c r="G57">
        <v>3214.8901000000001</v>
      </c>
      <c r="H57">
        <f t="shared" ref="H57" si="13">100*(G56/G57)</f>
        <v>1.7582296203531185</v>
      </c>
    </row>
    <row r="58" spans="1:8" x14ac:dyDescent="0.3">
      <c r="A58">
        <v>86</v>
      </c>
      <c r="B58" t="s">
        <v>77</v>
      </c>
      <c r="C58" t="s">
        <v>45</v>
      </c>
      <c r="D58" t="s">
        <v>46</v>
      </c>
      <c r="E58" t="s">
        <v>47</v>
      </c>
      <c r="F58">
        <v>35.765746999999998</v>
      </c>
      <c r="G58">
        <v>161.27815000000001</v>
      </c>
    </row>
    <row r="59" spans="1:8" x14ac:dyDescent="0.3">
      <c r="A59">
        <v>62</v>
      </c>
      <c r="B59" t="s">
        <v>77</v>
      </c>
      <c r="C59" t="s">
        <v>154</v>
      </c>
      <c r="D59" t="s">
        <v>46</v>
      </c>
      <c r="E59" t="s">
        <v>47</v>
      </c>
      <c r="F59">
        <v>32.453564</v>
      </c>
      <c r="G59">
        <v>576.42926</v>
      </c>
      <c r="H59">
        <f t="shared" ref="H59" si="14">100*(G58/G59)</f>
        <v>27.978827792329632</v>
      </c>
    </row>
    <row r="60" spans="1:8" x14ac:dyDescent="0.3">
      <c r="A60">
        <v>87</v>
      </c>
      <c r="B60" t="s">
        <v>78</v>
      </c>
      <c r="C60" t="s">
        <v>45</v>
      </c>
      <c r="D60" t="s">
        <v>46</v>
      </c>
      <c r="E60" t="s">
        <v>47</v>
      </c>
      <c r="F60">
        <v>35.101322000000003</v>
      </c>
      <c r="G60">
        <v>255.99332000000001</v>
      </c>
    </row>
    <row r="61" spans="1:8" x14ac:dyDescent="0.3">
      <c r="A61">
        <v>63</v>
      </c>
      <c r="B61" t="s">
        <v>78</v>
      </c>
      <c r="C61" t="s">
        <v>154</v>
      </c>
      <c r="D61" t="s">
        <v>46</v>
      </c>
      <c r="E61" t="s">
        <v>47</v>
      </c>
      <c r="F61">
        <v>29.928425000000001</v>
      </c>
      <c r="G61">
        <v>3479.4250000000002</v>
      </c>
      <c r="H61">
        <f t="shared" ref="H61" si="15">100*(G60/G61)</f>
        <v>7.3573455384151112</v>
      </c>
    </row>
    <row r="62" spans="1:8" x14ac:dyDescent="0.3">
      <c r="A62">
        <v>88</v>
      </c>
      <c r="B62" t="s">
        <v>79</v>
      </c>
      <c r="C62" t="s">
        <v>45</v>
      </c>
      <c r="D62" t="s">
        <v>46</v>
      </c>
      <c r="E62" t="s">
        <v>47</v>
      </c>
      <c r="F62">
        <v>39.969499999999996</v>
      </c>
      <c r="G62">
        <v>8.6708470000000002</v>
      </c>
    </row>
    <row r="63" spans="1:8" x14ac:dyDescent="0.3">
      <c r="A63">
        <v>64</v>
      </c>
      <c r="B63" t="s">
        <v>79</v>
      </c>
      <c r="C63" t="s">
        <v>154</v>
      </c>
      <c r="D63" t="s">
        <v>46</v>
      </c>
      <c r="E63" t="s">
        <v>47</v>
      </c>
      <c r="F63">
        <v>32.883392000000001</v>
      </c>
      <c r="G63">
        <v>424.46807999999999</v>
      </c>
      <c r="H63">
        <f t="shared" ref="H63" si="16">100*(G62/G63)</f>
        <v>2.0427559594116009</v>
      </c>
    </row>
    <row r="64" spans="1:8" x14ac:dyDescent="0.3">
      <c r="A64">
        <v>89</v>
      </c>
      <c r="B64" t="s">
        <v>80</v>
      </c>
      <c r="C64" t="s">
        <v>45</v>
      </c>
      <c r="D64" t="s">
        <v>46</v>
      </c>
      <c r="E64" t="s">
        <v>47</v>
      </c>
      <c r="F64">
        <v>36.828229999999998</v>
      </c>
      <c r="G64">
        <v>77.038920000000005</v>
      </c>
    </row>
    <row r="65" spans="1:8" x14ac:dyDescent="0.3">
      <c r="A65">
        <v>65</v>
      </c>
      <c r="B65" t="s">
        <v>80</v>
      </c>
      <c r="C65" t="s">
        <v>154</v>
      </c>
      <c r="D65" t="s">
        <v>46</v>
      </c>
      <c r="E65" t="s">
        <v>47</v>
      </c>
      <c r="F65">
        <v>32.263019999999997</v>
      </c>
      <c r="G65">
        <v>660.17849999999999</v>
      </c>
      <c r="H65">
        <f t="shared" ref="H65" si="17">100*(G64/G65)</f>
        <v>11.66940759203761</v>
      </c>
    </row>
    <row r="66" spans="1:8" x14ac:dyDescent="0.3">
      <c r="A66">
        <v>90</v>
      </c>
      <c r="B66" t="s">
        <v>81</v>
      </c>
      <c r="C66" t="s">
        <v>45</v>
      </c>
      <c r="D66" t="s">
        <v>46</v>
      </c>
      <c r="E66" t="s">
        <v>47</v>
      </c>
      <c r="F66">
        <v>37.867069999999998</v>
      </c>
      <c r="G66">
        <v>37.409863000000001</v>
      </c>
    </row>
    <row r="67" spans="1:8" x14ac:dyDescent="0.3">
      <c r="A67">
        <v>66</v>
      </c>
      <c r="B67" t="s">
        <v>81</v>
      </c>
      <c r="C67" t="s">
        <v>154</v>
      </c>
      <c r="D67" t="s">
        <v>46</v>
      </c>
      <c r="E67" t="s">
        <v>47</v>
      </c>
      <c r="F67">
        <v>31.772856000000001</v>
      </c>
      <c r="G67">
        <v>935.87505999999996</v>
      </c>
      <c r="H67">
        <f t="shared" ref="H67" si="18">100*(G66/G67)</f>
        <v>3.9973138081059671</v>
      </c>
    </row>
    <row r="68" spans="1:8" x14ac:dyDescent="0.3">
      <c r="A68">
        <v>91</v>
      </c>
      <c r="B68" t="s">
        <v>82</v>
      </c>
      <c r="C68" t="s">
        <v>45</v>
      </c>
      <c r="D68" t="s">
        <v>46</v>
      </c>
      <c r="E68" t="s">
        <v>47</v>
      </c>
      <c r="F68">
        <v>43.304110000000001</v>
      </c>
      <c r="G68">
        <v>0.85314935000000003</v>
      </c>
    </row>
    <row r="69" spans="1:8" x14ac:dyDescent="0.3">
      <c r="A69">
        <v>67</v>
      </c>
      <c r="B69" t="s">
        <v>82</v>
      </c>
      <c r="C69" t="s">
        <v>154</v>
      </c>
      <c r="D69" t="s">
        <v>46</v>
      </c>
      <c r="E69" t="s">
        <v>47</v>
      </c>
      <c r="F69">
        <v>33.022056999999997</v>
      </c>
      <c r="G69">
        <v>384.56585999999999</v>
      </c>
      <c r="H69">
        <f t="shared" ref="H69" si="19">100*(G68/G69)</f>
        <v>0.22184739695822195</v>
      </c>
    </row>
    <row r="70" spans="1:8" x14ac:dyDescent="0.3">
      <c r="A70">
        <v>92</v>
      </c>
      <c r="B70" t="s">
        <v>83</v>
      </c>
      <c r="C70" t="s">
        <v>45</v>
      </c>
      <c r="D70" t="s">
        <v>46</v>
      </c>
      <c r="E70" t="s">
        <v>47</v>
      </c>
      <c r="F70">
        <v>38.301699999999997</v>
      </c>
      <c r="G70">
        <v>27.652190999999998</v>
      </c>
    </row>
    <row r="71" spans="1:8" x14ac:dyDescent="0.3">
      <c r="A71">
        <v>68</v>
      </c>
      <c r="B71" t="s">
        <v>83</v>
      </c>
      <c r="C71" t="s">
        <v>154</v>
      </c>
      <c r="D71" t="s">
        <v>46</v>
      </c>
      <c r="E71" t="s">
        <v>47</v>
      </c>
      <c r="F71">
        <v>32.155124999999998</v>
      </c>
      <c r="G71">
        <v>712.88930000000005</v>
      </c>
      <c r="H71">
        <f t="shared" ref="H71" si="20">100*(G70/G71)</f>
        <v>3.8788898921613773</v>
      </c>
    </row>
    <row r="72" spans="1:8" x14ac:dyDescent="0.3">
      <c r="A72">
        <v>93</v>
      </c>
      <c r="B72" t="s">
        <v>84</v>
      </c>
      <c r="C72" t="s">
        <v>45</v>
      </c>
      <c r="D72" t="s">
        <v>46</v>
      </c>
      <c r="E72" t="s">
        <v>47</v>
      </c>
      <c r="F72">
        <v>37.762016000000003</v>
      </c>
      <c r="G72">
        <v>40.244971999999997</v>
      </c>
    </row>
    <row r="73" spans="1:8" x14ac:dyDescent="0.3">
      <c r="A73">
        <v>69</v>
      </c>
      <c r="B73" t="s">
        <v>84</v>
      </c>
      <c r="C73" t="s">
        <v>154</v>
      </c>
      <c r="D73" t="s">
        <v>46</v>
      </c>
      <c r="E73" t="s">
        <v>47</v>
      </c>
      <c r="F73">
        <v>32.842495</v>
      </c>
      <c r="G73">
        <v>437.00889999999998</v>
      </c>
      <c r="H73">
        <f t="shared" ref="H73" si="21">100*(G72/G73)</f>
        <v>9.2091881881581816</v>
      </c>
    </row>
    <row r="74" spans="1:8" x14ac:dyDescent="0.3">
      <c r="A74">
        <v>133</v>
      </c>
      <c r="B74" t="s">
        <v>85</v>
      </c>
      <c r="C74" t="s">
        <v>45</v>
      </c>
      <c r="D74" t="s">
        <v>46</v>
      </c>
      <c r="E74" t="s">
        <v>47</v>
      </c>
      <c r="F74">
        <v>35.729424000000002</v>
      </c>
      <c r="G74">
        <v>165.40360000000001</v>
      </c>
    </row>
    <row r="75" spans="1:8" x14ac:dyDescent="0.3">
      <c r="A75">
        <v>109</v>
      </c>
      <c r="B75" t="s">
        <v>85</v>
      </c>
      <c r="C75" t="s">
        <v>154</v>
      </c>
      <c r="D75" t="s">
        <v>46</v>
      </c>
      <c r="E75" t="s">
        <v>47</v>
      </c>
      <c r="F75">
        <v>32.50365</v>
      </c>
      <c r="G75">
        <v>556.23659999999995</v>
      </c>
      <c r="H75">
        <f t="shared" ref="H75" si="22">100*(G74/G75)</f>
        <v>29.736194993281639</v>
      </c>
    </row>
    <row r="76" spans="1:8" x14ac:dyDescent="0.3">
      <c r="A76">
        <v>142</v>
      </c>
      <c r="B76" t="s">
        <v>86</v>
      </c>
      <c r="C76" t="s">
        <v>45</v>
      </c>
      <c r="D76" t="s">
        <v>46</v>
      </c>
      <c r="E76" t="s">
        <v>47</v>
      </c>
      <c r="F76">
        <v>41.631210000000003</v>
      </c>
      <c r="G76">
        <v>2.7304442</v>
      </c>
    </row>
    <row r="77" spans="1:8" x14ac:dyDescent="0.3">
      <c r="A77">
        <v>118</v>
      </c>
      <c r="B77" t="s">
        <v>86</v>
      </c>
      <c r="C77" t="s">
        <v>154</v>
      </c>
      <c r="D77" t="s">
        <v>46</v>
      </c>
      <c r="E77" t="s">
        <v>47</v>
      </c>
      <c r="F77">
        <v>29.884257999999999</v>
      </c>
      <c r="G77">
        <v>3590.5718000000002</v>
      </c>
      <c r="H77">
        <f t="shared" ref="H77" si="23">100*(G76/G77)</f>
        <v>7.6044829405723061E-2</v>
      </c>
    </row>
    <row r="78" spans="1:8" x14ac:dyDescent="0.3">
      <c r="A78">
        <v>143</v>
      </c>
      <c r="B78" t="s">
        <v>87</v>
      </c>
      <c r="C78" t="s">
        <v>45</v>
      </c>
      <c r="D78" t="s">
        <v>46</v>
      </c>
      <c r="E78" t="s">
        <v>47</v>
      </c>
      <c r="F78">
        <v>36.698320000000002</v>
      </c>
      <c r="G78">
        <v>84.322479999999999</v>
      </c>
    </row>
    <row r="79" spans="1:8" x14ac:dyDescent="0.3">
      <c r="A79">
        <v>119</v>
      </c>
      <c r="B79" t="s">
        <v>87</v>
      </c>
      <c r="C79" t="s">
        <v>154</v>
      </c>
      <c r="D79" t="s">
        <v>46</v>
      </c>
      <c r="E79" t="s">
        <v>47</v>
      </c>
      <c r="F79">
        <v>30.97167</v>
      </c>
      <c r="G79">
        <v>1655.5441000000001</v>
      </c>
      <c r="H79">
        <f t="shared" ref="H79" si="24">100*(G78/G79)</f>
        <v>5.0933394042478239</v>
      </c>
    </row>
    <row r="80" spans="1:8" x14ac:dyDescent="0.3">
      <c r="A80">
        <v>144</v>
      </c>
      <c r="B80" t="s">
        <v>88</v>
      </c>
      <c r="C80" t="s">
        <v>45</v>
      </c>
      <c r="D80" t="s">
        <v>46</v>
      </c>
      <c r="E80" t="s">
        <v>47</v>
      </c>
      <c r="F80">
        <v>36.001539999999999</v>
      </c>
      <c r="G80">
        <v>136.88846000000001</v>
      </c>
    </row>
    <row r="81" spans="1:8" x14ac:dyDescent="0.3">
      <c r="A81">
        <v>120</v>
      </c>
      <c r="B81" t="s">
        <v>88</v>
      </c>
      <c r="C81" t="s">
        <v>154</v>
      </c>
      <c r="D81" t="s">
        <v>46</v>
      </c>
      <c r="E81" t="s">
        <v>47</v>
      </c>
      <c r="F81">
        <v>29.742239000000001</v>
      </c>
      <c r="G81">
        <v>3972.6044999999999</v>
      </c>
      <c r="H81">
        <f t="shared" ref="H81" si="25">100*(G80/G81)</f>
        <v>3.4458114317697621</v>
      </c>
    </row>
    <row r="82" spans="1:8" x14ac:dyDescent="0.3">
      <c r="A82">
        <v>134</v>
      </c>
      <c r="B82" t="s">
        <v>89</v>
      </c>
      <c r="C82" t="s">
        <v>45</v>
      </c>
      <c r="D82" t="s">
        <v>46</v>
      </c>
      <c r="E82" t="s">
        <v>47</v>
      </c>
      <c r="F82">
        <v>37.264626</v>
      </c>
      <c r="G82">
        <v>56.874989999999997</v>
      </c>
    </row>
    <row r="83" spans="1:8" x14ac:dyDescent="0.3">
      <c r="A83">
        <v>110</v>
      </c>
      <c r="B83" t="s">
        <v>89</v>
      </c>
      <c r="C83" t="s">
        <v>154</v>
      </c>
      <c r="D83" t="s">
        <v>46</v>
      </c>
      <c r="E83" t="s">
        <v>47</v>
      </c>
      <c r="F83">
        <v>32.116405</v>
      </c>
      <c r="G83">
        <v>732.81410000000005</v>
      </c>
      <c r="H83">
        <f t="shared" ref="H83" si="26">100*(G82/G83)</f>
        <v>7.7611757197357409</v>
      </c>
    </row>
    <row r="84" spans="1:8" x14ac:dyDescent="0.3">
      <c r="A84">
        <v>135</v>
      </c>
      <c r="B84" t="s">
        <v>90</v>
      </c>
      <c r="C84" t="s">
        <v>45</v>
      </c>
      <c r="D84" t="s">
        <v>46</v>
      </c>
      <c r="E84" t="s">
        <v>47</v>
      </c>
      <c r="F84">
        <v>36.881610000000002</v>
      </c>
      <c r="G84">
        <v>74.231800000000007</v>
      </c>
    </row>
    <row r="85" spans="1:8" x14ac:dyDescent="0.3">
      <c r="A85">
        <v>111</v>
      </c>
      <c r="B85" t="s">
        <v>90</v>
      </c>
      <c r="C85" t="s">
        <v>154</v>
      </c>
      <c r="D85" t="s">
        <v>46</v>
      </c>
      <c r="E85" t="s">
        <v>47</v>
      </c>
      <c r="F85">
        <v>32.503703999999999</v>
      </c>
      <c r="G85">
        <v>556.21514999999999</v>
      </c>
      <c r="H85">
        <f t="shared" ref="H85" si="27">100*(G84/G85)</f>
        <v>13.345878838431496</v>
      </c>
    </row>
    <row r="86" spans="1:8" x14ac:dyDescent="0.3">
      <c r="A86">
        <v>136</v>
      </c>
      <c r="B86" t="s">
        <v>91</v>
      </c>
      <c r="C86" t="s">
        <v>45</v>
      </c>
      <c r="D86" t="s">
        <v>46</v>
      </c>
      <c r="E86" t="s">
        <v>47</v>
      </c>
      <c r="F86">
        <v>38.853245000000001</v>
      </c>
      <c r="G86">
        <v>18.843682999999999</v>
      </c>
    </row>
    <row r="87" spans="1:8" x14ac:dyDescent="0.3">
      <c r="A87">
        <v>112</v>
      </c>
      <c r="B87" t="s">
        <v>91</v>
      </c>
      <c r="C87" t="s">
        <v>154</v>
      </c>
      <c r="D87" t="s">
        <v>46</v>
      </c>
      <c r="E87" t="s">
        <v>47</v>
      </c>
      <c r="F87">
        <v>32.895319999999998</v>
      </c>
      <c r="G87">
        <v>420.87848000000002</v>
      </c>
      <c r="H87">
        <f t="shared" ref="H87" si="28">100*(G86/G87)</f>
        <v>4.477226538168452</v>
      </c>
    </row>
    <row r="88" spans="1:8" x14ac:dyDescent="0.3">
      <c r="A88">
        <v>137</v>
      </c>
      <c r="B88" t="s">
        <v>92</v>
      </c>
      <c r="C88" t="s">
        <v>45</v>
      </c>
      <c r="D88" t="s">
        <v>46</v>
      </c>
      <c r="E88" t="s">
        <v>47</v>
      </c>
      <c r="F88">
        <v>42.680798000000003</v>
      </c>
      <c r="G88">
        <v>1.3160213000000001</v>
      </c>
    </row>
    <row r="89" spans="1:8" x14ac:dyDescent="0.3">
      <c r="A89">
        <v>113</v>
      </c>
      <c r="B89" t="s">
        <v>92</v>
      </c>
      <c r="C89" t="s">
        <v>154</v>
      </c>
      <c r="D89" t="s">
        <v>46</v>
      </c>
      <c r="E89" t="s">
        <v>47</v>
      </c>
      <c r="F89">
        <v>31.854369999999999</v>
      </c>
      <c r="G89">
        <v>883.10820000000001</v>
      </c>
      <c r="H89">
        <f t="shared" ref="H89" si="29">100*(G88/G89)</f>
        <v>0.14902152420281004</v>
      </c>
    </row>
    <row r="90" spans="1:8" x14ac:dyDescent="0.3">
      <c r="A90">
        <v>138</v>
      </c>
      <c r="B90" t="s">
        <v>93</v>
      </c>
      <c r="C90" t="s">
        <v>45</v>
      </c>
      <c r="D90" t="s">
        <v>46</v>
      </c>
      <c r="E90" t="s">
        <v>47</v>
      </c>
      <c r="F90">
        <v>36.580134999999999</v>
      </c>
      <c r="G90">
        <v>91.544899999999998</v>
      </c>
    </row>
    <row r="91" spans="1:8" x14ac:dyDescent="0.3">
      <c r="A91">
        <v>114</v>
      </c>
      <c r="B91" t="s">
        <v>93</v>
      </c>
      <c r="C91" t="s">
        <v>154</v>
      </c>
      <c r="D91" t="s">
        <v>46</v>
      </c>
      <c r="E91" t="s">
        <v>47</v>
      </c>
      <c r="F91">
        <v>31.390861999999998</v>
      </c>
      <c r="G91">
        <v>1228.3688</v>
      </c>
      <c r="H91">
        <f t="shared" ref="H91" si="30">100*(G90/G91)</f>
        <v>7.4525582219281379</v>
      </c>
    </row>
    <row r="92" spans="1:8" x14ac:dyDescent="0.3">
      <c r="A92">
        <v>139</v>
      </c>
      <c r="B92" t="s">
        <v>94</v>
      </c>
      <c r="C92" t="s">
        <v>45</v>
      </c>
      <c r="D92" t="s">
        <v>46</v>
      </c>
      <c r="E92" t="s">
        <v>47</v>
      </c>
      <c r="F92">
        <v>36.355434000000002</v>
      </c>
      <c r="G92">
        <v>107.02682</v>
      </c>
    </row>
    <row r="93" spans="1:8" x14ac:dyDescent="0.3">
      <c r="A93">
        <v>115</v>
      </c>
      <c r="B93" t="s">
        <v>94</v>
      </c>
      <c r="C93" t="s">
        <v>154</v>
      </c>
      <c r="D93" t="s">
        <v>46</v>
      </c>
      <c r="E93" t="s">
        <v>47</v>
      </c>
      <c r="F93">
        <v>32.153080000000003</v>
      </c>
      <c r="G93">
        <v>713.928</v>
      </c>
      <c r="H93">
        <f t="shared" ref="H93" si="31">100*(G92/G93)</f>
        <v>14.991262424222052</v>
      </c>
    </row>
    <row r="94" spans="1:8" x14ac:dyDescent="0.3">
      <c r="A94">
        <v>140</v>
      </c>
      <c r="B94" t="s">
        <v>95</v>
      </c>
      <c r="C94" t="s">
        <v>45</v>
      </c>
      <c r="D94" t="s">
        <v>46</v>
      </c>
      <c r="E94" t="s">
        <v>47</v>
      </c>
      <c r="F94">
        <v>37.853026999999997</v>
      </c>
      <c r="G94">
        <v>37.776940000000003</v>
      </c>
    </row>
    <row r="95" spans="1:8" x14ac:dyDescent="0.3">
      <c r="A95">
        <v>116</v>
      </c>
      <c r="B95" t="s">
        <v>95</v>
      </c>
      <c r="C95" t="s">
        <v>154</v>
      </c>
      <c r="D95" t="s">
        <v>46</v>
      </c>
      <c r="E95" t="s">
        <v>47</v>
      </c>
      <c r="F95">
        <v>31.897278</v>
      </c>
      <c r="G95">
        <v>856.53894000000003</v>
      </c>
      <c r="H95">
        <f t="shared" ref="H95" si="32">100*(G94/G95)</f>
        <v>4.4104171142528559</v>
      </c>
    </row>
    <row r="96" spans="1:8" x14ac:dyDescent="0.3">
      <c r="A96">
        <v>141</v>
      </c>
      <c r="B96" t="s">
        <v>96</v>
      </c>
      <c r="C96" t="s">
        <v>45</v>
      </c>
      <c r="D96" t="s">
        <v>46</v>
      </c>
      <c r="E96" t="s">
        <v>47</v>
      </c>
      <c r="F96">
        <v>41.661920000000002</v>
      </c>
      <c r="G96">
        <v>2.6727574000000001</v>
      </c>
    </row>
    <row r="97" spans="1:8" x14ac:dyDescent="0.3">
      <c r="A97">
        <v>117</v>
      </c>
      <c r="B97" t="s">
        <v>96</v>
      </c>
      <c r="C97" t="s">
        <v>154</v>
      </c>
      <c r="D97" t="s">
        <v>46</v>
      </c>
      <c r="E97" t="s">
        <v>47</v>
      </c>
      <c r="F97">
        <v>30.491779999999999</v>
      </c>
      <c r="G97">
        <v>2329.8114999999998</v>
      </c>
      <c r="H97">
        <f t="shared" ref="H97" si="33">100*(G96/G97)</f>
        <v>0.11471989901328929</v>
      </c>
    </row>
    <row r="98" spans="1:8" x14ac:dyDescent="0.3">
      <c r="A98">
        <v>181</v>
      </c>
      <c r="B98" t="s">
        <v>97</v>
      </c>
      <c r="C98" t="s">
        <v>45</v>
      </c>
      <c r="D98" t="s">
        <v>46</v>
      </c>
      <c r="E98" t="s">
        <v>47</v>
      </c>
      <c r="F98">
        <v>36.350548000000003</v>
      </c>
      <c r="G98">
        <v>107.391136</v>
      </c>
    </row>
    <row r="99" spans="1:8" x14ac:dyDescent="0.3">
      <c r="A99">
        <v>157</v>
      </c>
      <c r="B99" t="s">
        <v>97</v>
      </c>
      <c r="C99" t="s">
        <v>154</v>
      </c>
      <c r="D99" t="s">
        <v>46</v>
      </c>
      <c r="E99" t="s">
        <v>47</v>
      </c>
      <c r="F99">
        <v>32.122272000000002</v>
      </c>
      <c r="G99">
        <v>729.75977</v>
      </c>
      <c r="H99">
        <f t="shared" ref="H99" si="34">100*(G98/G99)</f>
        <v>14.715957280023808</v>
      </c>
    </row>
    <row r="100" spans="1:8" x14ac:dyDescent="0.3">
      <c r="A100">
        <v>190</v>
      </c>
      <c r="B100" t="s">
        <v>98</v>
      </c>
      <c r="C100" t="s">
        <v>45</v>
      </c>
      <c r="D100" t="s">
        <v>46</v>
      </c>
      <c r="E100" t="s">
        <v>47</v>
      </c>
      <c r="F100">
        <v>36.75855</v>
      </c>
      <c r="G100">
        <v>80.863784999999993</v>
      </c>
    </row>
    <row r="101" spans="1:8" x14ac:dyDescent="0.3">
      <c r="A101">
        <v>166</v>
      </c>
      <c r="B101" t="s">
        <v>98</v>
      </c>
      <c r="C101" t="s">
        <v>154</v>
      </c>
      <c r="D101" t="s">
        <v>46</v>
      </c>
      <c r="E101" t="s">
        <v>47</v>
      </c>
      <c r="F101">
        <v>31.741454999999998</v>
      </c>
      <c r="G101">
        <v>957.03264999999999</v>
      </c>
      <c r="H101">
        <f t="shared" ref="H101" si="35">100*(G100/G101)</f>
        <v>8.4494280315305854</v>
      </c>
    </row>
    <row r="102" spans="1:8" x14ac:dyDescent="0.3">
      <c r="A102">
        <v>191</v>
      </c>
      <c r="B102" t="s">
        <v>99</v>
      </c>
      <c r="C102" t="s">
        <v>45</v>
      </c>
      <c r="D102" t="s">
        <v>46</v>
      </c>
      <c r="E102" t="s">
        <v>47</v>
      </c>
      <c r="F102">
        <v>37.596969999999999</v>
      </c>
      <c r="G102">
        <v>45.139316999999998</v>
      </c>
    </row>
    <row r="103" spans="1:8" x14ac:dyDescent="0.3">
      <c r="A103">
        <v>167</v>
      </c>
      <c r="B103" t="s">
        <v>99</v>
      </c>
      <c r="C103" t="s">
        <v>154</v>
      </c>
      <c r="D103" t="s">
        <v>46</v>
      </c>
      <c r="E103" t="s">
        <v>47</v>
      </c>
      <c r="F103">
        <v>32.082419999999999</v>
      </c>
      <c r="G103">
        <v>750.76130000000001</v>
      </c>
      <c r="H103">
        <f t="shared" ref="H103" si="36">100*(G102/G103)</f>
        <v>6.0124725395408634</v>
      </c>
    </row>
    <row r="104" spans="1:8" x14ac:dyDescent="0.3">
      <c r="A104">
        <v>192</v>
      </c>
      <c r="B104" t="s">
        <v>100</v>
      </c>
      <c r="C104" t="s">
        <v>45</v>
      </c>
      <c r="D104" t="s">
        <v>46</v>
      </c>
      <c r="E104" t="s">
        <v>47</v>
      </c>
      <c r="F104">
        <v>37.774543999999999</v>
      </c>
      <c r="G104">
        <v>39.895916</v>
      </c>
    </row>
    <row r="105" spans="1:8" x14ac:dyDescent="0.3">
      <c r="A105">
        <v>168</v>
      </c>
      <c r="B105" t="s">
        <v>100</v>
      </c>
      <c r="C105" t="s">
        <v>154</v>
      </c>
      <c r="D105" t="s">
        <v>46</v>
      </c>
      <c r="E105" t="s">
        <v>47</v>
      </c>
      <c r="F105">
        <v>32.111538000000003</v>
      </c>
      <c r="G105">
        <v>735.35820000000001</v>
      </c>
      <c r="H105">
        <f t="shared" ref="H105" si="37">100*(G104/G105)</f>
        <v>5.425371744001767</v>
      </c>
    </row>
    <row r="106" spans="1:8" x14ac:dyDescent="0.3">
      <c r="A106">
        <v>182</v>
      </c>
      <c r="B106" t="s">
        <v>101</v>
      </c>
      <c r="C106" t="s">
        <v>45</v>
      </c>
      <c r="D106" t="s">
        <v>46</v>
      </c>
      <c r="E106" t="s">
        <v>47</v>
      </c>
      <c r="F106">
        <v>39.010483000000001</v>
      </c>
      <c r="G106">
        <v>16.891984999999998</v>
      </c>
    </row>
    <row r="107" spans="1:8" x14ac:dyDescent="0.3">
      <c r="A107">
        <v>158</v>
      </c>
      <c r="B107" t="s">
        <v>101</v>
      </c>
      <c r="C107" t="s">
        <v>154</v>
      </c>
      <c r="D107" t="s">
        <v>46</v>
      </c>
      <c r="E107" t="s">
        <v>47</v>
      </c>
      <c r="F107">
        <v>29.134820000000001</v>
      </c>
      <c r="G107">
        <v>6121.9</v>
      </c>
      <c r="H107">
        <f t="shared" ref="H107" si="38">100*(G106/G107)</f>
        <v>0.27592716313562782</v>
      </c>
    </row>
    <row r="108" spans="1:8" x14ac:dyDescent="0.3">
      <c r="A108">
        <v>183</v>
      </c>
      <c r="B108" t="s">
        <v>102</v>
      </c>
      <c r="C108" t="s">
        <v>45</v>
      </c>
      <c r="D108" t="s">
        <v>46</v>
      </c>
      <c r="E108" t="s">
        <v>47</v>
      </c>
      <c r="F108">
        <v>33.140903000000002</v>
      </c>
      <c r="G108">
        <v>1000.6123</v>
      </c>
    </row>
    <row r="109" spans="1:8" x14ac:dyDescent="0.3">
      <c r="A109">
        <v>159</v>
      </c>
      <c r="B109" t="s">
        <v>102</v>
      </c>
      <c r="C109" t="s">
        <v>154</v>
      </c>
      <c r="D109" t="s">
        <v>46</v>
      </c>
      <c r="E109" t="s">
        <v>47</v>
      </c>
      <c r="F109">
        <v>28.66555</v>
      </c>
      <c r="G109">
        <v>8550.3230000000003</v>
      </c>
      <c r="H109">
        <f t="shared" ref="H109" si="39">100*(G108/G109)</f>
        <v>11.702625737062798</v>
      </c>
    </row>
    <row r="110" spans="1:8" x14ac:dyDescent="0.3">
      <c r="A110">
        <v>184</v>
      </c>
      <c r="B110" t="s">
        <v>103</v>
      </c>
      <c r="C110" t="s">
        <v>45</v>
      </c>
      <c r="D110" t="s">
        <v>46</v>
      </c>
      <c r="E110" t="s">
        <v>47</v>
      </c>
      <c r="F110">
        <v>43.504359999999998</v>
      </c>
      <c r="G110">
        <v>0.74225116000000002</v>
      </c>
    </row>
    <row r="111" spans="1:8" x14ac:dyDescent="0.3">
      <c r="A111">
        <v>160</v>
      </c>
      <c r="B111" t="s">
        <v>103</v>
      </c>
      <c r="C111" t="s">
        <v>154</v>
      </c>
      <c r="D111" t="s">
        <v>46</v>
      </c>
      <c r="E111" t="s">
        <v>47</v>
      </c>
      <c r="F111">
        <v>33.202075999999998</v>
      </c>
      <c r="G111">
        <v>338.30585000000002</v>
      </c>
      <c r="H111">
        <f t="shared" ref="H111" si="40">100*(G110/G111)</f>
        <v>0.21940240170248312</v>
      </c>
    </row>
    <row r="112" spans="1:8" x14ac:dyDescent="0.3">
      <c r="A112">
        <v>185</v>
      </c>
      <c r="B112" t="s">
        <v>104</v>
      </c>
      <c r="C112" t="s">
        <v>45</v>
      </c>
      <c r="D112" t="s">
        <v>46</v>
      </c>
      <c r="E112" t="s">
        <v>47</v>
      </c>
      <c r="F112">
        <v>44.174529999999997</v>
      </c>
      <c r="G112">
        <v>0.46576065</v>
      </c>
    </row>
    <row r="113" spans="1:8" x14ac:dyDescent="0.3">
      <c r="A113">
        <v>161</v>
      </c>
      <c r="B113" t="s">
        <v>104</v>
      </c>
      <c r="C113" t="s">
        <v>154</v>
      </c>
      <c r="D113" t="s">
        <v>46</v>
      </c>
      <c r="E113" t="s">
        <v>47</v>
      </c>
      <c r="F113">
        <v>32.024695999999999</v>
      </c>
      <c r="G113">
        <v>782.25774999999999</v>
      </c>
      <c r="H113">
        <f t="shared" ref="H113" si="41">100*(G112/G113)</f>
        <v>5.9540560640019224E-2</v>
      </c>
    </row>
    <row r="114" spans="1:8" x14ac:dyDescent="0.3">
      <c r="A114">
        <v>186</v>
      </c>
      <c r="B114" t="s">
        <v>105</v>
      </c>
      <c r="C114" t="s">
        <v>45</v>
      </c>
      <c r="D114" t="s">
        <v>46</v>
      </c>
      <c r="E114" t="s">
        <v>47</v>
      </c>
      <c r="F114">
        <v>31.655632000000001</v>
      </c>
      <c r="G114">
        <v>2810.6763000000001</v>
      </c>
    </row>
    <row r="115" spans="1:8" x14ac:dyDescent="0.3">
      <c r="A115">
        <v>162</v>
      </c>
      <c r="B115" t="s">
        <v>105</v>
      </c>
      <c r="C115" t="s">
        <v>154</v>
      </c>
      <c r="D115" t="s">
        <v>46</v>
      </c>
      <c r="E115" t="s">
        <v>47</v>
      </c>
      <c r="F115">
        <v>26.572588</v>
      </c>
      <c r="G115">
        <v>37941.703000000001</v>
      </c>
      <c r="H115">
        <f t="shared" ref="H115" si="42">100*(G114/G115)</f>
        <v>7.4078812434961074</v>
      </c>
    </row>
    <row r="116" spans="1:8" x14ac:dyDescent="0.3">
      <c r="A116">
        <v>187</v>
      </c>
      <c r="B116" t="s">
        <v>106</v>
      </c>
      <c r="C116" t="s">
        <v>45</v>
      </c>
      <c r="D116" t="s">
        <v>46</v>
      </c>
      <c r="E116" t="s">
        <v>47</v>
      </c>
      <c r="F116">
        <v>39.123187999999999</v>
      </c>
      <c r="G116">
        <v>15.618674</v>
      </c>
    </row>
    <row r="117" spans="1:8" x14ac:dyDescent="0.3">
      <c r="A117">
        <v>163</v>
      </c>
      <c r="B117" t="s">
        <v>106</v>
      </c>
      <c r="C117" t="s">
        <v>154</v>
      </c>
      <c r="D117" t="s">
        <v>46</v>
      </c>
      <c r="E117" t="s">
        <v>47</v>
      </c>
      <c r="F117">
        <v>31.214753999999999</v>
      </c>
      <c r="G117">
        <v>1392.452</v>
      </c>
      <c r="H117">
        <f t="shared" ref="H117" si="43">100*(G116/G117)</f>
        <v>1.1216669587174279</v>
      </c>
    </row>
    <row r="118" spans="1:8" x14ac:dyDescent="0.3">
      <c r="A118">
        <v>188</v>
      </c>
      <c r="B118" t="s">
        <v>107</v>
      </c>
      <c r="C118" t="s">
        <v>45</v>
      </c>
      <c r="D118" t="s">
        <v>46</v>
      </c>
      <c r="E118" t="s">
        <v>47</v>
      </c>
      <c r="F118">
        <v>38.811770000000003</v>
      </c>
      <c r="G118">
        <v>19.395033000000002</v>
      </c>
    </row>
    <row r="119" spans="1:8" x14ac:dyDescent="0.3">
      <c r="A119">
        <v>164</v>
      </c>
      <c r="B119" t="s">
        <v>107</v>
      </c>
      <c r="C119" t="s">
        <v>154</v>
      </c>
      <c r="D119" t="s">
        <v>46</v>
      </c>
      <c r="E119" t="s">
        <v>47</v>
      </c>
      <c r="F119">
        <v>33.197380000000003</v>
      </c>
      <c r="G119">
        <v>339.43880000000001</v>
      </c>
      <c r="H119">
        <f t="shared" ref="H119" si="44">100*(G118/G119)</f>
        <v>5.7138526886142662</v>
      </c>
    </row>
    <row r="120" spans="1:8" x14ac:dyDescent="0.3">
      <c r="A120">
        <v>189</v>
      </c>
      <c r="B120" t="s">
        <v>108</v>
      </c>
      <c r="C120" t="s">
        <v>45</v>
      </c>
      <c r="D120" t="s">
        <v>46</v>
      </c>
      <c r="E120" t="s">
        <v>47</v>
      </c>
      <c r="F120">
        <v>34.720592000000003</v>
      </c>
      <c r="G120">
        <v>333.58550000000002</v>
      </c>
    </row>
    <row r="121" spans="1:8" x14ac:dyDescent="0.3">
      <c r="A121">
        <v>165</v>
      </c>
      <c r="B121" t="s">
        <v>108</v>
      </c>
      <c r="C121" t="s">
        <v>154</v>
      </c>
      <c r="D121" t="s">
        <v>46</v>
      </c>
      <c r="E121" t="s">
        <v>47</v>
      </c>
      <c r="F121">
        <v>28.784174</v>
      </c>
      <c r="G121">
        <v>7857.8670000000002</v>
      </c>
      <c r="H121">
        <f t="shared" ref="H121" si="45">100*(G120/G121)</f>
        <v>4.2452423793887073</v>
      </c>
    </row>
    <row r="122" spans="1:8" x14ac:dyDescent="0.3">
      <c r="A122">
        <v>229</v>
      </c>
      <c r="B122" t="s">
        <v>109</v>
      </c>
      <c r="C122" t="s">
        <v>45</v>
      </c>
      <c r="D122" t="s">
        <v>46</v>
      </c>
      <c r="E122" t="s">
        <v>47</v>
      </c>
      <c r="F122">
        <v>33.528571999999997</v>
      </c>
      <c r="G122">
        <v>764.17319999999995</v>
      </c>
    </row>
    <row r="123" spans="1:8" x14ac:dyDescent="0.3">
      <c r="A123">
        <v>205</v>
      </c>
      <c r="B123" t="s">
        <v>109</v>
      </c>
      <c r="C123" t="s">
        <v>154</v>
      </c>
      <c r="D123" t="s">
        <v>46</v>
      </c>
      <c r="E123" t="s">
        <v>47</v>
      </c>
      <c r="F123">
        <v>28.835125000000001</v>
      </c>
      <c r="G123">
        <v>7577.9315999999999</v>
      </c>
      <c r="H123">
        <f t="shared" ref="H123" si="46">100*(G122/G123)</f>
        <v>10.084192367215348</v>
      </c>
    </row>
    <row r="124" spans="1:8" x14ac:dyDescent="0.3">
      <c r="A124">
        <v>238</v>
      </c>
      <c r="B124" t="s">
        <v>110</v>
      </c>
      <c r="C124" t="s">
        <v>45</v>
      </c>
      <c r="D124" t="s">
        <v>46</v>
      </c>
      <c r="E124" t="s">
        <v>47</v>
      </c>
      <c r="F124">
        <v>38.126849999999997</v>
      </c>
      <c r="G124">
        <v>31.227236000000001</v>
      </c>
    </row>
    <row r="125" spans="1:8" x14ac:dyDescent="0.3">
      <c r="A125">
        <v>214</v>
      </c>
      <c r="B125" t="s">
        <v>110</v>
      </c>
      <c r="C125" t="s">
        <v>154</v>
      </c>
      <c r="D125" t="s">
        <v>46</v>
      </c>
      <c r="E125" t="s">
        <v>47</v>
      </c>
      <c r="F125">
        <v>32.286079999999998</v>
      </c>
      <c r="G125">
        <v>649.42870000000005</v>
      </c>
      <c r="H125">
        <f t="shared" ref="H125" si="47">100*(G124/G125)</f>
        <v>4.8084163819677199</v>
      </c>
    </row>
    <row r="126" spans="1:8" x14ac:dyDescent="0.3">
      <c r="A126">
        <v>239</v>
      </c>
      <c r="B126" t="s">
        <v>111</v>
      </c>
      <c r="C126" t="s">
        <v>45</v>
      </c>
      <c r="D126" t="s">
        <v>46</v>
      </c>
      <c r="E126" t="s">
        <v>47</v>
      </c>
      <c r="F126">
        <v>36.924484</v>
      </c>
      <c r="G126">
        <v>72.051400000000001</v>
      </c>
    </row>
    <row r="127" spans="1:8" x14ac:dyDescent="0.3">
      <c r="A127">
        <v>215</v>
      </c>
      <c r="B127" t="s">
        <v>111</v>
      </c>
      <c r="C127" t="s">
        <v>154</v>
      </c>
      <c r="D127" t="s">
        <v>46</v>
      </c>
      <c r="E127" t="s">
        <v>47</v>
      </c>
      <c r="F127">
        <v>31.777308000000001</v>
      </c>
      <c r="G127">
        <v>932.91369999999995</v>
      </c>
      <c r="H127">
        <f t="shared" ref="H127" si="48">100*(G126/G127)</f>
        <v>7.723265292384494</v>
      </c>
    </row>
    <row r="128" spans="1:8" x14ac:dyDescent="0.3">
      <c r="A128">
        <v>240</v>
      </c>
      <c r="B128" t="s">
        <v>112</v>
      </c>
      <c r="C128" t="s">
        <v>45</v>
      </c>
      <c r="D128" t="s">
        <v>46</v>
      </c>
      <c r="E128" t="s">
        <v>47</v>
      </c>
      <c r="F128">
        <v>38.934672999999997</v>
      </c>
      <c r="G128">
        <v>17.806346999999999</v>
      </c>
    </row>
    <row r="129" spans="1:8" x14ac:dyDescent="0.3">
      <c r="A129">
        <v>216</v>
      </c>
      <c r="B129" t="s">
        <v>112</v>
      </c>
      <c r="C129" t="s">
        <v>154</v>
      </c>
      <c r="D129" t="s">
        <v>46</v>
      </c>
      <c r="E129" t="s">
        <v>47</v>
      </c>
      <c r="F129">
        <v>29.968648999999999</v>
      </c>
      <c r="G129">
        <v>3381.1963000000001</v>
      </c>
      <c r="H129">
        <f t="shared" ref="H129" si="49">100*(G128/G129)</f>
        <v>0.52662860775045794</v>
      </c>
    </row>
    <row r="130" spans="1:8" x14ac:dyDescent="0.3">
      <c r="A130">
        <v>230</v>
      </c>
      <c r="B130" t="s">
        <v>113</v>
      </c>
      <c r="C130" t="s">
        <v>45</v>
      </c>
      <c r="D130" t="s">
        <v>46</v>
      </c>
      <c r="E130" t="s">
        <v>47</v>
      </c>
      <c r="F130">
        <v>33.766570000000002</v>
      </c>
      <c r="G130">
        <v>647.6155</v>
      </c>
    </row>
    <row r="131" spans="1:8" x14ac:dyDescent="0.3">
      <c r="A131">
        <v>206</v>
      </c>
      <c r="B131" t="s">
        <v>113</v>
      </c>
      <c r="C131" t="s">
        <v>154</v>
      </c>
      <c r="D131" t="s">
        <v>46</v>
      </c>
      <c r="E131" t="s">
        <v>47</v>
      </c>
      <c r="F131">
        <v>28.931784</v>
      </c>
      <c r="G131">
        <v>7073.99</v>
      </c>
      <c r="H131">
        <f t="shared" ref="H131" si="50">100*(G130/G131)</f>
        <v>9.1548828878751607</v>
      </c>
    </row>
    <row r="132" spans="1:8" x14ac:dyDescent="0.3">
      <c r="A132">
        <v>231</v>
      </c>
      <c r="B132" t="s">
        <v>114</v>
      </c>
      <c r="C132" t="s">
        <v>45</v>
      </c>
      <c r="D132" t="s">
        <v>46</v>
      </c>
      <c r="E132" t="s">
        <v>47</v>
      </c>
      <c r="F132">
        <v>38.361440000000002</v>
      </c>
      <c r="G132">
        <v>26.527045999999999</v>
      </c>
    </row>
    <row r="133" spans="1:8" x14ac:dyDescent="0.3">
      <c r="A133">
        <v>207</v>
      </c>
      <c r="B133" t="s">
        <v>114</v>
      </c>
      <c r="C133" t="s">
        <v>154</v>
      </c>
      <c r="D133" t="s">
        <v>46</v>
      </c>
      <c r="E133" t="s">
        <v>47</v>
      </c>
      <c r="F133">
        <v>32.549267</v>
      </c>
      <c r="G133">
        <v>538.46209999999996</v>
      </c>
      <c r="H133">
        <f t="shared" ref="H133" si="51">100*(G132/G133)</f>
        <v>4.9264462624203267</v>
      </c>
    </row>
    <row r="134" spans="1:8" x14ac:dyDescent="0.3">
      <c r="A134">
        <v>232</v>
      </c>
      <c r="B134" t="s">
        <v>115</v>
      </c>
      <c r="C134" t="s">
        <v>45</v>
      </c>
      <c r="D134" t="s">
        <v>46</v>
      </c>
      <c r="E134" t="s">
        <v>47</v>
      </c>
      <c r="F134">
        <v>40.229767000000002</v>
      </c>
      <c r="G134">
        <v>7.2354010000000004</v>
      </c>
    </row>
    <row r="135" spans="1:8" x14ac:dyDescent="0.3">
      <c r="A135">
        <v>208</v>
      </c>
      <c r="B135" t="s">
        <v>115</v>
      </c>
      <c r="C135" t="s">
        <v>154</v>
      </c>
      <c r="D135" t="s">
        <v>46</v>
      </c>
      <c r="E135" t="s">
        <v>47</v>
      </c>
      <c r="F135">
        <v>31.969784000000001</v>
      </c>
      <c r="G135">
        <v>813.44579999999996</v>
      </c>
      <c r="H135">
        <f t="shared" ref="H135" si="52">100*(G134/G135)</f>
        <v>0.88947548810258781</v>
      </c>
    </row>
    <row r="136" spans="1:8" x14ac:dyDescent="0.3">
      <c r="A136">
        <v>233</v>
      </c>
      <c r="B136" t="s">
        <v>116</v>
      </c>
      <c r="C136" t="s">
        <v>45</v>
      </c>
      <c r="D136" t="s">
        <v>46</v>
      </c>
      <c r="E136" t="s">
        <v>47</v>
      </c>
      <c r="F136" t="s">
        <v>48</v>
      </c>
      <c r="G136">
        <v>0</v>
      </c>
    </row>
    <row r="137" spans="1:8" x14ac:dyDescent="0.3">
      <c r="A137">
        <v>209</v>
      </c>
      <c r="B137" t="s">
        <v>116</v>
      </c>
      <c r="C137" t="s">
        <v>154</v>
      </c>
      <c r="D137" t="s">
        <v>46</v>
      </c>
      <c r="E137" t="s">
        <v>47</v>
      </c>
      <c r="F137">
        <v>31.968658000000001</v>
      </c>
      <c r="G137">
        <v>814.09760000000006</v>
      </c>
      <c r="H137">
        <f t="shared" ref="H137" si="53">100*(G136/G137)</f>
        <v>0</v>
      </c>
    </row>
    <row r="138" spans="1:8" x14ac:dyDescent="0.3">
      <c r="A138">
        <v>234</v>
      </c>
      <c r="B138" t="s">
        <v>117</v>
      </c>
      <c r="C138" t="s">
        <v>45</v>
      </c>
      <c r="D138" t="s">
        <v>46</v>
      </c>
      <c r="E138" t="s">
        <v>47</v>
      </c>
      <c r="F138">
        <v>36.982280000000003</v>
      </c>
      <c r="G138">
        <v>69.213070000000002</v>
      </c>
    </row>
    <row r="139" spans="1:8" x14ac:dyDescent="0.3">
      <c r="A139">
        <v>210</v>
      </c>
      <c r="B139" t="s">
        <v>117</v>
      </c>
      <c r="C139" t="s">
        <v>154</v>
      </c>
      <c r="D139" t="s">
        <v>46</v>
      </c>
      <c r="E139" t="s">
        <v>47</v>
      </c>
      <c r="F139">
        <v>31.702272000000001</v>
      </c>
      <c r="G139">
        <v>984.10626000000002</v>
      </c>
      <c r="H139">
        <f t="shared" ref="H139" si="54">100*(G138/G139)</f>
        <v>7.0330890893834983</v>
      </c>
    </row>
    <row r="140" spans="1:8" x14ac:dyDescent="0.3">
      <c r="A140">
        <v>235</v>
      </c>
      <c r="B140" t="s">
        <v>118</v>
      </c>
      <c r="C140" t="s">
        <v>45</v>
      </c>
      <c r="D140" t="s">
        <v>46</v>
      </c>
      <c r="E140" t="s">
        <v>47</v>
      </c>
      <c r="F140">
        <v>40.964919999999999</v>
      </c>
      <c r="G140">
        <v>4.3396014999999997</v>
      </c>
    </row>
    <row r="141" spans="1:8" x14ac:dyDescent="0.3">
      <c r="A141">
        <v>211</v>
      </c>
      <c r="B141" t="s">
        <v>118</v>
      </c>
      <c r="C141" t="s">
        <v>154</v>
      </c>
      <c r="D141" t="s">
        <v>46</v>
      </c>
      <c r="E141" t="s">
        <v>47</v>
      </c>
      <c r="F141">
        <v>35.518410000000003</v>
      </c>
      <c r="G141">
        <v>65.029399999999995</v>
      </c>
      <c r="H141">
        <f t="shared" ref="H141" si="55">100*(G140/G141)</f>
        <v>6.6732916188677729</v>
      </c>
    </row>
    <row r="142" spans="1:8" x14ac:dyDescent="0.3">
      <c r="A142">
        <v>236</v>
      </c>
      <c r="B142" t="s">
        <v>119</v>
      </c>
      <c r="C142" t="s">
        <v>45</v>
      </c>
      <c r="D142" t="s">
        <v>46</v>
      </c>
      <c r="E142" t="s">
        <v>47</v>
      </c>
      <c r="F142">
        <v>42.495170000000002</v>
      </c>
      <c r="G142">
        <v>1.4973433</v>
      </c>
    </row>
    <row r="143" spans="1:8" x14ac:dyDescent="0.3">
      <c r="A143">
        <v>212</v>
      </c>
      <c r="B143" t="s">
        <v>119</v>
      </c>
      <c r="C143" t="s">
        <v>154</v>
      </c>
      <c r="D143" t="s">
        <v>46</v>
      </c>
      <c r="E143" t="s">
        <v>47</v>
      </c>
      <c r="F143">
        <v>30.476617999999998</v>
      </c>
      <c r="G143">
        <v>2355.0970000000002</v>
      </c>
      <c r="H143">
        <f t="shared" ref="H143" si="56">100*(G142/G143)</f>
        <v>6.3578837729401372E-2</v>
      </c>
    </row>
    <row r="144" spans="1:8" x14ac:dyDescent="0.3">
      <c r="A144">
        <v>237</v>
      </c>
      <c r="B144" t="s">
        <v>120</v>
      </c>
      <c r="C144" t="s">
        <v>45</v>
      </c>
      <c r="D144" t="s">
        <v>46</v>
      </c>
      <c r="E144" t="s">
        <v>47</v>
      </c>
      <c r="F144">
        <v>35.217579999999998</v>
      </c>
      <c r="G144">
        <v>236.11295999999999</v>
      </c>
    </row>
    <row r="145" spans="1:8" x14ac:dyDescent="0.3">
      <c r="A145">
        <v>213</v>
      </c>
      <c r="B145" t="s">
        <v>120</v>
      </c>
      <c r="C145" t="s">
        <v>154</v>
      </c>
      <c r="D145" t="s">
        <v>46</v>
      </c>
      <c r="E145" t="s">
        <v>47</v>
      </c>
      <c r="F145">
        <v>30.931366000000001</v>
      </c>
      <c r="G145">
        <v>1703.7373</v>
      </c>
      <c r="H145">
        <f t="shared" ref="H145" si="57">100*(G144/G145)</f>
        <v>13.858530889709344</v>
      </c>
    </row>
    <row r="146" spans="1:8" x14ac:dyDescent="0.3">
      <c r="A146">
        <v>277</v>
      </c>
      <c r="B146" t="s">
        <v>121</v>
      </c>
      <c r="C146" t="s">
        <v>45</v>
      </c>
      <c r="D146" t="s">
        <v>46</v>
      </c>
      <c r="E146" t="s">
        <v>47</v>
      </c>
      <c r="F146">
        <v>36.517620000000001</v>
      </c>
      <c r="G146">
        <v>95.612229999999997</v>
      </c>
    </row>
    <row r="147" spans="1:8" x14ac:dyDescent="0.3">
      <c r="A147">
        <v>253</v>
      </c>
      <c r="B147" t="s">
        <v>121</v>
      </c>
      <c r="C147" t="s">
        <v>154</v>
      </c>
      <c r="D147" t="s">
        <v>46</v>
      </c>
      <c r="E147" t="s">
        <v>47</v>
      </c>
      <c r="F147">
        <v>31.899315000000001</v>
      </c>
      <c r="G147">
        <v>855.29755</v>
      </c>
      <c r="H147">
        <f t="shared" ref="H147" si="58">100*(G146/G147)</f>
        <v>11.17882659666218</v>
      </c>
    </row>
    <row r="148" spans="1:8" x14ac:dyDescent="0.3">
      <c r="A148">
        <v>286</v>
      </c>
      <c r="B148" t="s">
        <v>122</v>
      </c>
      <c r="C148" t="s">
        <v>45</v>
      </c>
      <c r="D148" t="s">
        <v>46</v>
      </c>
      <c r="E148" t="s">
        <v>47</v>
      </c>
      <c r="F148">
        <v>41.155574999999999</v>
      </c>
      <c r="G148">
        <v>3.8007827000000001</v>
      </c>
    </row>
    <row r="149" spans="1:8" x14ac:dyDescent="0.3">
      <c r="A149">
        <v>262</v>
      </c>
      <c r="B149" t="s">
        <v>122</v>
      </c>
      <c r="C149" t="s">
        <v>154</v>
      </c>
      <c r="D149" t="s">
        <v>46</v>
      </c>
      <c r="E149" t="s">
        <v>47</v>
      </c>
      <c r="F149">
        <v>32.690444999999997</v>
      </c>
      <c r="G149">
        <v>486.97152999999997</v>
      </c>
      <c r="H149">
        <f t="shared" ref="H149" si="59">100*(G148/G149)</f>
        <v>0.78049382065518291</v>
      </c>
    </row>
    <row r="150" spans="1:8" x14ac:dyDescent="0.3">
      <c r="A150">
        <v>287</v>
      </c>
      <c r="B150" t="s">
        <v>123</v>
      </c>
      <c r="C150" t="s">
        <v>45</v>
      </c>
      <c r="D150" t="s">
        <v>46</v>
      </c>
      <c r="E150" t="s">
        <v>47</v>
      </c>
      <c r="F150">
        <v>39.733542999999997</v>
      </c>
      <c r="G150">
        <v>10.216915</v>
      </c>
    </row>
    <row r="151" spans="1:8" x14ac:dyDescent="0.3">
      <c r="A151">
        <v>263</v>
      </c>
      <c r="B151" t="s">
        <v>123</v>
      </c>
      <c r="C151" t="s">
        <v>154</v>
      </c>
      <c r="D151" t="s">
        <v>46</v>
      </c>
      <c r="E151" t="s">
        <v>47</v>
      </c>
      <c r="F151">
        <v>33.012675999999999</v>
      </c>
      <c r="G151">
        <v>387.14269999999999</v>
      </c>
      <c r="H151">
        <f t="shared" ref="H151" si="60">100*(G150/G151)</f>
        <v>2.639056606259139</v>
      </c>
    </row>
    <row r="152" spans="1:8" x14ac:dyDescent="0.3">
      <c r="A152">
        <v>288</v>
      </c>
      <c r="B152" t="s">
        <v>124</v>
      </c>
      <c r="C152" t="s">
        <v>45</v>
      </c>
      <c r="D152" t="s">
        <v>46</v>
      </c>
      <c r="E152" t="s">
        <v>47</v>
      </c>
      <c r="F152">
        <v>37.232036999999998</v>
      </c>
      <c r="G152">
        <v>58.178561999999999</v>
      </c>
    </row>
    <row r="153" spans="1:8" x14ac:dyDescent="0.3">
      <c r="A153">
        <v>264</v>
      </c>
      <c r="B153" t="s">
        <v>124</v>
      </c>
      <c r="C153" t="s">
        <v>154</v>
      </c>
      <c r="D153" t="s">
        <v>46</v>
      </c>
      <c r="E153" t="s">
        <v>47</v>
      </c>
      <c r="F153">
        <v>32.107509999999998</v>
      </c>
      <c r="G153">
        <v>737.47014999999999</v>
      </c>
      <c r="H153">
        <f t="shared" ref="H153" si="61">100*(G152/G153)</f>
        <v>7.888937877689016</v>
      </c>
    </row>
    <row r="154" spans="1:8" x14ac:dyDescent="0.3">
      <c r="A154">
        <v>278</v>
      </c>
      <c r="B154" t="s">
        <v>125</v>
      </c>
      <c r="C154" t="s">
        <v>45</v>
      </c>
      <c r="D154" t="s">
        <v>46</v>
      </c>
      <c r="E154" t="s">
        <v>47</v>
      </c>
      <c r="F154">
        <v>39.959152000000003</v>
      </c>
      <c r="G154">
        <v>8.733473</v>
      </c>
    </row>
    <row r="155" spans="1:8" x14ac:dyDescent="0.3">
      <c r="A155">
        <v>254</v>
      </c>
      <c r="B155" t="s">
        <v>125</v>
      </c>
      <c r="C155" t="s">
        <v>154</v>
      </c>
      <c r="D155" t="s">
        <v>46</v>
      </c>
      <c r="E155" t="s">
        <v>47</v>
      </c>
      <c r="F155">
        <v>32.858580000000003</v>
      </c>
      <c r="G155">
        <v>432.03250000000003</v>
      </c>
      <c r="H155">
        <f t="shared" ref="H155" si="62">100*(G154/G155)</f>
        <v>2.0214851891929424</v>
      </c>
    </row>
    <row r="156" spans="1:8" x14ac:dyDescent="0.3">
      <c r="A156">
        <v>279</v>
      </c>
      <c r="B156" t="s">
        <v>126</v>
      </c>
      <c r="C156" t="s">
        <v>45</v>
      </c>
      <c r="D156" t="s">
        <v>46</v>
      </c>
      <c r="E156" t="s">
        <v>47</v>
      </c>
      <c r="F156">
        <v>35.078785000000003</v>
      </c>
      <c r="G156">
        <v>260.03676999999999</v>
      </c>
    </row>
    <row r="157" spans="1:8" x14ac:dyDescent="0.3">
      <c r="A157">
        <v>255</v>
      </c>
      <c r="B157" t="s">
        <v>126</v>
      </c>
      <c r="C157" t="s">
        <v>154</v>
      </c>
      <c r="D157" t="s">
        <v>46</v>
      </c>
      <c r="E157" t="s">
        <v>47</v>
      </c>
      <c r="F157">
        <v>29.957191000000002</v>
      </c>
      <c r="G157">
        <v>3408.8904000000002</v>
      </c>
      <c r="H157">
        <f t="shared" ref="H157" si="63">100*(G156/G157)</f>
        <v>7.6281939131865304</v>
      </c>
    </row>
    <row r="158" spans="1:8" x14ac:dyDescent="0.3">
      <c r="A158">
        <v>280</v>
      </c>
      <c r="B158" t="s">
        <v>127</v>
      </c>
      <c r="C158" t="s">
        <v>45</v>
      </c>
      <c r="D158" t="s">
        <v>46</v>
      </c>
      <c r="E158" t="s">
        <v>47</v>
      </c>
      <c r="F158">
        <v>38.379390000000001</v>
      </c>
      <c r="G158">
        <v>26.197959999999998</v>
      </c>
    </row>
    <row r="159" spans="1:8" x14ac:dyDescent="0.3">
      <c r="A159">
        <v>256</v>
      </c>
      <c r="B159" t="s">
        <v>127</v>
      </c>
      <c r="C159" t="s">
        <v>154</v>
      </c>
      <c r="D159" t="s">
        <v>46</v>
      </c>
      <c r="E159" t="s">
        <v>47</v>
      </c>
      <c r="F159">
        <v>31.946707</v>
      </c>
      <c r="G159">
        <v>826.92100000000005</v>
      </c>
      <c r="H159">
        <f t="shared" ref="H159" si="64">100*(G158/G159)</f>
        <v>3.1681333525209778</v>
      </c>
    </row>
    <row r="160" spans="1:8" x14ac:dyDescent="0.3">
      <c r="A160">
        <v>281</v>
      </c>
      <c r="B160" t="s">
        <v>128</v>
      </c>
      <c r="C160" t="s">
        <v>45</v>
      </c>
      <c r="D160" t="s">
        <v>46</v>
      </c>
      <c r="E160" t="s">
        <v>47</v>
      </c>
      <c r="F160">
        <v>37.025734</v>
      </c>
      <c r="G160">
        <v>67.153009999999995</v>
      </c>
    </row>
    <row r="161" spans="1:8" x14ac:dyDescent="0.3">
      <c r="A161">
        <v>257</v>
      </c>
      <c r="B161" t="s">
        <v>128</v>
      </c>
      <c r="C161" t="s">
        <v>154</v>
      </c>
      <c r="D161" t="s">
        <v>46</v>
      </c>
      <c r="E161" t="s">
        <v>47</v>
      </c>
      <c r="F161">
        <v>31.266632000000001</v>
      </c>
      <c r="G161">
        <v>1341.961</v>
      </c>
      <c r="H161">
        <f t="shared" ref="H161" si="65">100*(G160/G161)</f>
        <v>5.0040954990495248</v>
      </c>
    </row>
    <row r="162" spans="1:8" x14ac:dyDescent="0.3">
      <c r="A162">
        <v>282</v>
      </c>
      <c r="B162" t="s">
        <v>129</v>
      </c>
      <c r="C162" t="s">
        <v>45</v>
      </c>
      <c r="D162" t="s">
        <v>46</v>
      </c>
      <c r="E162" t="s">
        <v>47</v>
      </c>
      <c r="F162">
        <v>38.044665999999999</v>
      </c>
      <c r="G162">
        <v>33.063792999999997</v>
      </c>
    </row>
    <row r="163" spans="1:8" x14ac:dyDescent="0.3">
      <c r="A163">
        <v>258</v>
      </c>
      <c r="B163" t="s">
        <v>129</v>
      </c>
      <c r="C163" t="s">
        <v>154</v>
      </c>
      <c r="D163" t="s">
        <v>46</v>
      </c>
      <c r="E163" t="s">
        <v>47</v>
      </c>
      <c r="F163">
        <v>32.681089999999998</v>
      </c>
      <c r="G163">
        <v>490.22516000000002</v>
      </c>
      <c r="H163">
        <f t="shared" ref="H163" si="66">100*(G162/G163)</f>
        <v>6.7446136383534441</v>
      </c>
    </row>
    <row r="164" spans="1:8" x14ac:dyDescent="0.3">
      <c r="A164">
        <v>283</v>
      </c>
      <c r="B164" t="s">
        <v>130</v>
      </c>
      <c r="C164" t="s">
        <v>45</v>
      </c>
      <c r="D164" t="s">
        <v>46</v>
      </c>
      <c r="E164" t="s">
        <v>47</v>
      </c>
      <c r="F164">
        <v>37.252094</v>
      </c>
      <c r="G164">
        <v>57.37276</v>
      </c>
    </row>
    <row r="165" spans="1:8" x14ac:dyDescent="0.3">
      <c r="A165">
        <v>259</v>
      </c>
      <c r="B165" t="s">
        <v>130</v>
      </c>
      <c r="C165" t="s">
        <v>154</v>
      </c>
      <c r="D165" t="s">
        <v>46</v>
      </c>
      <c r="E165" t="s">
        <v>47</v>
      </c>
      <c r="F165">
        <v>30.653261000000001</v>
      </c>
      <c r="G165">
        <v>2076.7844</v>
      </c>
      <c r="H165">
        <f t="shared" ref="H165" si="67">100*(G164/G165)</f>
        <v>2.7625766064113346</v>
      </c>
    </row>
    <row r="166" spans="1:8" x14ac:dyDescent="0.3">
      <c r="A166">
        <v>284</v>
      </c>
      <c r="B166" t="s">
        <v>131</v>
      </c>
      <c r="C166" t="s">
        <v>45</v>
      </c>
      <c r="D166" t="s">
        <v>46</v>
      </c>
      <c r="E166" t="s">
        <v>47</v>
      </c>
      <c r="F166">
        <v>34.203032999999998</v>
      </c>
      <c r="G166">
        <v>478.08789999999999</v>
      </c>
    </row>
    <row r="167" spans="1:8" x14ac:dyDescent="0.3">
      <c r="A167">
        <v>260</v>
      </c>
      <c r="B167" t="s">
        <v>131</v>
      </c>
      <c r="C167" t="s">
        <v>154</v>
      </c>
      <c r="D167" t="s">
        <v>46</v>
      </c>
      <c r="E167" t="s">
        <v>47</v>
      </c>
      <c r="F167">
        <v>30.484245000000001</v>
      </c>
      <c r="G167">
        <v>2342.3422999999998</v>
      </c>
      <c r="H167">
        <f t="shared" ref="H167" si="68">100*(G166/G167)</f>
        <v>20.410676099731454</v>
      </c>
    </row>
    <row r="168" spans="1:8" x14ac:dyDescent="0.3">
      <c r="A168">
        <v>285</v>
      </c>
      <c r="B168" t="s">
        <v>132</v>
      </c>
      <c r="C168" t="s">
        <v>45</v>
      </c>
      <c r="D168" t="s">
        <v>46</v>
      </c>
      <c r="E168" t="s">
        <v>47</v>
      </c>
      <c r="F168">
        <v>36.151184000000001</v>
      </c>
      <c r="G168">
        <v>123.360275</v>
      </c>
    </row>
    <row r="169" spans="1:8" x14ac:dyDescent="0.3">
      <c r="A169">
        <v>261</v>
      </c>
      <c r="B169" t="s">
        <v>132</v>
      </c>
      <c r="C169" t="s">
        <v>154</v>
      </c>
      <c r="D169" t="s">
        <v>46</v>
      </c>
      <c r="E169" t="s">
        <v>47</v>
      </c>
      <c r="F169">
        <v>30.642486999999999</v>
      </c>
      <c r="G169">
        <v>2092.7764000000002</v>
      </c>
      <c r="H169">
        <f t="shared" ref="H169" si="69">100*(G168/G169)</f>
        <v>5.8945750248330393</v>
      </c>
    </row>
    <row r="170" spans="1:8" x14ac:dyDescent="0.3">
      <c r="A170">
        <v>325</v>
      </c>
      <c r="B170" t="s">
        <v>133</v>
      </c>
      <c r="C170" t="s">
        <v>45</v>
      </c>
      <c r="D170" t="s">
        <v>46</v>
      </c>
      <c r="E170" t="s">
        <v>47</v>
      </c>
      <c r="F170">
        <v>34.505020000000002</v>
      </c>
      <c r="G170">
        <v>387.53332999999998</v>
      </c>
    </row>
    <row r="171" spans="1:8" x14ac:dyDescent="0.3">
      <c r="A171">
        <v>301</v>
      </c>
      <c r="B171" t="s">
        <v>133</v>
      </c>
      <c r="C171" t="s">
        <v>154</v>
      </c>
      <c r="D171" t="s">
        <v>46</v>
      </c>
      <c r="E171" t="s">
        <v>47</v>
      </c>
      <c r="F171">
        <v>30.474934000000001</v>
      </c>
      <c r="G171">
        <v>2357.9223999999999</v>
      </c>
      <c r="H171">
        <f t="shared" ref="H171" si="70">100*(G170/G171)</f>
        <v>16.435372512683198</v>
      </c>
    </row>
    <row r="172" spans="1:8" x14ac:dyDescent="0.3">
      <c r="A172">
        <v>334</v>
      </c>
      <c r="B172" t="s">
        <v>134</v>
      </c>
      <c r="C172" t="s">
        <v>45</v>
      </c>
      <c r="D172" t="s">
        <v>46</v>
      </c>
      <c r="E172" t="s">
        <v>47</v>
      </c>
      <c r="F172">
        <v>40.928775999999999</v>
      </c>
      <c r="G172">
        <v>4.4500536999999998</v>
      </c>
    </row>
    <row r="173" spans="1:8" x14ac:dyDescent="0.3">
      <c r="A173">
        <v>310</v>
      </c>
      <c r="B173" t="s">
        <v>134</v>
      </c>
      <c r="C173" t="s">
        <v>154</v>
      </c>
      <c r="D173" t="s">
        <v>46</v>
      </c>
      <c r="E173" t="s">
        <v>47</v>
      </c>
      <c r="F173">
        <v>30.747606000000001</v>
      </c>
      <c r="G173">
        <v>1941.8711000000001</v>
      </c>
      <c r="H173">
        <f t="shared" ref="H173" si="71">100*(G172/G173)</f>
        <v>0.22916318699011481</v>
      </c>
    </row>
    <row r="174" spans="1:8" x14ac:dyDescent="0.3">
      <c r="A174">
        <v>335</v>
      </c>
      <c r="B174" t="s">
        <v>135</v>
      </c>
      <c r="C174" t="s">
        <v>45</v>
      </c>
      <c r="D174" t="s">
        <v>46</v>
      </c>
      <c r="E174" t="s">
        <v>47</v>
      </c>
      <c r="F174">
        <v>37.008209999999998</v>
      </c>
      <c r="G174">
        <v>67.97636</v>
      </c>
    </row>
    <row r="175" spans="1:8" x14ac:dyDescent="0.3">
      <c r="A175">
        <v>311</v>
      </c>
      <c r="B175" t="s">
        <v>135</v>
      </c>
      <c r="C175" t="s">
        <v>154</v>
      </c>
      <c r="D175" t="s">
        <v>46</v>
      </c>
      <c r="E175" t="s">
        <v>47</v>
      </c>
      <c r="F175">
        <v>31.7591</v>
      </c>
      <c r="G175">
        <v>945.08529999999996</v>
      </c>
      <c r="H175">
        <f t="shared" ref="H175" si="72">100*(G174/G175)</f>
        <v>7.1926163701837282</v>
      </c>
    </row>
    <row r="176" spans="1:8" x14ac:dyDescent="0.3">
      <c r="A176">
        <v>336</v>
      </c>
      <c r="B176" t="s">
        <v>136</v>
      </c>
      <c r="C176" t="s">
        <v>45</v>
      </c>
      <c r="D176" t="s">
        <v>46</v>
      </c>
      <c r="E176" t="s">
        <v>47</v>
      </c>
      <c r="F176" t="s">
        <v>48</v>
      </c>
      <c r="G176">
        <v>0</v>
      </c>
    </row>
    <row r="177" spans="1:8" x14ac:dyDescent="0.3">
      <c r="A177">
        <v>312</v>
      </c>
      <c r="B177" t="s">
        <v>136</v>
      </c>
      <c r="C177" t="s">
        <v>154</v>
      </c>
      <c r="D177" t="s">
        <v>46</v>
      </c>
      <c r="E177" t="s">
        <v>47</v>
      </c>
      <c r="F177">
        <v>35.912402999999998</v>
      </c>
      <c r="G177">
        <v>49.123432000000001</v>
      </c>
      <c r="H177">
        <f t="shared" ref="H177" si="73">100*(G176/G177)</f>
        <v>0</v>
      </c>
    </row>
    <row r="178" spans="1:8" x14ac:dyDescent="0.3">
      <c r="A178">
        <v>326</v>
      </c>
      <c r="B178" t="s">
        <v>137</v>
      </c>
      <c r="C178" t="s">
        <v>45</v>
      </c>
      <c r="D178" t="s">
        <v>46</v>
      </c>
      <c r="E178" t="s">
        <v>47</v>
      </c>
      <c r="F178">
        <v>34.540047000000001</v>
      </c>
      <c r="G178">
        <v>378.20859999999999</v>
      </c>
    </row>
    <row r="179" spans="1:8" x14ac:dyDescent="0.3">
      <c r="A179">
        <v>302</v>
      </c>
      <c r="B179" t="s">
        <v>137</v>
      </c>
      <c r="C179" t="s">
        <v>154</v>
      </c>
      <c r="D179" t="s">
        <v>46</v>
      </c>
      <c r="E179" t="s">
        <v>47</v>
      </c>
      <c r="F179">
        <v>32.211875999999997</v>
      </c>
      <c r="G179">
        <v>684.65967000000001</v>
      </c>
      <c r="H179">
        <f t="shared" ref="H179" si="74">100*(G178/G179)</f>
        <v>55.240379501249137</v>
      </c>
    </row>
    <row r="180" spans="1:8" x14ac:dyDescent="0.3">
      <c r="A180">
        <v>327</v>
      </c>
      <c r="B180" t="s">
        <v>138</v>
      </c>
      <c r="C180" t="s">
        <v>45</v>
      </c>
      <c r="D180" t="s">
        <v>46</v>
      </c>
      <c r="E180" t="s">
        <v>47</v>
      </c>
      <c r="F180">
        <v>40.592190000000002</v>
      </c>
      <c r="G180">
        <v>5.6235765999999998</v>
      </c>
    </row>
    <row r="181" spans="1:8" x14ac:dyDescent="0.3">
      <c r="A181">
        <v>303</v>
      </c>
      <c r="B181" t="s">
        <v>138</v>
      </c>
      <c r="C181" t="s">
        <v>154</v>
      </c>
      <c r="D181" t="s">
        <v>46</v>
      </c>
      <c r="E181" t="s">
        <v>47</v>
      </c>
      <c r="F181">
        <v>32.932724</v>
      </c>
      <c r="G181">
        <v>409.81889999999999</v>
      </c>
      <c r="H181">
        <f t="shared" ref="H181" si="75">100*(G180/G181)</f>
        <v>1.3722101640505111</v>
      </c>
    </row>
    <row r="182" spans="1:8" x14ac:dyDescent="0.3">
      <c r="A182">
        <v>328</v>
      </c>
      <c r="B182" t="s">
        <v>139</v>
      </c>
      <c r="C182" t="s">
        <v>45</v>
      </c>
      <c r="D182" t="s">
        <v>46</v>
      </c>
      <c r="E182" t="s">
        <v>47</v>
      </c>
      <c r="F182">
        <v>42.807865</v>
      </c>
      <c r="G182">
        <v>1.2047284</v>
      </c>
    </row>
    <row r="183" spans="1:8" x14ac:dyDescent="0.3">
      <c r="A183">
        <v>304</v>
      </c>
      <c r="B183" t="s">
        <v>139</v>
      </c>
      <c r="C183" t="s">
        <v>154</v>
      </c>
      <c r="D183" t="s">
        <v>46</v>
      </c>
      <c r="E183" t="s">
        <v>47</v>
      </c>
      <c r="F183">
        <v>31.846893000000001</v>
      </c>
      <c r="G183">
        <v>887.82195999999999</v>
      </c>
      <c r="H183">
        <f t="shared" ref="H183" si="76">100*(G182/G183)</f>
        <v>0.13569481881254661</v>
      </c>
    </row>
    <row r="184" spans="1:8" x14ac:dyDescent="0.3">
      <c r="A184">
        <v>329</v>
      </c>
      <c r="B184" t="s">
        <v>140</v>
      </c>
      <c r="C184" t="s">
        <v>45</v>
      </c>
      <c r="D184" t="s">
        <v>46</v>
      </c>
      <c r="E184" t="s">
        <v>47</v>
      </c>
      <c r="F184">
        <v>34.13203</v>
      </c>
      <c r="G184">
        <v>502.28489999999999</v>
      </c>
    </row>
    <row r="185" spans="1:8" x14ac:dyDescent="0.3">
      <c r="A185">
        <v>305</v>
      </c>
      <c r="B185" t="s">
        <v>140</v>
      </c>
      <c r="C185" t="s">
        <v>154</v>
      </c>
      <c r="D185" t="s">
        <v>46</v>
      </c>
      <c r="E185" t="s">
        <v>47</v>
      </c>
      <c r="F185">
        <v>28.741523999999998</v>
      </c>
      <c r="G185">
        <v>8100.1274000000003</v>
      </c>
      <c r="H185">
        <f t="shared" ref="H185" si="77">100*(G184/G185)</f>
        <v>6.2009506171470825</v>
      </c>
    </row>
    <row r="186" spans="1:8" x14ac:dyDescent="0.3">
      <c r="A186">
        <v>330</v>
      </c>
      <c r="B186" t="s">
        <v>141</v>
      </c>
      <c r="C186" t="s">
        <v>45</v>
      </c>
      <c r="D186" t="s">
        <v>46</v>
      </c>
      <c r="E186" t="s">
        <v>47</v>
      </c>
      <c r="F186">
        <v>35.432169999999999</v>
      </c>
      <c r="G186">
        <v>203.38274000000001</v>
      </c>
    </row>
    <row r="187" spans="1:8" x14ac:dyDescent="0.3">
      <c r="A187">
        <v>306</v>
      </c>
      <c r="B187" t="s">
        <v>141</v>
      </c>
      <c r="C187" t="s">
        <v>154</v>
      </c>
      <c r="D187" t="s">
        <v>46</v>
      </c>
      <c r="E187" t="s">
        <v>47</v>
      </c>
      <c r="F187">
        <v>30.342421999999999</v>
      </c>
      <c r="G187">
        <v>2591.2020000000002</v>
      </c>
      <c r="H187">
        <f t="shared" ref="H187" si="78">100*(G186/G187)</f>
        <v>7.8489727933214004</v>
      </c>
    </row>
    <row r="188" spans="1:8" x14ac:dyDescent="0.3">
      <c r="A188">
        <v>331</v>
      </c>
      <c r="B188" t="s">
        <v>142</v>
      </c>
      <c r="C188" t="s">
        <v>45</v>
      </c>
      <c r="D188" t="s">
        <v>46</v>
      </c>
      <c r="E188" t="s">
        <v>47</v>
      </c>
      <c r="F188">
        <v>35.899997999999997</v>
      </c>
      <c r="G188">
        <v>146.90360999999999</v>
      </c>
    </row>
    <row r="189" spans="1:8" x14ac:dyDescent="0.3">
      <c r="A189">
        <v>307</v>
      </c>
      <c r="B189" t="s">
        <v>142</v>
      </c>
      <c r="C189" t="s">
        <v>154</v>
      </c>
      <c r="D189" t="s">
        <v>46</v>
      </c>
      <c r="E189" t="s">
        <v>47</v>
      </c>
      <c r="F189">
        <v>30.723986</v>
      </c>
      <c r="G189">
        <v>1974.8024</v>
      </c>
      <c r="H189">
        <f t="shared" ref="H189" si="79">100*(G188/G189)</f>
        <v>7.4389017351811999</v>
      </c>
    </row>
    <row r="190" spans="1:8" x14ac:dyDescent="0.3">
      <c r="A190">
        <v>332</v>
      </c>
      <c r="B190" t="s">
        <v>143</v>
      </c>
      <c r="C190" t="s">
        <v>45</v>
      </c>
      <c r="D190" t="s">
        <v>46</v>
      </c>
      <c r="E190" t="s">
        <v>47</v>
      </c>
      <c r="F190">
        <v>36.550910000000002</v>
      </c>
      <c r="G190">
        <v>93.424270000000007</v>
      </c>
    </row>
    <row r="191" spans="1:8" x14ac:dyDescent="0.3">
      <c r="A191">
        <v>308</v>
      </c>
      <c r="B191" t="s">
        <v>143</v>
      </c>
      <c r="C191" t="s">
        <v>154</v>
      </c>
      <c r="D191" t="s">
        <v>46</v>
      </c>
      <c r="E191" t="s">
        <v>47</v>
      </c>
      <c r="F191">
        <v>31.599399999999999</v>
      </c>
      <c r="G191">
        <v>1058.8870999999999</v>
      </c>
      <c r="H191">
        <f t="shared" ref="H191" si="80">100*(G190/G191)</f>
        <v>8.822873562252294</v>
      </c>
    </row>
    <row r="192" spans="1:8" x14ac:dyDescent="0.3">
      <c r="A192">
        <v>333</v>
      </c>
      <c r="B192" t="s">
        <v>144</v>
      </c>
      <c r="C192" t="s">
        <v>45</v>
      </c>
      <c r="D192" t="s">
        <v>46</v>
      </c>
      <c r="E192" t="s">
        <v>47</v>
      </c>
      <c r="F192">
        <v>36.984540000000003</v>
      </c>
      <c r="G192">
        <v>69.104470000000006</v>
      </c>
    </row>
    <row r="193" spans="1:8" x14ac:dyDescent="0.3">
      <c r="A193">
        <v>309</v>
      </c>
      <c r="B193" t="s">
        <v>144</v>
      </c>
      <c r="C193" t="s">
        <v>154</v>
      </c>
      <c r="D193" t="s">
        <v>46</v>
      </c>
      <c r="E193" t="s">
        <v>47</v>
      </c>
      <c r="F193">
        <v>31.329122999999999</v>
      </c>
      <c r="G193">
        <v>1283.566</v>
      </c>
      <c r="H193">
        <f t="shared" ref="H193" si="81">100*(G192/G193)</f>
        <v>5.3837878223636348</v>
      </c>
    </row>
    <row r="194" spans="1:8" x14ac:dyDescent="0.3">
      <c r="A194">
        <v>247</v>
      </c>
      <c r="B194" t="s">
        <v>155</v>
      </c>
      <c r="C194" t="s">
        <v>154</v>
      </c>
      <c r="D194" t="s">
        <v>46</v>
      </c>
      <c r="E194" t="s">
        <v>47</v>
      </c>
      <c r="F194">
        <v>20.286619999999999</v>
      </c>
      <c r="G194">
        <v>3332037.2</v>
      </c>
    </row>
    <row r="195" spans="1:8" x14ac:dyDescent="0.3">
      <c r="A195">
        <v>248</v>
      </c>
      <c r="B195" t="s">
        <v>155</v>
      </c>
      <c r="C195" t="s">
        <v>154</v>
      </c>
      <c r="D195" t="s">
        <v>46</v>
      </c>
      <c r="E195" t="s">
        <v>47</v>
      </c>
      <c r="F195">
        <v>20.195452</v>
      </c>
      <c r="G195">
        <v>3555478.8</v>
      </c>
    </row>
    <row r="196" spans="1:8" x14ac:dyDescent="0.3">
      <c r="A196">
        <v>249</v>
      </c>
      <c r="B196" t="s">
        <v>155</v>
      </c>
      <c r="C196" t="s">
        <v>154</v>
      </c>
      <c r="D196" t="s">
        <v>46</v>
      </c>
      <c r="E196" t="s">
        <v>47</v>
      </c>
      <c r="F196">
        <v>19.963975999999999</v>
      </c>
      <c r="G196">
        <v>4192464.8</v>
      </c>
    </row>
    <row r="197" spans="1:8" x14ac:dyDescent="0.3">
      <c r="A197">
        <v>271</v>
      </c>
      <c r="B197" t="s">
        <v>155</v>
      </c>
      <c r="C197" t="s">
        <v>154</v>
      </c>
      <c r="D197" t="s">
        <v>46</v>
      </c>
      <c r="E197" t="s">
        <v>47</v>
      </c>
      <c r="F197">
        <v>22.967856999999999</v>
      </c>
      <c r="G197">
        <v>493950.2</v>
      </c>
    </row>
    <row r="198" spans="1:8" x14ac:dyDescent="0.3">
      <c r="A198">
        <v>272</v>
      </c>
      <c r="B198" t="s">
        <v>155</v>
      </c>
      <c r="C198" t="s">
        <v>154</v>
      </c>
      <c r="D198" t="s">
        <v>46</v>
      </c>
      <c r="E198" t="s">
        <v>47</v>
      </c>
      <c r="F198">
        <v>22.770206000000002</v>
      </c>
      <c r="G198">
        <v>568585.80000000005</v>
      </c>
    </row>
    <row r="199" spans="1:8" x14ac:dyDescent="0.3">
      <c r="A199">
        <v>273</v>
      </c>
      <c r="B199" t="s">
        <v>155</v>
      </c>
      <c r="C199" t="s">
        <v>154</v>
      </c>
      <c r="D199" t="s">
        <v>46</v>
      </c>
      <c r="E199" t="s">
        <v>47</v>
      </c>
      <c r="F199">
        <v>22.836908000000001</v>
      </c>
      <c r="G199">
        <v>542215.43999999994</v>
      </c>
    </row>
    <row r="200" spans="1:8" x14ac:dyDescent="0.3">
      <c r="A200">
        <v>295</v>
      </c>
      <c r="B200" t="s">
        <v>155</v>
      </c>
      <c r="C200" t="s">
        <v>154</v>
      </c>
      <c r="D200" t="s">
        <v>46</v>
      </c>
      <c r="E200" t="s">
        <v>47</v>
      </c>
      <c r="F200">
        <v>26.353169999999999</v>
      </c>
      <c r="G200">
        <v>44356.758000000002</v>
      </c>
    </row>
    <row r="201" spans="1:8" x14ac:dyDescent="0.3">
      <c r="A201">
        <v>296</v>
      </c>
      <c r="B201" t="s">
        <v>155</v>
      </c>
      <c r="C201" t="s">
        <v>154</v>
      </c>
      <c r="D201" t="s">
        <v>46</v>
      </c>
      <c r="E201" t="s">
        <v>47</v>
      </c>
      <c r="F201">
        <v>26.364474999999999</v>
      </c>
      <c r="G201">
        <v>44001.203000000001</v>
      </c>
    </row>
    <row r="202" spans="1:8" x14ac:dyDescent="0.3">
      <c r="A202">
        <v>297</v>
      </c>
      <c r="B202" t="s">
        <v>155</v>
      </c>
      <c r="C202" t="s">
        <v>154</v>
      </c>
      <c r="D202" t="s">
        <v>46</v>
      </c>
      <c r="E202" t="s">
        <v>47</v>
      </c>
      <c r="F202">
        <v>26.505852000000001</v>
      </c>
      <c r="G202">
        <v>39787.94</v>
      </c>
    </row>
    <row r="203" spans="1:8" x14ac:dyDescent="0.3">
      <c r="A203">
        <v>319</v>
      </c>
      <c r="B203" t="s">
        <v>155</v>
      </c>
      <c r="C203" t="s">
        <v>154</v>
      </c>
      <c r="D203" t="s">
        <v>46</v>
      </c>
      <c r="E203" t="s">
        <v>47</v>
      </c>
      <c r="F203">
        <v>29.663485999999999</v>
      </c>
      <c r="G203">
        <v>4201.7020000000002</v>
      </c>
    </row>
    <row r="204" spans="1:8" x14ac:dyDescent="0.3">
      <c r="A204">
        <v>320</v>
      </c>
      <c r="B204" t="s">
        <v>155</v>
      </c>
      <c r="C204" t="s">
        <v>154</v>
      </c>
      <c r="D204" t="s">
        <v>46</v>
      </c>
      <c r="E204" t="s">
        <v>47</v>
      </c>
      <c r="F204">
        <v>29.572099999999999</v>
      </c>
      <c r="G204">
        <v>4484.1660000000002</v>
      </c>
    </row>
    <row r="205" spans="1:8" x14ac:dyDescent="0.3">
      <c r="A205">
        <v>321</v>
      </c>
      <c r="B205" t="s">
        <v>155</v>
      </c>
      <c r="C205" t="s">
        <v>154</v>
      </c>
      <c r="D205" t="s">
        <v>46</v>
      </c>
      <c r="E205" t="s">
        <v>47</v>
      </c>
      <c r="F205">
        <v>29.480930000000001</v>
      </c>
      <c r="G205">
        <v>4784.8779999999997</v>
      </c>
    </row>
    <row r="206" spans="1:8" x14ac:dyDescent="0.3">
      <c r="A206">
        <v>343</v>
      </c>
      <c r="B206" t="s">
        <v>155</v>
      </c>
      <c r="C206" t="s">
        <v>154</v>
      </c>
      <c r="D206" t="s">
        <v>46</v>
      </c>
      <c r="E206" t="s">
        <v>47</v>
      </c>
      <c r="F206">
        <v>33.491546999999997</v>
      </c>
      <c r="G206">
        <v>275.30016999999998</v>
      </c>
    </row>
    <row r="207" spans="1:8" x14ac:dyDescent="0.3">
      <c r="A207">
        <v>344</v>
      </c>
      <c r="B207" t="s">
        <v>155</v>
      </c>
      <c r="C207" t="s">
        <v>154</v>
      </c>
      <c r="D207" t="s">
        <v>46</v>
      </c>
      <c r="E207" t="s">
        <v>47</v>
      </c>
      <c r="F207">
        <v>32.833159999999999</v>
      </c>
      <c r="G207">
        <v>439.92290000000003</v>
      </c>
    </row>
    <row r="208" spans="1:8" x14ac:dyDescent="0.3">
      <c r="A208">
        <v>345</v>
      </c>
      <c r="B208" t="s">
        <v>155</v>
      </c>
      <c r="C208" t="s">
        <v>154</v>
      </c>
      <c r="D208" t="s">
        <v>46</v>
      </c>
      <c r="E208" t="s">
        <v>47</v>
      </c>
      <c r="F208">
        <v>32.63561</v>
      </c>
      <c r="G208">
        <v>506.35921999999999</v>
      </c>
    </row>
    <row r="209" spans="1:7" x14ac:dyDescent="0.3">
      <c r="A209">
        <v>367</v>
      </c>
      <c r="B209" t="s">
        <v>155</v>
      </c>
      <c r="C209" t="s">
        <v>154</v>
      </c>
      <c r="D209" t="s">
        <v>46</v>
      </c>
      <c r="E209" t="s">
        <v>47</v>
      </c>
      <c r="F209">
        <v>35.864863999999997</v>
      </c>
      <c r="G209">
        <v>50.814489999999999</v>
      </c>
    </row>
    <row r="210" spans="1:7" x14ac:dyDescent="0.3">
      <c r="A210">
        <v>368</v>
      </c>
      <c r="B210" t="s">
        <v>155</v>
      </c>
      <c r="C210" t="s">
        <v>154</v>
      </c>
      <c r="D210" t="s">
        <v>46</v>
      </c>
      <c r="E210" t="s">
        <v>47</v>
      </c>
      <c r="F210">
        <v>36.938740000000003</v>
      </c>
      <c r="G210">
        <v>23.656479999999998</v>
      </c>
    </row>
    <row r="211" spans="1:7" x14ac:dyDescent="0.3">
      <c r="A211">
        <v>369</v>
      </c>
      <c r="B211" t="s">
        <v>155</v>
      </c>
      <c r="C211" t="s">
        <v>154</v>
      </c>
      <c r="D211" t="s">
        <v>46</v>
      </c>
      <c r="E211" t="s">
        <v>47</v>
      </c>
      <c r="F211">
        <v>36.71208</v>
      </c>
      <c r="G211">
        <v>27.799237999999999</v>
      </c>
    </row>
    <row r="212" spans="1:7" x14ac:dyDescent="0.3">
      <c r="A212">
        <v>268</v>
      </c>
      <c r="B212" t="s">
        <v>145</v>
      </c>
      <c r="C212" t="s">
        <v>45</v>
      </c>
      <c r="D212" t="s">
        <v>46</v>
      </c>
      <c r="E212" t="s">
        <v>47</v>
      </c>
      <c r="F212">
        <v>32.506509999999999</v>
      </c>
      <c r="G212">
        <v>1555.4255000000001</v>
      </c>
    </row>
    <row r="213" spans="1:7" x14ac:dyDescent="0.3">
      <c r="A213">
        <v>269</v>
      </c>
      <c r="B213" t="s">
        <v>145</v>
      </c>
      <c r="C213" t="s">
        <v>45</v>
      </c>
      <c r="D213" t="s">
        <v>46</v>
      </c>
      <c r="E213" t="s">
        <v>47</v>
      </c>
      <c r="F213">
        <v>32.580660000000002</v>
      </c>
      <c r="G213">
        <v>1477.2577000000001</v>
      </c>
    </row>
    <row r="214" spans="1:7" x14ac:dyDescent="0.3">
      <c r="A214">
        <v>270</v>
      </c>
      <c r="B214" t="s">
        <v>145</v>
      </c>
      <c r="C214" t="s">
        <v>45</v>
      </c>
      <c r="D214" t="s">
        <v>46</v>
      </c>
      <c r="E214" t="s">
        <v>47</v>
      </c>
      <c r="F214">
        <v>32.465716999999998</v>
      </c>
      <c r="G214">
        <v>1600.1808000000001</v>
      </c>
    </row>
    <row r="215" spans="1:7" x14ac:dyDescent="0.3">
      <c r="A215">
        <v>265</v>
      </c>
      <c r="B215" t="s">
        <v>145</v>
      </c>
      <c r="C215" t="s">
        <v>154</v>
      </c>
      <c r="D215" t="s">
        <v>46</v>
      </c>
      <c r="E215" t="s">
        <v>47</v>
      </c>
      <c r="F215">
        <v>21.503754000000001</v>
      </c>
      <c r="G215">
        <v>1400803.1</v>
      </c>
    </row>
    <row r="216" spans="1:7" x14ac:dyDescent="0.3">
      <c r="A216">
        <v>266</v>
      </c>
      <c r="B216" t="s">
        <v>145</v>
      </c>
      <c r="C216" t="s">
        <v>154</v>
      </c>
      <c r="D216" t="s">
        <v>46</v>
      </c>
      <c r="E216" t="s">
        <v>47</v>
      </c>
      <c r="F216">
        <v>21.397286999999999</v>
      </c>
      <c r="G216">
        <v>1511109.8</v>
      </c>
    </row>
    <row r="217" spans="1:7" x14ac:dyDescent="0.3">
      <c r="A217">
        <v>267</v>
      </c>
      <c r="B217" t="s">
        <v>145</v>
      </c>
      <c r="C217" t="s">
        <v>154</v>
      </c>
      <c r="D217" t="s">
        <v>46</v>
      </c>
      <c r="E217" t="s">
        <v>47</v>
      </c>
      <c r="F217">
        <v>21.629539999999999</v>
      </c>
      <c r="G217">
        <v>1280810.3999999999</v>
      </c>
    </row>
    <row r="218" spans="1:7" x14ac:dyDescent="0.3">
      <c r="A218" t="s">
        <v>156</v>
      </c>
      <c r="B218" t="s">
        <v>157</v>
      </c>
    </row>
    <row r="219" spans="1:7" x14ac:dyDescent="0.3">
      <c r="A219">
        <v>244</v>
      </c>
      <c r="B219" t="s">
        <v>146</v>
      </c>
      <c r="C219" t="s">
        <v>45</v>
      </c>
      <c r="D219" t="s">
        <v>46</v>
      </c>
      <c r="E219" t="s">
        <v>146</v>
      </c>
      <c r="F219" t="s">
        <v>48</v>
      </c>
      <c r="G219">
        <v>0</v>
      </c>
    </row>
    <row r="220" spans="1:7" x14ac:dyDescent="0.3">
      <c r="A220">
        <v>245</v>
      </c>
      <c r="B220" t="s">
        <v>146</v>
      </c>
      <c r="C220" t="s">
        <v>45</v>
      </c>
      <c r="D220" t="s">
        <v>46</v>
      </c>
      <c r="E220" t="s">
        <v>146</v>
      </c>
      <c r="F220" t="s">
        <v>48</v>
      </c>
      <c r="G220">
        <v>0</v>
      </c>
    </row>
    <row r="221" spans="1:7" x14ac:dyDescent="0.3">
      <c r="A221">
        <v>246</v>
      </c>
      <c r="B221" t="s">
        <v>146</v>
      </c>
      <c r="C221" t="s">
        <v>45</v>
      </c>
      <c r="D221" t="s">
        <v>46</v>
      </c>
      <c r="E221" t="s">
        <v>146</v>
      </c>
      <c r="F221" t="s">
        <v>48</v>
      </c>
      <c r="G221">
        <v>0</v>
      </c>
    </row>
    <row r="222" spans="1:7" x14ac:dyDescent="0.3">
      <c r="A222">
        <v>241</v>
      </c>
      <c r="B222" t="s">
        <v>146</v>
      </c>
      <c r="C222" t="s">
        <v>154</v>
      </c>
      <c r="D222" t="s">
        <v>46</v>
      </c>
      <c r="E222" t="s">
        <v>146</v>
      </c>
      <c r="F222" t="s">
        <v>48</v>
      </c>
      <c r="G222">
        <v>0</v>
      </c>
    </row>
    <row r="223" spans="1:7" x14ac:dyDescent="0.3">
      <c r="A223">
        <v>242</v>
      </c>
      <c r="B223" t="s">
        <v>146</v>
      </c>
      <c r="C223" t="s">
        <v>154</v>
      </c>
      <c r="D223" t="s">
        <v>46</v>
      </c>
      <c r="E223" t="s">
        <v>146</v>
      </c>
      <c r="F223" t="s">
        <v>48</v>
      </c>
      <c r="G223">
        <v>0</v>
      </c>
    </row>
    <row r="224" spans="1:7" x14ac:dyDescent="0.3">
      <c r="A224">
        <v>243</v>
      </c>
      <c r="B224" t="s">
        <v>146</v>
      </c>
      <c r="C224" t="s">
        <v>154</v>
      </c>
      <c r="D224" t="s">
        <v>46</v>
      </c>
      <c r="E224" t="s">
        <v>146</v>
      </c>
      <c r="F224" t="s">
        <v>48</v>
      </c>
      <c r="G224">
        <v>0</v>
      </c>
    </row>
    <row r="225" spans="1:7" x14ac:dyDescent="0.3">
      <c r="A225">
        <v>10</v>
      </c>
      <c r="B225" t="s">
        <v>147</v>
      </c>
      <c r="C225" t="s">
        <v>45</v>
      </c>
      <c r="D225" t="s">
        <v>46</v>
      </c>
      <c r="E225" t="s">
        <v>148</v>
      </c>
      <c r="F225">
        <v>25.323837000000001</v>
      </c>
      <c r="G225">
        <v>262144</v>
      </c>
    </row>
    <row r="226" spans="1:7" x14ac:dyDescent="0.3">
      <c r="A226">
        <v>11</v>
      </c>
      <c r="B226" t="s">
        <v>147</v>
      </c>
      <c r="C226" t="s">
        <v>45</v>
      </c>
      <c r="D226" t="s">
        <v>46</v>
      </c>
      <c r="E226" t="s">
        <v>148</v>
      </c>
      <c r="F226">
        <v>25.260729000000001</v>
      </c>
      <c r="G226">
        <v>262144</v>
      </c>
    </row>
    <row r="227" spans="1:7" x14ac:dyDescent="0.3">
      <c r="A227">
        <v>12</v>
      </c>
      <c r="B227" t="s">
        <v>147</v>
      </c>
      <c r="C227" t="s">
        <v>45</v>
      </c>
      <c r="D227" t="s">
        <v>46</v>
      </c>
      <c r="E227" t="s">
        <v>148</v>
      </c>
      <c r="F227">
        <v>25.471052</v>
      </c>
      <c r="G227">
        <v>262144</v>
      </c>
    </row>
    <row r="228" spans="1:7" x14ac:dyDescent="0.3">
      <c r="A228">
        <v>34</v>
      </c>
      <c r="B228" t="s">
        <v>147</v>
      </c>
      <c r="C228" t="s">
        <v>45</v>
      </c>
      <c r="D228" t="s">
        <v>46</v>
      </c>
      <c r="E228" t="s">
        <v>148</v>
      </c>
      <c r="F228">
        <v>27.227505000000001</v>
      </c>
      <c r="G228">
        <v>65536</v>
      </c>
    </row>
    <row r="229" spans="1:7" x14ac:dyDescent="0.3">
      <c r="A229">
        <v>35</v>
      </c>
      <c r="B229" t="s">
        <v>147</v>
      </c>
      <c r="C229" t="s">
        <v>45</v>
      </c>
      <c r="D229" t="s">
        <v>46</v>
      </c>
      <c r="E229" t="s">
        <v>148</v>
      </c>
      <c r="F229">
        <v>27.155977</v>
      </c>
      <c r="G229">
        <v>65536</v>
      </c>
    </row>
    <row r="230" spans="1:7" x14ac:dyDescent="0.3">
      <c r="A230">
        <v>36</v>
      </c>
      <c r="B230" t="s">
        <v>147</v>
      </c>
      <c r="C230" t="s">
        <v>45</v>
      </c>
      <c r="D230" t="s">
        <v>46</v>
      </c>
      <c r="E230" t="s">
        <v>148</v>
      </c>
      <c r="F230">
        <v>27.18017</v>
      </c>
      <c r="G230">
        <v>65536</v>
      </c>
    </row>
    <row r="231" spans="1:7" x14ac:dyDescent="0.3">
      <c r="A231">
        <v>58</v>
      </c>
      <c r="B231" t="s">
        <v>147</v>
      </c>
      <c r="C231" t="s">
        <v>45</v>
      </c>
      <c r="D231" t="s">
        <v>46</v>
      </c>
      <c r="E231" t="s">
        <v>148</v>
      </c>
      <c r="F231">
        <v>29.068743000000001</v>
      </c>
      <c r="G231">
        <v>16384</v>
      </c>
    </row>
    <row r="232" spans="1:7" x14ac:dyDescent="0.3">
      <c r="A232">
        <v>59</v>
      </c>
      <c r="B232" t="s">
        <v>147</v>
      </c>
      <c r="C232" t="s">
        <v>45</v>
      </c>
      <c r="D232" t="s">
        <v>46</v>
      </c>
      <c r="E232" t="s">
        <v>148</v>
      </c>
      <c r="F232">
        <v>29.096955999999999</v>
      </c>
      <c r="G232">
        <v>16384</v>
      </c>
    </row>
    <row r="233" spans="1:7" x14ac:dyDescent="0.3">
      <c r="A233">
        <v>60</v>
      </c>
      <c r="B233" t="s">
        <v>147</v>
      </c>
      <c r="C233" t="s">
        <v>45</v>
      </c>
      <c r="D233" t="s">
        <v>46</v>
      </c>
      <c r="E233" t="s">
        <v>148</v>
      </c>
      <c r="F233">
        <v>28.443127</v>
      </c>
      <c r="G233">
        <v>16384</v>
      </c>
    </row>
    <row r="234" spans="1:7" x14ac:dyDescent="0.3">
      <c r="A234">
        <v>82</v>
      </c>
      <c r="B234" t="s">
        <v>147</v>
      </c>
      <c r="C234" t="s">
        <v>45</v>
      </c>
      <c r="D234" t="s">
        <v>46</v>
      </c>
      <c r="E234" t="s">
        <v>148</v>
      </c>
      <c r="F234">
        <v>31.073267000000001</v>
      </c>
      <c r="G234">
        <v>4096</v>
      </c>
    </row>
    <row r="235" spans="1:7" x14ac:dyDescent="0.3">
      <c r="A235">
        <v>83</v>
      </c>
      <c r="B235" t="s">
        <v>147</v>
      </c>
      <c r="C235" t="s">
        <v>45</v>
      </c>
      <c r="D235" t="s">
        <v>46</v>
      </c>
      <c r="E235" t="s">
        <v>148</v>
      </c>
      <c r="F235">
        <v>30.968328</v>
      </c>
      <c r="G235">
        <v>4096</v>
      </c>
    </row>
    <row r="236" spans="1:7" x14ac:dyDescent="0.3">
      <c r="A236">
        <v>84</v>
      </c>
      <c r="B236" t="s">
        <v>147</v>
      </c>
      <c r="C236" t="s">
        <v>45</v>
      </c>
      <c r="D236" t="s">
        <v>46</v>
      </c>
      <c r="E236" t="s">
        <v>148</v>
      </c>
      <c r="F236">
        <v>30.945677</v>
      </c>
      <c r="G236">
        <v>4096</v>
      </c>
    </row>
    <row r="237" spans="1:7" x14ac:dyDescent="0.3">
      <c r="A237">
        <v>106</v>
      </c>
      <c r="B237" t="s">
        <v>147</v>
      </c>
      <c r="C237" t="s">
        <v>45</v>
      </c>
      <c r="D237" t="s">
        <v>46</v>
      </c>
      <c r="E237" t="s">
        <v>148</v>
      </c>
      <c r="F237">
        <v>32.938630000000003</v>
      </c>
      <c r="G237">
        <v>1024</v>
      </c>
    </row>
    <row r="238" spans="1:7" x14ac:dyDescent="0.3">
      <c r="A238">
        <v>107</v>
      </c>
      <c r="B238" t="s">
        <v>147</v>
      </c>
      <c r="C238" t="s">
        <v>45</v>
      </c>
      <c r="D238" t="s">
        <v>46</v>
      </c>
      <c r="E238" t="s">
        <v>148</v>
      </c>
      <c r="F238">
        <v>32.762318</v>
      </c>
      <c r="G238">
        <v>1024</v>
      </c>
    </row>
    <row r="239" spans="1:7" x14ac:dyDescent="0.3">
      <c r="A239">
        <v>108</v>
      </c>
      <c r="B239" t="s">
        <v>147</v>
      </c>
      <c r="C239" t="s">
        <v>45</v>
      </c>
      <c r="D239" t="s">
        <v>46</v>
      </c>
      <c r="E239" t="s">
        <v>148</v>
      </c>
      <c r="F239">
        <v>32.921610000000001</v>
      </c>
      <c r="G239">
        <v>1024</v>
      </c>
    </row>
    <row r="240" spans="1:7" x14ac:dyDescent="0.3">
      <c r="A240">
        <v>130</v>
      </c>
      <c r="B240" t="s">
        <v>147</v>
      </c>
      <c r="C240" t="s">
        <v>45</v>
      </c>
      <c r="D240" t="s">
        <v>46</v>
      </c>
      <c r="E240" t="s">
        <v>148</v>
      </c>
      <c r="F240">
        <v>35.343597000000003</v>
      </c>
      <c r="G240">
        <v>256</v>
      </c>
    </row>
    <row r="241" spans="1:7" x14ac:dyDescent="0.3">
      <c r="A241">
        <v>131</v>
      </c>
      <c r="B241" t="s">
        <v>147</v>
      </c>
      <c r="C241" t="s">
        <v>45</v>
      </c>
      <c r="D241" t="s">
        <v>46</v>
      </c>
      <c r="E241" t="s">
        <v>148</v>
      </c>
      <c r="F241">
        <v>35.214286999999999</v>
      </c>
      <c r="G241">
        <v>256</v>
      </c>
    </row>
    <row r="242" spans="1:7" x14ac:dyDescent="0.3">
      <c r="A242">
        <v>132</v>
      </c>
      <c r="B242" t="s">
        <v>147</v>
      </c>
      <c r="C242" t="s">
        <v>45</v>
      </c>
      <c r="D242" t="s">
        <v>46</v>
      </c>
      <c r="E242" t="s">
        <v>148</v>
      </c>
      <c r="F242">
        <v>35.371174000000003</v>
      </c>
      <c r="G242">
        <v>256</v>
      </c>
    </row>
    <row r="243" spans="1:7" x14ac:dyDescent="0.3">
      <c r="A243">
        <v>154</v>
      </c>
      <c r="B243" t="s">
        <v>147</v>
      </c>
      <c r="C243" t="s">
        <v>45</v>
      </c>
      <c r="D243" t="s">
        <v>46</v>
      </c>
      <c r="E243" t="s">
        <v>148</v>
      </c>
      <c r="F243">
        <v>37.722799999999999</v>
      </c>
      <c r="G243">
        <v>64</v>
      </c>
    </row>
    <row r="244" spans="1:7" x14ac:dyDescent="0.3">
      <c r="A244">
        <v>155</v>
      </c>
      <c r="B244" t="s">
        <v>147</v>
      </c>
      <c r="C244" t="s">
        <v>45</v>
      </c>
      <c r="D244" t="s">
        <v>46</v>
      </c>
      <c r="E244" t="s">
        <v>148</v>
      </c>
      <c r="F244">
        <v>37.789653999999999</v>
      </c>
      <c r="G244">
        <v>64</v>
      </c>
    </row>
    <row r="245" spans="1:7" x14ac:dyDescent="0.3">
      <c r="A245">
        <v>156</v>
      </c>
      <c r="B245" t="s">
        <v>147</v>
      </c>
      <c r="C245" t="s">
        <v>45</v>
      </c>
      <c r="D245" t="s">
        <v>46</v>
      </c>
      <c r="E245" t="s">
        <v>148</v>
      </c>
      <c r="F245">
        <v>36.115989999999996</v>
      </c>
      <c r="G245">
        <v>64</v>
      </c>
    </row>
    <row r="246" spans="1:7" x14ac:dyDescent="0.3">
      <c r="A246">
        <v>7</v>
      </c>
      <c r="B246" t="s">
        <v>147</v>
      </c>
      <c r="C246" t="s">
        <v>154</v>
      </c>
      <c r="D246" t="s">
        <v>46</v>
      </c>
      <c r="E246" t="s">
        <v>148</v>
      </c>
      <c r="F246">
        <v>23.894005</v>
      </c>
      <c r="G246">
        <v>262144</v>
      </c>
    </row>
    <row r="247" spans="1:7" x14ac:dyDescent="0.3">
      <c r="A247">
        <v>8</v>
      </c>
      <c r="B247" t="s">
        <v>147</v>
      </c>
      <c r="C247" t="s">
        <v>154</v>
      </c>
      <c r="D247" t="s">
        <v>46</v>
      </c>
      <c r="E247" t="s">
        <v>148</v>
      </c>
      <c r="F247">
        <v>23.811861</v>
      </c>
      <c r="G247">
        <v>262144</v>
      </c>
    </row>
    <row r="248" spans="1:7" x14ac:dyDescent="0.3">
      <c r="A248">
        <v>9</v>
      </c>
      <c r="B248" t="s">
        <v>147</v>
      </c>
      <c r="C248" t="s">
        <v>154</v>
      </c>
      <c r="D248" t="s">
        <v>46</v>
      </c>
      <c r="E248" t="s">
        <v>148</v>
      </c>
      <c r="F248">
        <v>23.891639999999999</v>
      </c>
      <c r="G248">
        <v>262144</v>
      </c>
    </row>
    <row r="249" spans="1:7" x14ac:dyDescent="0.3">
      <c r="A249">
        <v>31</v>
      </c>
      <c r="B249" t="s">
        <v>147</v>
      </c>
      <c r="C249" t="s">
        <v>154</v>
      </c>
      <c r="D249" t="s">
        <v>46</v>
      </c>
      <c r="E249" t="s">
        <v>148</v>
      </c>
      <c r="F249">
        <v>25.913511</v>
      </c>
      <c r="G249">
        <v>65536</v>
      </c>
    </row>
    <row r="250" spans="1:7" x14ac:dyDescent="0.3">
      <c r="A250">
        <v>32</v>
      </c>
      <c r="B250" t="s">
        <v>147</v>
      </c>
      <c r="C250" t="s">
        <v>154</v>
      </c>
      <c r="D250" t="s">
        <v>46</v>
      </c>
      <c r="E250" t="s">
        <v>148</v>
      </c>
      <c r="F250">
        <v>25.834793000000001</v>
      </c>
      <c r="G250">
        <v>65536</v>
      </c>
    </row>
    <row r="251" spans="1:7" x14ac:dyDescent="0.3">
      <c r="A251">
        <v>33</v>
      </c>
      <c r="B251" t="s">
        <v>147</v>
      </c>
      <c r="C251" t="s">
        <v>154</v>
      </c>
      <c r="D251" t="s">
        <v>46</v>
      </c>
      <c r="E251" t="s">
        <v>148</v>
      </c>
      <c r="F251">
        <v>25.964489</v>
      </c>
      <c r="G251">
        <v>65536</v>
      </c>
    </row>
    <row r="252" spans="1:7" x14ac:dyDescent="0.3">
      <c r="A252">
        <v>55</v>
      </c>
      <c r="B252" t="s">
        <v>147</v>
      </c>
      <c r="C252" t="s">
        <v>154</v>
      </c>
      <c r="D252" t="s">
        <v>46</v>
      </c>
      <c r="E252" t="s">
        <v>148</v>
      </c>
      <c r="F252">
        <v>28.086288</v>
      </c>
      <c r="G252">
        <v>16384</v>
      </c>
    </row>
    <row r="253" spans="1:7" x14ac:dyDescent="0.3">
      <c r="A253">
        <v>56</v>
      </c>
      <c r="B253" t="s">
        <v>147</v>
      </c>
      <c r="C253" t="s">
        <v>154</v>
      </c>
      <c r="D253" t="s">
        <v>46</v>
      </c>
      <c r="E253" t="s">
        <v>148</v>
      </c>
      <c r="F253">
        <v>27.558954</v>
      </c>
      <c r="G253">
        <v>16384</v>
      </c>
    </row>
    <row r="254" spans="1:7" x14ac:dyDescent="0.3">
      <c r="A254">
        <v>57</v>
      </c>
      <c r="B254" t="s">
        <v>147</v>
      </c>
      <c r="C254" t="s">
        <v>154</v>
      </c>
      <c r="D254" t="s">
        <v>46</v>
      </c>
      <c r="E254" t="s">
        <v>148</v>
      </c>
      <c r="F254">
        <v>27.454058</v>
      </c>
      <c r="G254">
        <v>16384</v>
      </c>
    </row>
    <row r="255" spans="1:7" x14ac:dyDescent="0.3">
      <c r="A255">
        <v>79</v>
      </c>
      <c r="B255" t="s">
        <v>147</v>
      </c>
      <c r="C255" t="s">
        <v>154</v>
      </c>
      <c r="D255" t="s">
        <v>46</v>
      </c>
      <c r="E255" t="s">
        <v>148</v>
      </c>
      <c r="F255">
        <v>29.714067</v>
      </c>
      <c r="G255">
        <v>4096</v>
      </c>
    </row>
    <row r="256" spans="1:7" x14ac:dyDescent="0.3">
      <c r="A256">
        <v>80</v>
      </c>
      <c r="B256" t="s">
        <v>147</v>
      </c>
      <c r="C256" t="s">
        <v>154</v>
      </c>
      <c r="D256" t="s">
        <v>46</v>
      </c>
      <c r="E256" t="s">
        <v>148</v>
      </c>
      <c r="F256">
        <v>29.556426999999999</v>
      </c>
      <c r="G256">
        <v>4096</v>
      </c>
    </row>
    <row r="257" spans="1:8" x14ac:dyDescent="0.3">
      <c r="A257">
        <v>81</v>
      </c>
      <c r="B257" t="s">
        <v>147</v>
      </c>
      <c r="C257" t="s">
        <v>154</v>
      </c>
      <c r="D257" t="s">
        <v>46</v>
      </c>
      <c r="E257" t="s">
        <v>148</v>
      </c>
      <c r="F257">
        <v>29.593427999999999</v>
      </c>
      <c r="G257">
        <v>4096</v>
      </c>
    </row>
    <row r="258" spans="1:8" x14ac:dyDescent="0.3">
      <c r="A258">
        <v>103</v>
      </c>
      <c r="B258" t="s">
        <v>147</v>
      </c>
      <c r="C258" t="s">
        <v>154</v>
      </c>
      <c r="D258" t="s">
        <v>46</v>
      </c>
      <c r="E258" t="s">
        <v>148</v>
      </c>
      <c r="F258">
        <v>31.745564999999999</v>
      </c>
      <c r="G258">
        <v>1024</v>
      </c>
    </row>
    <row r="259" spans="1:8" x14ac:dyDescent="0.3">
      <c r="A259">
        <v>104</v>
      </c>
      <c r="B259" t="s">
        <v>147</v>
      </c>
      <c r="C259" t="s">
        <v>154</v>
      </c>
      <c r="D259" t="s">
        <v>46</v>
      </c>
      <c r="E259" t="s">
        <v>148</v>
      </c>
      <c r="F259">
        <v>31.595441999999998</v>
      </c>
      <c r="G259">
        <v>1024</v>
      </c>
    </row>
    <row r="260" spans="1:8" x14ac:dyDescent="0.3">
      <c r="A260">
        <v>105</v>
      </c>
      <c r="B260" t="s">
        <v>147</v>
      </c>
      <c r="C260" t="s">
        <v>154</v>
      </c>
      <c r="D260" t="s">
        <v>46</v>
      </c>
      <c r="E260" t="s">
        <v>148</v>
      </c>
      <c r="F260">
        <v>31.407799000000001</v>
      </c>
      <c r="G260">
        <v>1024</v>
      </c>
    </row>
    <row r="261" spans="1:8" x14ac:dyDescent="0.3">
      <c r="A261">
        <v>127</v>
      </c>
      <c r="B261" t="s">
        <v>147</v>
      </c>
      <c r="C261" t="s">
        <v>154</v>
      </c>
      <c r="D261" t="s">
        <v>46</v>
      </c>
      <c r="E261" t="s">
        <v>148</v>
      </c>
      <c r="F261">
        <v>33.557859999999998</v>
      </c>
      <c r="G261">
        <v>256</v>
      </c>
    </row>
    <row r="262" spans="1:8" x14ac:dyDescent="0.3">
      <c r="A262">
        <v>128</v>
      </c>
      <c r="B262" t="s">
        <v>147</v>
      </c>
      <c r="C262" t="s">
        <v>154</v>
      </c>
      <c r="D262" t="s">
        <v>46</v>
      </c>
      <c r="E262" t="s">
        <v>148</v>
      </c>
      <c r="F262">
        <v>33.398631999999999</v>
      </c>
      <c r="G262">
        <v>256</v>
      </c>
    </row>
    <row r="263" spans="1:8" x14ac:dyDescent="0.3">
      <c r="A263">
        <v>151</v>
      </c>
      <c r="B263" t="s">
        <v>147</v>
      </c>
      <c r="C263" t="s">
        <v>154</v>
      </c>
      <c r="D263" t="s">
        <v>46</v>
      </c>
      <c r="E263" t="s">
        <v>148</v>
      </c>
      <c r="F263">
        <v>36.236282000000003</v>
      </c>
      <c r="G263">
        <v>64</v>
      </c>
    </row>
    <row r="264" spans="1:8" x14ac:dyDescent="0.3">
      <c r="A264">
        <v>152</v>
      </c>
      <c r="B264" t="s">
        <v>147</v>
      </c>
      <c r="C264" t="s">
        <v>154</v>
      </c>
      <c r="D264" t="s">
        <v>46</v>
      </c>
      <c r="E264" t="s">
        <v>148</v>
      </c>
      <c r="F264">
        <v>35.280186</v>
      </c>
      <c r="G264">
        <v>64</v>
      </c>
    </row>
    <row r="265" spans="1:8" x14ac:dyDescent="0.3">
      <c r="A265">
        <v>153</v>
      </c>
      <c r="B265" t="s">
        <v>147</v>
      </c>
      <c r="C265" t="s">
        <v>154</v>
      </c>
      <c r="D265" t="s">
        <v>46</v>
      </c>
      <c r="E265" t="s">
        <v>148</v>
      </c>
      <c r="F265">
        <v>35.900703</v>
      </c>
      <c r="G265">
        <v>64</v>
      </c>
    </row>
    <row r="266" spans="1:8" x14ac:dyDescent="0.3">
      <c r="A266">
        <v>176</v>
      </c>
      <c r="B266" t="s">
        <v>147</v>
      </c>
      <c r="C266" t="s">
        <v>154</v>
      </c>
      <c r="D266" t="s">
        <v>46</v>
      </c>
      <c r="E266" t="s">
        <v>148</v>
      </c>
      <c r="F266">
        <v>37.687171999999997</v>
      </c>
      <c r="G266">
        <v>16</v>
      </c>
    </row>
    <row r="267" spans="1:8" x14ac:dyDescent="0.3">
      <c r="A267">
        <v>177</v>
      </c>
      <c r="B267" t="s">
        <v>147</v>
      </c>
      <c r="C267" t="s">
        <v>154</v>
      </c>
      <c r="D267" t="s">
        <v>46</v>
      </c>
      <c r="E267" t="s">
        <v>148</v>
      </c>
      <c r="F267">
        <v>36.98386</v>
      </c>
      <c r="G267">
        <v>16</v>
      </c>
    </row>
    <row r="268" spans="1:8" x14ac:dyDescent="0.3">
      <c r="A268">
        <v>1</v>
      </c>
      <c r="B268" t="s">
        <v>149</v>
      </c>
      <c r="C268" t="s">
        <v>154</v>
      </c>
      <c r="D268" t="s">
        <v>46</v>
      </c>
      <c r="E268" t="s">
        <v>47</v>
      </c>
      <c r="F268">
        <v>38.354230000000001</v>
      </c>
      <c r="G268">
        <v>8.6354970000000009</v>
      </c>
    </row>
    <row r="269" spans="1:8" x14ac:dyDescent="0.3">
      <c r="A269">
        <v>2</v>
      </c>
      <c r="B269" t="s">
        <v>149</v>
      </c>
      <c r="C269" t="s">
        <v>154</v>
      </c>
      <c r="D269" t="s">
        <v>46</v>
      </c>
      <c r="E269" t="s">
        <v>47</v>
      </c>
      <c r="F269">
        <v>24.549931999999998</v>
      </c>
      <c r="G269">
        <v>160144.70000000001</v>
      </c>
    </row>
    <row r="270" spans="1:8" x14ac:dyDescent="0.3">
      <c r="A270">
        <v>3</v>
      </c>
      <c r="B270" t="s">
        <v>149</v>
      </c>
      <c r="C270" t="s">
        <v>154</v>
      </c>
      <c r="D270" t="s">
        <v>46</v>
      </c>
      <c r="E270" t="s">
        <v>47</v>
      </c>
      <c r="F270">
        <v>24.535983999999999</v>
      </c>
      <c r="G270">
        <v>161743.03</v>
      </c>
      <c r="H270">
        <f>AVERAGE(G268:G270)</f>
        <v>107298.78849900002</v>
      </c>
    </row>
    <row r="271" spans="1:8" x14ac:dyDescent="0.3">
      <c r="A271">
        <v>4</v>
      </c>
      <c r="B271" t="s">
        <v>149</v>
      </c>
      <c r="C271" t="s">
        <v>45</v>
      </c>
      <c r="D271" t="s">
        <v>46</v>
      </c>
      <c r="E271" t="s">
        <v>47</v>
      </c>
      <c r="F271">
        <v>28.528364</v>
      </c>
      <c r="G271">
        <v>24730.386999999999</v>
      </c>
    </row>
    <row r="272" spans="1:8" x14ac:dyDescent="0.3">
      <c r="A272">
        <v>5</v>
      </c>
      <c r="B272" t="s">
        <v>149</v>
      </c>
      <c r="C272" t="s">
        <v>45</v>
      </c>
      <c r="D272" t="s">
        <v>46</v>
      </c>
      <c r="E272" t="s">
        <v>47</v>
      </c>
      <c r="F272">
        <v>28.585093000000001</v>
      </c>
      <c r="G272">
        <v>23773.828000000001</v>
      </c>
    </row>
    <row r="273" spans="1:9" x14ac:dyDescent="0.3">
      <c r="A273">
        <v>6</v>
      </c>
      <c r="B273" t="s">
        <v>149</v>
      </c>
      <c r="C273" t="s">
        <v>45</v>
      </c>
      <c r="D273" t="s">
        <v>46</v>
      </c>
      <c r="E273" t="s">
        <v>47</v>
      </c>
      <c r="F273">
        <v>28.607959999999999</v>
      </c>
      <c r="G273">
        <v>23398.798999999999</v>
      </c>
      <c r="H273">
        <f>AVERAGE(G271:G273)</f>
        <v>23967.671333333332</v>
      </c>
      <c r="I273" s="3">
        <f>100*(H273/H270)</f>
        <v>22.337317754111176</v>
      </c>
    </row>
    <row r="274" spans="1:9" x14ac:dyDescent="0.3">
      <c r="A274">
        <v>25</v>
      </c>
      <c r="B274" t="s">
        <v>149</v>
      </c>
      <c r="C274" t="s">
        <v>154</v>
      </c>
      <c r="D274" t="s">
        <v>46</v>
      </c>
      <c r="E274" t="s">
        <v>47</v>
      </c>
      <c r="F274">
        <v>26.416737000000001</v>
      </c>
      <c r="G274">
        <v>42394.11</v>
      </c>
    </row>
    <row r="275" spans="1:9" x14ac:dyDescent="0.3">
      <c r="A275">
        <v>26</v>
      </c>
      <c r="B275" t="s">
        <v>149</v>
      </c>
      <c r="C275" t="s">
        <v>154</v>
      </c>
      <c r="D275" t="s">
        <v>46</v>
      </c>
      <c r="E275" t="s">
        <v>47</v>
      </c>
      <c r="F275">
        <v>26.383509</v>
      </c>
      <c r="G275">
        <v>43408.964999999997</v>
      </c>
    </row>
    <row r="276" spans="1:9" x14ac:dyDescent="0.3">
      <c r="A276">
        <v>27</v>
      </c>
      <c r="B276" t="s">
        <v>149</v>
      </c>
      <c r="C276" t="s">
        <v>154</v>
      </c>
      <c r="D276" t="s">
        <v>46</v>
      </c>
      <c r="E276" t="s">
        <v>47</v>
      </c>
      <c r="F276">
        <v>26.331392000000001</v>
      </c>
      <c r="G276">
        <v>45049.883000000002</v>
      </c>
      <c r="H276">
        <f t="shared" ref="H276" si="82">AVERAGE(G274:G276)</f>
        <v>43617.652666666669</v>
      </c>
    </row>
    <row r="277" spans="1:9" x14ac:dyDescent="0.3">
      <c r="A277">
        <v>28</v>
      </c>
      <c r="B277" t="s">
        <v>149</v>
      </c>
      <c r="C277" t="s">
        <v>45</v>
      </c>
      <c r="D277" t="s">
        <v>46</v>
      </c>
      <c r="E277" t="s">
        <v>47</v>
      </c>
      <c r="F277">
        <v>30.459734000000001</v>
      </c>
      <c r="G277">
        <v>6456.0415000000003</v>
      </c>
    </row>
    <row r="278" spans="1:9" x14ac:dyDescent="0.3">
      <c r="A278">
        <v>29</v>
      </c>
      <c r="B278" t="s">
        <v>149</v>
      </c>
      <c r="C278" t="s">
        <v>45</v>
      </c>
      <c r="D278" t="s">
        <v>46</v>
      </c>
      <c r="E278" t="s">
        <v>47</v>
      </c>
      <c r="F278">
        <v>30.345669999999998</v>
      </c>
      <c r="G278">
        <v>6988.9679999999998</v>
      </c>
    </row>
    <row r="279" spans="1:9" x14ac:dyDescent="0.3">
      <c r="A279">
        <v>30</v>
      </c>
      <c r="B279" t="s">
        <v>149</v>
      </c>
      <c r="C279" t="s">
        <v>45</v>
      </c>
      <c r="D279" t="s">
        <v>46</v>
      </c>
      <c r="E279" t="s">
        <v>47</v>
      </c>
      <c r="F279">
        <v>30.595210000000002</v>
      </c>
      <c r="G279">
        <v>5875.6166999999996</v>
      </c>
      <c r="H279">
        <f t="shared" ref="H279" si="83">AVERAGE(G277:G279)</f>
        <v>6440.2087333333329</v>
      </c>
      <c r="I279" s="3">
        <f t="shared" ref="I279" si="84">100*(H279/H276)</f>
        <v>14.765142871283047</v>
      </c>
    </row>
    <row r="280" spans="1:9" x14ac:dyDescent="0.3">
      <c r="A280">
        <v>49</v>
      </c>
      <c r="B280" t="s">
        <v>149</v>
      </c>
      <c r="C280" t="s">
        <v>154</v>
      </c>
      <c r="D280" t="s">
        <v>46</v>
      </c>
      <c r="E280" t="s">
        <v>47</v>
      </c>
      <c r="F280">
        <v>28.358613999999999</v>
      </c>
      <c r="G280">
        <v>10638.637000000001</v>
      </c>
    </row>
    <row r="281" spans="1:9" x14ac:dyDescent="0.3">
      <c r="A281">
        <v>50</v>
      </c>
      <c r="B281" t="s">
        <v>149</v>
      </c>
      <c r="C281" t="s">
        <v>154</v>
      </c>
      <c r="D281" t="s">
        <v>46</v>
      </c>
      <c r="E281" t="s">
        <v>47</v>
      </c>
      <c r="F281">
        <v>28.210650000000001</v>
      </c>
      <c r="G281">
        <v>11820.495000000001</v>
      </c>
    </row>
    <row r="282" spans="1:9" x14ac:dyDescent="0.3">
      <c r="A282">
        <v>51</v>
      </c>
      <c r="B282" t="s">
        <v>149</v>
      </c>
      <c r="C282" t="s">
        <v>154</v>
      </c>
      <c r="D282" t="s">
        <v>46</v>
      </c>
      <c r="E282" t="s">
        <v>47</v>
      </c>
      <c r="F282">
        <v>27.993402</v>
      </c>
      <c r="G282">
        <v>13797.731</v>
      </c>
      <c r="H282">
        <f t="shared" ref="H282" si="85">AVERAGE(G280:G282)</f>
        <v>12085.620999999999</v>
      </c>
    </row>
    <row r="283" spans="1:9" x14ac:dyDescent="0.3">
      <c r="A283">
        <v>52</v>
      </c>
      <c r="B283" t="s">
        <v>149</v>
      </c>
      <c r="C283" t="s">
        <v>45</v>
      </c>
      <c r="D283" t="s">
        <v>46</v>
      </c>
      <c r="E283" t="s">
        <v>47</v>
      </c>
      <c r="F283">
        <v>32.36168</v>
      </c>
      <c r="G283">
        <v>1720.2362000000001</v>
      </c>
    </row>
    <row r="284" spans="1:9" x14ac:dyDescent="0.3">
      <c r="A284">
        <v>53</v>
      </c>
      <c r="B284" t="s">
        <v>149</v>
      </c>
      <c r="C284" t="s">
        <v>45</v>
      </c>
      <c r="D284" t="s">
        <v>46</v>
      </c>
      <c r="E284" t="s">
        <v>47</v>
      </c>
      <c r="F284">
        <v>31.967485</v>
      </c>
      <c r="G284">
        <v>2262.7294999999999</v>
      </c>
    </row>
    <row r="285" spans="1:9" x14ac:dyDescent="0.3">
      <c r="A285">
        <v>54</v>
      </c>
      <c r="B285" t="s">
        <v>149</v>
      </c>
      <c r="C285" t="s">
        <v>45</v>
      </c>
      <c r="D285" t="s">
        <v>46</v>
      </c>
      <c r="E285" t="s">
        <v>47</v>
      </c>
      <c r="F285">
        <v>32.382384999999999</v>
      </c>
      <c r="G285">
        <v>1695.6447000000001</v>
      </c>
      <c r="H285">
        <f t="shared" ref="H285" si="86">AVERAGE(G283:G285)</f>
        <v>1892.8701333333331</v>
      </c>
      <c r="I285" s="3">
        <f t="shared" ref="I285" si="87">100*(H285/H282)</f>
        <v>15.662166911682348</v>
      </c>
    </row>
    <row r="286" spans="1:9" x14ac:dyDescent="0.3">
      <c r="A286">
        <v>73</v>
      </c>
      <c r="B286" t="s">
        <v>149</v>
      </c>
      <c r="C286" t="s">
        <v>154</v>
      </c>
      <c r="D286" t="s">
        <v>46</v>
      </c>
      <c r="E286" t="s">
        <v>47</v>
      </c>
      <c r="F286">
        <v>30.461216</v>
      </c>
      <c r="G286">
        <v>2381.0635000000002</v>
      </c>
    </row>
    <row r="287" spans="1:9" x14ac:dyDescent="0.3">
      <c r="A287">
        <v>74</v>
      </c>
      <c r="B287" t="s">
        <v>149</v>
      </c>
      <c r="C287" t="s">
        <v>154</v>
      </c>
      <c r="D287" t="s">
        <v>46</v>
      </c>
      <c r="E287" t="s">
        <v>47</v>
      </c>
      <c r="F287">
        <v>30.272417000000001</v>
      </c>
      <c r="G287">
        <v>2723.6203999999998</v>
      </c>
    </row>
    <row r="288" spans="1:9" x14ac:dyDescent="0.3">
      <c r="A288">
        <v>75</v>
      </c>
      <c r="B288" t="s">
        <v>149</v>
      </c>
      <c r="C288" t="s">
        <v>154</v>
      </c>
      <c r="D288" t="s">
        <v>46</v>
      </c>
      <c r="E288" t="s">
        <v>47</v>
      </c>
      <c r="F288">
        <v>30.396156000000001</v>
      </c>
      <c r="G288">
        <v>2493.9459999999999</v>
      </c>
      <c r="H288">
        <f t="shared" ref="H288" si="88">AVERAGE(G286:G288)</f>
        <v>2532.8766333333333</v>
      </c>
    </row>
    <row r="289" spans="1:9" x14ac:dyDescent="0.3">
      <c r="A289">
        <v>76</v>
      </c>
      <c r="B289" t="s">
        <v>149</v>
      </c>
      <c r="C289" t="s">
        <v>45</v>
      </c>
      <c r="D289" t="s">
        <v>46</v>
      </c>
      <c r="E289" t="s">
        <v>47</v>
      </c>
      <c r="F289">
        <v>34.017277</v>
      </c>
      <c r="G289">
        <v>544.00792999999999</v>
      </c>
    </row>
    <row r="290" spans="1:9" x14ac:dyDescent="0.3">
      <c r="A290">
        <v>77</v>
      </c>
      <c r="B290" t="s">
        <v>149</v>
      </c>
      <c r="C290" t="s">
        <v>45</v>
      </c>
      <c r="D290" t="s">
        <v>46</v>
      </c>
      <c r="E290" t="s">
        <v>47</v>
      </c>
      <c r="F290">
        <v>34.636246</v>
      </c>
      <c r="G290">
        <v>353.73626999999999</v>
      </c>
    </row>
    <row r="291" spans="1:9" x14ac:dyDescent="0.3">
      <c r="A291">
        <v>78</v>
      </c>
      <c r="B291" t="s">
        <v>149</v>
      </c>
      <c r="C291" t="s">
        <v>45</v>
      </c>
      <c r="D291" t="s">
        <v>46</v>
      </c>
      <c r="E291" t="s">
        <v>47</v>
      </c>
      <c r="F291">
        <v>34.579655000000002</v>
      </c>
      <c r="G291">
        <v>367.93400000000003</v>
      </c>
      <c r="H291">
        <f t="shared" ref="H291" si="89">AVERAGE(G289:G291)</f>
        <v>421.89273333333335</v>
      </c>
      <c r="I291" s="3">
        <f t="shared" ref="I291" si="90">100*(H291/H288)</f>
        <v>16.656663328213948</v>
      </c>
    </row>
    <row r="292" spans="1:9" x14ac:dyDescent="0.3">
      <c r="A292">
        <v>97</v>
      </c>
      <c r="B292" t="s">
        <v>149</v>
      </c>
      <c r="C292" t="s">
        <v>154</v>
      </c>
      <c r="D292" t="s">
        <v>46</v>
      </c>
      <c r="E292" t="s">
        <v>47</v>
      </c>
      <c r="F292">
        <v>32.372349999999997</v>
      </c>
      <c r="G292">
        <v>610.74149999999997</v>
      </c>
    </row>
    <row r="293" spans="1:9" x14ac:dyDescent="0.3">
      <c r="A293">
        <v>98</v>
      </c>
      <c r="B293" t="s">
        <v>149</v>
      </c>
      <c r="C293" t="s">
        <v>154</v>
      </c>
      <c r="D293" t="s">
        <v>46</v>
      </c>
      <c r="E293" t="s">
        <v>47</v>
      </c>
      <c r="F293">
        <v>32.644843999999999</v>
      </c>
      <c r="G293">
        <v>503.04077000000001</v>
      </c>
    </row>
    <row r="294" spans="1:9" x14ac:dyDescent="0.3">
      <c r="A294">
        <v>99</v>
      </c>
      <c r="B294" t="s">
        <v>149</v>
      </c>
      <c r="C294" t="s">
        <v>154</v>
      </c>
      <c r="D294" t="s">
        <v>46</v>
      </c>
      <c r="E294" t="s">
        <v>47</v>
      </c>
      <c r="F294">
        <v>31.983854000000001</v>
      </c>
      <c r="G294">
        <v>805.33759999999995</v>
      </c>
      <c r="H294">
        <f t="shared" ref="H294" si="91">AVERAGE(G292:G294)</f>
        <v>639.70662333333337</v>
      </c>
    </row>
    <row r="295" spans="1:9" x14ac:dyDescent="0.3">
      <c r="A295">
        <v>100</v>
      </c>
      <c r="B295" t="s">
        <v>149</v>
      </c>
      <c r="C295" t="s">
        <v>45</v>
      </c>
      <c r="D295" t="s">
        <v>46</v>
      </c>
      <c r="E295" t="s">
        <v>47</v>
      </c>
      <c r="F295">
        <v>36.047499999999999</v>
      </c>
      <c r="G295">
        <v>132.58284</v>
      </c>
    </row>
    <row r="296" spans="1:9" x14ac:dyDescent="0.3">
      <c r="A296">
        <v>101</v>
      </c>
      <c r="B296" t="s">
        <v>149</v>
      </c>
      <c r="C296" t="s">
        <v>45</v>
      </c>
      <c r="D296" t="s">
        <v>46</v>
      </c>
      <c r="E296" t="s">
        <v>47</v>
      </c>
      <c r="F296">
        <v>36.776066</v>
      </c>
      <c r="G296">
        <v>79.884780000000006</v>
      </c>
    </row>
    <row r="297" spans="1:9" x14ac:dyDescent="0.3">
      <c r="A297">
        <v>102</v>
      </c>
      <c r="B297" t="s">
        <v>149</v>
      </c>
      <c r="C297" t="s">
        <v>45</v>
      </c>
      <c r="D297" t="s">
        <v>46</v>
      </c>
      <c r="E297" t="s">
        <v>47</v>
      </c>
      <c r="F297">
        <v>35.598804000000001</v>
      </c>
      <c r="G297">
        <v>181.13039000000001</v>
      </c>
      <c r="H297">
        <f t="shared" ref="H297" si="92">AVERAGE(G295:G297)</f>
        <v>131.19933666666668</v>
      </c>
      <c r="I297" s="3">
        <f t="shared" ref="I297" si="93">100*(H297/H294)</f>
        <v>20.5092978376593</v>
      </c>
    </row>
    <row r="298" spans="1:9" x14ac:dyDescent="0.3">
      <c r="A298">
        <v>121</v>
      </c>
      <c r="B298" t="s">
        <v>149</v>
      </c>
      <c r="C298" t="s">
        <v>154</v>
      </c>
      <c r="D298" t="s">
        <v>46</v>
      </c>
      <c r="E298" t="s">
        <v>47</v>
      </c>
      <c r="F298">
        <v>33.972949999999997</v>
      </c>
      <c r="G298">
        <v>195.41543999999999</v>
      </c>
    </row>
    <row r="299" spans="1:9" x14ac:dyDescent="0.3">
      <c r="A299">
        <v>122</v>
      </c>
      <c r="B299" t="s">
        <v>149</v>
      </c>
      <c r="C299" t="s">
        <v>154</v>
      </c>
      <c r="D299" t="s">
        <v>46</v>
      </c>
      <c r="E299" t="s">
        <v>47</v>
      </c>
      <c r="F299">
        <v>34.186442999999997</v>
      </c>
      <c r="G299">
        <v>167.86018000000001</v>
      </c>
    </row>
    <row r="300" spans="1:9" x14ac:dyDescent="0.3">
      <c r="A300">
        <v>123</v>
      </c>
      <c r="B300" t="s">
        <v>149</v>
      </c>
      <c r="C300" t="s">
        <v>154</v>
      </c>
      <c r="D300" t="s">
        <v>46</v>
      </c>
      <c r="E300" t="s">
        <v>47</v>
      </c>
      <c r="F300">
        <v>33.954250000000002</v>
      </c>
      <c r="G300">
        <v>198.03434999999999</v>
      </c>
      <c r="H300">
        <f t="shared" ref="H300" si="94">AVERAGE(G298:G300)</f>
        <v>187.10332333333335</v>
      </c>
    </row>
    <row r="301" spans="1:9" x14ac:dyDescent="0.3">
      <c r="A301">
        <v>124</v>
      </c>
      <c r="B301" t="s">
        <v>149</v>
      </c>
      <c r="C301" t="s">
        <v>45</v>
      </c>
      <c r="D301" t="s">
        <v>46</v>
      </c>
      <c r="E301" t="s">
        <v>47</v>
      </c>
      <c r="F301">
        <v>38.383564</v>
      </c>
      <c r="G301">
        <v>26.122046999999998</v>
      </c>
    </row>
    <row r="302" spans="1:9" x14ac:dyDescent="0.3">
      <c r="A302">
        <v>125</v>
      </c>
      <c r="B302" t="s">
        <v>149</v>
      </c>
      <c r="C302" t="s">
        <v>45</v>
      </c>
      <c r="D302" t="s">
        <v>46</v>
      </c>
      <c r="E302" t="s">
        <v>47</v>
      </c>
      <c r="F302">
        <v>39.133915000000002</v>
      </c>
      <c r="G302">
        <v>15.502608</v>
      </c>
    </row>
    <row r="303" spans="1:9" x14ac:dyDescent="0.3">
      <c r="A303">
        <v>126</v>
      </c>
      <c r="B303" t="s">
        <v>149</v>
      </c>
      <c r="C303" t="s">
        <v>45</v>
      </c>
      <c r="D303" t="s">
        <v>46</v>
      </c>
      <c r="E303" t="s">
        <v>47</v>
      </c>
      <c r="F303">
        <v>38.157429999999998</v>
      </c>
      <c r="G303">
        <v>30.570250000000001</v>
      </c>
      <c r="H303">
        <f t="shared" ref="H303" si="95">AVERAGE(G301:G303)</f>
        <v>24.064968333333336</v>
      </c>
      <c r="I303" s="3">
        <f t="shared" ref="I303" si="96">100*(H303/H300)</f>
        <v>12.861860444060882</v>
      </c>
    </row>
    <row r="304" spans="1:9" x14ac:dyDescent="0.3">
      <c r="A304">
        <v>145</v>
      </c>
      <c r="B304" t="s">
        <v>149</v>
      </c>
      <c r="C304" t="s">
        <v>154</v>
      </c>
      <c r="D304" t="s">
        <v>46</v>
      </c>
      <c r="E304" t="s">
        <v>47</v>
      </c>
      <c r="F304">
        <v>35.731319999999997</v>
      </c>
      <c r="G304">
        <v>55.882914999999997</v>
      </c>
    </row>
    <row r="305" spans="1:9" x14ac:dyDescent="0.3">
      <c r="A305">
        <v>146</v>
      </c>
      <c r="B305" t="s">
        <v>149</v>
      </c>
      <c r="C305" t="s">
        <v>154</v>
      </c>
      <c r="D305" t="s">
        <v>46</v>
      </c>
      <c r="E305" t="s">
        <v>47</v>
      </c>
      <c r="F305">
        <v>35.193260000000002</v>
      </c>
      <c r="G305">
        <v>81.968019999999996</v>
      </c>
    </row>
    <row r="306" spans="1:9" x14ac:dyDescent="0.3">
      <c r="A306">
        <v>147</v>
      </c>
      <c r="B306" t="s">
        <v>149</v>
      </c>
      <c r="C306" t="s">
        <v>154</v>
      </c>
      <c r="D306" t="s">
        <v>46</v>
      </c>
      <c r="E306" t="s">
        <v>47</v>
      </c>
      <c r="F306">
        <v>35.802227000000002</v>
      </c>
      <c r="G306">
        <v>53.131816999999998</v>
      </c>
      <c r="H306">
        <f t="shared" ref="H306" si="97">AVERAGE(G304:G306)</f>
        <v>63.660917333333337</v>
      </c>
    </row>
    <row r="307" spans="1:9" x14ac:dyDescent="0.3">
      <c r="A307">
        <v>148</v>
      </c>
      <c r="B307" t="s">
        <v>149</v>
      </c>
      <c r="C307" t="s">
        <v>45</v>
      </c>
      <c r="D307" t="s">
        <v>46</v>
      </c>
      <c r="E307" t="s">
        <v>47</v>
      </c>
      <c r="F307" t="s">
        <v>48</v>
      </c>
      <c r="G307">
        <v>0</v>
      </c>
    </row>
    <row r="308" spans="1:9" x14ac:dyDescent="0.3">
      <c r="A308">
        <v>149</v>
      </c>
      <c r="B308" t="s">
        <v>149</v>
      </c>
      <c r="C308" t="s">
        <v>45</v>
      </c>
      <c r="D308" t="s">
        <v>46</v>
      </c>
      <c r="E308" t="s">
        <v>47</v>
      </c>
      <c r="F308">
        <v>40.324573999999998</v>
      </c>
      <c r="G308">
        <v>6.7737860000000003</v>
      </c>
    </row>
    <row r="309" spans="1:9" x14ac:dyDescent="0.3">
      <c r="A309">
        <v>150</v>
      </c>
      <c r="B309" t="s">
        <v>149</v>
      </c>
      <c r="C309" t="s">
        <v>45</v>
      </c>
      <c r="D309" t="s">
        <v>46</v>
      </c>
      <c r="E309" t="s">
        <v>47</v>
      </c>
      <c r="F309">
        <v>39.273589999999999</v>
      </c>
      <c r="G309">
        <v>14.067714</v>
      </c>
      <c r="H309">
        <f t="shared" ref="H309" si="98">AVERAGE(G307:G309)</f>
        <v>6.9471666666666669</v>
      </c>
      <c r="I309" s="3">
        <f t="shared" ref="I309" si="99">100*(H309/H306)</f>
        <v>10.91276556743721</v>
      </c>
    </row>
    <row r="310" spans="1:9" x14ac:dyDescent="0.3">
      <c r="A310">
        <v>169</v>
      </c>
      <c r="B310" t="s">
        <v>149</v>
      </c>
      <c r="C310" t="s">
        <v>154</v>
      </c>
      <c r="D310" t="s">
        <v>46</v>
      </c>
      <c r="E310" t="s">
        <v>47</v>
      </c>
      <c r="F310">
        <v>37.557220000000001</v>
      </c>
      <c r="G310">
        <v>15.230661</v>
      </c>
    </row>
    <row r="311" spans="1:9" x14ac:dyDescent="0.3">
      <c r="A311">
        <v>170</v>
      </c>
      <c r="B311" t="s">
        <v>149</v>
      </c>
      <c r="C311" t="s">
        <v>154</v>
      </c>
      <c r="D311" t="s">
        <v>46</v>
      </c>
      <c r="E311" t="s">
        <v>47</v>
      </c>
      <c r="F311" t="s">
        <v>48</v>
      </c>
      <c r="G311">
        <v>0</v>
      </c>
    </row>
    <row r="312" spans="1:9" x14ac:dyDescent="0.3">
      <c r="A312">
        <v>171</v>
      </c>
      <c r="B312" t="s">
        <v>149</v>
      </c>
      <c r="C312" t="s">
        <v>154</v>
      </c>
      <c r="D312" t="s">
        <v>46</v>
      </c>
      <c r="E312" t="s">
        <v>47</v>
      </c>
      <c r="F312">
        <v>38.903590000000001</v>
      </c>
      <c r="G312">
        <v>5.840192</v>
      </c>
      <c r="H312">
        <f t="shared" ref="H312" si="100">AVERAGE(G310:G312)</f>
        <v>7.0236176666666665</v>
      </c>
    </row>
    <row r="313" spans="1:9" x14ac:dyDescent="0.3">
      <c r="A313">
        <v>172</v>
      </c>
      <c r="B313" t="s">
        <v>149</v>
      </c>
      <c r="C313" t="s">
        <v>45</v>
      </c>
      <c r="D313" t="s">
        <v>46</v>
      </c>
      <c r="E313" t="s">
        <v>47</v>
      </c>
      <c r="F313" t="s">
        <v>48</v>
      </c>
      <c r="G313">
        <v>0</v>
      </c>
    </row>
    <row r="314" spans="1:9" x14ac:dyDescent="0.3">
      <c r="A314">
        <v>173</v>
      </c>
      <c r="B314" t="s">
        <v>149</v>
      </c>
      <c r="C314" t="s">
        <v>45</v>
      </c>
      <c r="D314" t="s">
        <v>46</v>
      </c>
      <c r="E314" t="s">
        <v>47</v>
      </c>
      <c r="F314" t="s">
        <v>48</v>
      </c>
      <c r="G314">
        <v>0</v>
      </c>
    </row>
    <row r="315" spans="1:9" x14ac:dyDescent="0.3">
      <c r="A315">
        <v>174</v>
      </c>
      <c r="B315" t="s">
        <v>149</v>
      </c>
      <c r="C315" t="s">
        <v>45</v>
      </c>
      <c r="D315" t="s">
        <v>46</v>
      </c>
      <c r="E315" t="s">
        <v>47</v>
      </c>
      <c r="F315" t="s">
        <v>48</v>
      </c>
      <c r="G315">
        <v>0</v>
      </c>
      <c r="H315">
        <f t="shared" ref="H315" si="101">AVERAGE(G313:G315)</f>
        <v>0</v>
      </c>
      <c r="I315" s="3">
        <f t="shared" ref="I315" si="102">100*(H315/H312)</f>
        <v>0</v>
      </c>
    </row>
    <row r="316" spans="1:9" x14ac:dyDescent="0.3">
      <c r="A316">
        <v>193</v>
      </c>
      <c r="B316" t="s">
        <v>149</v>
      </c>
      <c r="C316" t="s">
        <v>154</v>
      </c>
      <c r="D316" t="s">
        <v>46</v>
      </c>
      <c r="E316" t="s">
        <v>47</v>
      </c>
      <c r="F316" t="s">
        <v>48</v>
      </c>
      <c r="G316">
        <v>0</v>
      </c>
    </row>
    <row r="317" spans="1:9" x14ac:dyDescent="0.3">
      <c r="A317">
        <v>194</v>
      </c>
      <c r="B317" t="s">
        <v>149</v>
      </c>
      <c r="C317" t="s">
        <v>154</v>
      </c>
      <c r="D317" t="s">
        <v>46</v>
      </c>
      <c r="E317" t="s">
        <v>47</v>
      </c>
      <c r="F317" t="s">
        <v>48</v>
      </c>
      <c r="G317">
        <v>0</v>
      </c>
    </row>
    <row r="318" spans="1:9" x14ac:dyDescent="0.3">
      <c r="A318">
        <v>195</v>
      </c>
      <c r="B318" t="s">
        <v>149</v>
      </c>
      <c r="C318" t="s">
        <v>154</v>
      </c>
      <c r="D318" t="s">
        <v>46</v>
      </c>
      <c r="E318" t="s">
        <v>47</v>
      </c>
      <c r="F318" t="s">
        <v>48</v>
      </c>
      <c r="G318">
        <v>0</v>
      </c>
      <c r="H318">
        <f t="shared" ref="H318" si="103">AVERAGE(G316:G318)</f>
        <v>0</v>
      </c>
    </row>
    <row r="319" spans="1:9" x14ac:dyDescent="0.3">
      <c r="A319">
        <v>196</v>
      </c>
      <c r="B319" t="s">
        <v>149</v>
      </c>
      <c r="C319" t="s">
        <v>45</v>
      </c>
      <c r="D319" t="s">
        <v>46</v>
      </c>
      <c r="E319" t="s">
        <v>47</v>
      </c>
      <c r="F319" t="s">
        <v>48</v>
      </c>
      <c r="G319">
        <v>0</v>
      </c>
    </row>
    <row r="320" spans="1:9" x14ac:dyDescent="0.3">
      <c r="A320">
        <v>197</v>
      </c>
      <c r="B320" t="s">
        <v>149</v>
      </c>
      <c r="C320" t="s">
        <v>45</v>
      </c>
      <c r="D320" t="s">
        <v>46</v>
      </c>
      <c r="E320" t="s">
        <v>47</v>
      </c>
      <c r="F320" t="s">
        <v>48</v>
      </c>
      <c r="G320">
        <v>0</v>
      </c>
    </row>
    <row r="321" spans="1:9" x14ac:dyDescent="0.3">
      <c r="A321">
        <v>198</v>
      </c>
      <c r="B321" t="s">
        <v>149</v>
      </c>
      <c r="C321" t="s">
        <v>45</v>
      </c>
      <c r="D321" t="s">
        <v>46</v>
      </c>
      <c r="E321" t="s">
        <v>47</v>
      </c>
      <c r="F321" t="s">
        <v>48</v>
      </c>
      <c r="G321">
        <v>0</v>
      </c>
      <c r="H321">
        <f t="shared" ref="H321" si="104">AVERAGE(G319:G321)</f>
        <v>0</v>
      </c>
      <c r="I321" s="3" t="e">
        <f t="shared" ref="I321" si="105">100*(H321/H318)</f>
        <v>#DIV/0!</v>
      </c>
    </row>
    <row r="322" spans="1:9" x14ac:dyDescent="0.3">
      <c r="A322">
        <v>217</v>
      </c>
      <c r="B322" t="s">
        <v>149</v>
      </c>
      <c r="C322" t="s">
        <v>154</v>
      </c>
      <c r="D322" t="s">
        <v>46</v>
      </c>
      <c r="E322" t="s">
        <v>47</v>
      </c>
      <c r="F322" t="s">
        <v>48</v>
      </c>
      <c r="G322">
        <v>0</v>
      </c>
    </row>
    <row r="323" spans="1:9" x14ac:dyDescent="0.3">
      <c r="A323">
        <v>218</v>
      </c>
      <c r="B323" t="s">
        <v>149</v>
      </c>
      <c r="C323" t="s">
        <v>154</v>
      </c>
      <c r="D323" t="s">
        <v>46</v>
      </c>
      <c r="E323" t="s">
        <v>47</v>
      </c>
      <c r="F323" t="s">
        <v>48</v>
      </c>
      <c r="G323">
        <v>0</v>
      </c>
    </row>
    <row r="324" spans="1:9" x14ac:dyDescent="0.3">
      <c r="A324">
        <v>219</v>
      </c>
      <c r="B324" t="s">
        <v>149</v>
      </c>
      <c r="C324" t="s">
        <v>154</v>
      </c>
      <c r="D324" t="s">
        <v>46</v>
      </c>
      <c r="E324" t="s">
        <v>47</v>
      </c>
      <c r="F324" t="s">
        <v>48</v>
      </c>
      <c r="G324">
        <v>0</v>
      </c>
      <c r="H324">
        <f t="shared" ref="H324" si="106">AVERAGE(G322:G324)</f>
        <v>0</v>
      </c>
    </row>
    <row r="325" spans="1:9" x14ac:dyDescent="0.3">
      <c r="A325">
        <v>220</v>
      </c>
      <c r="B325" t="s">
        <v>149</v>
      </c>
      <c r="C325" t="s">
        <v>45</v>
      </c>
      <c r="D325" t="s">
        <v>46</v>
      </c>
      <c r="E325" t="s">
        <v>47</v>
      </c>
      <c r="F325" t="s">
        <v>48</v>
      </c>
      <c r="G325">
        <v>0</v>
      </c>
    </row>
    <row r="326" spans="1:9" x14ac:dyDescent="0.3">
      <c r="A326">
        <v>221</v>
      </c>
      <c r="B326" t="s">
        <v>149</v>
      </c>
      <c r="C326" t="s">
        <v>45</v>
      </c>
      <c r="D326" t="s">
        <v>46</v>
      </c>
      <c r="E326" t="s">
        <v>47</v>
      </c>
      <c r="F326" t="s">
        <v>48</v>
      </c>
      <c r="G326">
        <v>0</v>
      </c>
    </row>
    <row r="327" spans="1:9" x14ac:dyDescent="0.3">
      <c r="A327">
        <v>222</v>
      </c>
      <c r="B327" t="s">
        <v>149</v>
      </c>
      <c r="C327" t="s">
        <v>45</v>
      </c>
      <c r="D327" t="s">
        <v>46</v>
      </c>
      <c r="E327" t="s">
        <v>47</v>
      </c>
      <c r="F327" t="s">
        <v>48</v>
      </c>
      <c r="G327">
        <v>0</v>
      </c>
      <c r="H327">
        <f t="shared" ref="H327" si="107">AVERAGE(G325:G327)</f>
        <v>0</v>
      </c>
      <c r="I327" s="3" t="e">
        <f t="shared" ref="I327" si="108">100*(H327/H324)</f>
        <v>#DIV/0!</v>
      </c>
    </row>
    <row r="328" spans="1:9" x14ac:dyDescent="0.3">
      <c r="A328" t="s">
        <v>11</v>
      </c>
      <c r="B328" t="s">
        <v>12</v>
      </c>
      <c r="C328" t="s">
        <v>13</v>
      </c>
      <c r="D328" t="s">
        <v>14</v>
      </c>
      <c r="E328" t="s">
        <v>15</v>
      </c>
      <c r="F328" t="s">
        <v>16</v>
      </c>
      <c r="G328" t="s">
        <v>19</v>
      </c>
    </row>
    <row r="329" spans="1:9" x14ac:dyDescent="0.3">
      <c r="A329" t="s">
        <v>152</v>
      </c>
      <c r="C329">
        <v>43.075713999999998</v>
      </c>
    </row>
    <row r="330" spans="1:9" x14ac:dyDescent="0.3">
      <c r="A330" t="s">
        <v>153</v>
      </c>
      <c r="C330">
        <v>0.99151844</v>
      </c>
    </row>
    <row r="333" spans="1:9" x14ac:dyDescent="0.3">
      <c r="A333" t="s">
        <v>152</v>
      </c>
      <c r="C333">
        <v>41.382370000000002</v>
      </c>
    </row>
    <row r="334" spans="1:9" x14ac:dyDescent="0.3">
      <c r="A334" t="s">
        <v>153</v>
      </c>
      <c r="C334">
        <v>0.99667490000000003</v>
      </c>
    </row>
  </sheetData>
  <sortState ref="A268:G327">
    <sortCondition ref="A268:A327"/>
  </sortState>
  <conditionalFormatting sqref="F1:F1048576">
    <cfRule type="cellIs" dxfId="0" priority="1" operator="greaterThan">
      <formula>39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workbookViewId="0">
      <selection activeCell="H1" sqref="H1"/>
    </sheetView>
  </sheetViews>
  <sheetFormatPr defaultRowHeight="14.4" x14ac:dyDescent="0.3"/>
  <cols>
    <col min="2" max="2" width="26.109375" bestFit="1" customWidth="1"/>
    <col min="3" max="3" width="19.5546875" bestFit="1" customWidth="1"/>
    <col min="6" max="6" width="12.6640625" bestFit="1" customWidth="1"/>
  </cols>
  <sheetData>
    <row r="1" spans="1:33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19</v>
      </c>
      <c r="H1" t="s">
        <v>162</v>
      </c>
      <c r="AE1" t="s">
        <v>41</v>
      </c>
      <c r="AF1" t="s">
        <v>42</v>
      </c>
      <c r="AG1" t="s">
        <v>43</v>
      </c>
    </row>
    <row r="2" spans="1:33" x14ac:dyDescent="0.3">
      <c r="A2">
        <v>373</v>
      </c>
      <c r="B2" t="s">
        <v>44</v>
      </c>
      <c r="C2" t="s">
        <v>45</v>
      </c>
      <c r="D2" t="s">
        <v>46</v>
      </c>
      <c r="E2" t="s">
        <v>47</v>
      </c>
      <c r="F2" t="s">
        <v>48</v>
      </c>
      <c r="G2">
        <v>0</v>
      </c>
    </row>
    <row r="3" spans="1:33" x14ac:dyDescent="0.3">
      <c r="A3">
        <v>349</v>
      </c>
      <c r="B3" t="s">
        <v>44</v>
      </c>
      <c r="C3" t="s">
        <v>154</v>
      </c>
      <c r="D3" t="s">
        <v>46</v>
      </c>
      <c r="E3" t="s">
        <v>47</v>
      </c>
      <c r="F3" t="s">
        <v>48</v>
      </c>
      <c r="G3">
        <v>0</v>
      </c>
      <c r="H3" t="e">
        <f>100*('Few cells'!G2/'Few cells'!G3)</f>
        <v>#DIV/0!</v>
      </c>
    </row>
    <row r="4" spans="1:33" x14ac:dyDescent="0.3">
      <c r="A4">
        <v>374</v>
      </c>
      <c r="B4" t="s">
        <v>51</v>
      </c>
      <c r="C4" t="s">
        <v>45</v>
      </c>
      <c r="D4" t="s">
        <v>46</v>
      </c>
      <c r="E4" t="s">
        <v>47</v>
      </c>
      <c r="F4" t="s">
        <v>48</v>
      </c>
      <c r="G4">
        <v>0</v>
      </c>
    </row>
    <row r="5" spans="1:33" x14ac:dyDescent="0.3">
      <c r="A5">
        <v>350</v>
      </c>
      <c r="B5" t="s">
        <v>51</v>
      </c>
      <c r="C5" t="s">
        <v>154</v>
      </c>
      <c r="D5" t="s">
        <v>46</v>
      </c>
      <c r="E5" t="s">
        <v>47</v>
      </c>
      <c r="F5" t="s">
        <v>48</v>
      </c>
      <c r="G5">
        <v>0</v>
      </c>
      <c r="H5" t="e">
        <f>100*('Few cells'!G4/'Few cells'!G5)</f>
        <v>#DIV/0!</v>
      </c>
    </row>
    <row r="6" spans="1:33" x14ac:dyDescent="0.3">
      <c r="A6">
        <v>375</v>
      </c>
      <c r="B6" t="s">
        <v>52</v>
      </c>
      <c r="C6" t="s">
        <v>45</v>
      </c>
      <c r="D6" t="s">
        <v>46</v>
      </c>
      <c r="E6" t="s">
        <v>47</v>
      </c>
      <c r="F6" t="s">
        <v>48</v>
      </c>
      <c r="G6">
        <v>0</v>
      </c>
    </row>
    <row r="7" spans="1:33" x14ac:dyDescent="0.3">
      <c r="A7">
        <v>351</v>
      </c>
      <c r="B7" t="s">
        <v>52</v>
      </c>
      <c r="C7" t="s">
        <v>154</v>
      </c>
      <c r="D7" t="s">
        <v>46</v>
      </c>
      <c r="E7" t="s">
        <v>47</v>
      </c>
      <c r="F7" t="s">
        <v>48</v>
      </c>
      <c r="G7">
        <v>0</v>
      </c>
      <c r="H7" t="e">
        <f>100*('Few cells'!G6/'Few cells'!G7)</f>
        <v>#DIV/0!</v>
      </c>
    </row>
    <row r="8" spans="1:33" x14ac:dyDescent="0.3">
      <c r="A8">
        <v>379</v>
      </c>
      <c r="B8" t="s">
        <v>53</v>
      </c>
      <c r="C8" t="s">
        <v>45</v>
      </c>
      <c r="D8" t="s">
        <v>46</v>
      </c>
      <c r="E8" t="s">
        <v>47</v>
      </c>
      <c r="F8">
        <v>30.968109999999999</v>
      </c>
      <c r="G8">
        <v>4533.5619999999999</v>
      </c>
    </row>
    <row r="9" spans="1:33" x14ac:dyDescent="0.3">
      <c r="A9">
        <v>355</v>
      </c>
      <c r="B9" t="s">
        <v>53</v>
      </c>
      <c r="C9" t="s">
        <v>154</v>
      </c>
      <c r="D9" t="s">
        <v>46</v>
      </c>
      <c r="E9" t="s">
        <v>47</v>
      </c>
      <c r="F9">
        <v>25.906220999999999</v>
      </c>
      <c r="G9">
        <v>60975.355000000003</v>
      </c>
      <c r="H9">
        <f>100*('Few cells'!G8/'Few cells'!G9)</f>
        <v>7.4350727437339224</v>
      </c>
    </row>
    <row r="10" spans="1:33" x14ac:dyDescent="0.3">
      <c r="A10">
        <v>380</v>
      </c>
      <c r="B10" t="s">
        <v>54</v>
      </c>
      <c r="C10" t="s">
        <v>45</v>
      </c>
      <c r="D10" t="s">
        <v>46</v>
      </c>
      <c r="E10" t="s">
        <v>47</v>
      </c>
      <c r="F10">
        <v>30.966477999999999</v>
      </c>
      <c r="G10">
        <v>4538.7065000000002</v>
      </c>
    </row>
    <row r="11" spans="1:33" x14ac:dyDescent="0.3">
      <c r="A11">
        <v>356</v>
      </c>
      <c r="B11" t="s">
        <v>54</v>
      </c>
      <c r="C11" t="s">
        <v>154</v>
      </c>
      <c r="D11" t="s">
        <v>46</v>
      </c>
      <c r="E11" t="s">
        <v>47</v>
      </c>
      <c r="F11">
        <v>25.867450000000002</v>
      </c>
      <c r="G11">
        <v>62681.883000000002</v>
      </c>
      <c r="H11">
        <f>100*('Few cells'!G10/'Few cells'!G11)</f>
        <v>7.2408585747176746</v>
      </c>
    </row>
    <row r="12" spans="1:33" x14ac:dyDescent="0.3">
      <c r="A12">
        <v>381</v>
      </c>
      <c r="B12" t="s">
        <v>55</v>
      </c>
      <c r="C12" t="s">
        <v>45</v>
      </c>
      <c r="D12" t="s">
        <v>46</v>
      </c>
      <c r="E12" t="s">
        <v>47</v>
      </c>
      <c r="F12">
        <v>30.44623</v>
      </c>
      <c r="G12">
        <v>6516.951</v>
      </c>
    </row>
    <row r="13" spans="1:33" x14ac:dyDescent="0.3">
      <c r="A13">
        <v>357</v>
      </c>
      <c r="B13" t="s">
        <v>55</v>
      </c>
      <c r="C13" t="s">
        <v>154</v>
      </c>
      <c r="D13" t="s">
        <v>46</v>
      </c>
      <c r="E13" t="s">
        <v>47</v>
      </c>
      <c r="F13">
        <v>25.925598000000001</v>
      </c>
      <c r="G13">
        <v>60139.991999999998</v>
      </c>
      <c r="H13">
        <f>100*('Few cells'!G12/'Few cells'!G13)</f>
        <v>10.836301740778415</v>
      </c>
    </row>
    <row r="14" spans="1:33" x14ac:dyDescent="0.3">
      <c r="A14">
        <v>382</v>
      </c>
      <c r="B14" t="s">
        <v>56</v>
      </c>
      <c r="C14" t="s">
        <v>45</v>
      </c>
      <c r="D14" t="s">
        <v>46</v>
      </c>
      <c r="E14" t="s">
        <v>47</v>
      </c>
      <c r="F14">
        <v>27.302135</v>
      </c>
      <c r="G14">
        <v>58015.824000000001</v>
      </c>
    </row>
    <row r="15" spans="1:33" x14ac:dyDescent="0.3">
      <c r="A15">
        <v>358</v>
      </c>
      <c r="B15" t="s">
        <v>56</v>
      </c>
      <c r="C15" t="s">
        <v>154</v>
      </c>
      <c r="D15" t="s">
        <v>46</v>
      </c>
      <c r="E15" t="s">
        <v>47</v>
      </c>
      <c r="F15">
        <v>22.538322000000001</v>
      </c>
      <c r="G15">
        <v>670645.9</v>
      </c>
      <c r="H15">
        <f>100*('Few cells'!G14/'Few cells'!G15)</f>
        <v>8.6507386386765344</v>
      </c>
    </row>
    <row r="16" spans="1:33" x14ac:dyDescent="0.3">
      <c r="A16">
        <v>383</v>
      </c>
      <c r="B16" t="s">
        <v>57</v>
      </c>
      <c r="C16" t="s">
        <v>45</v>
      </c>
      <c r="D16" t="s">
        <v>46</v>
      </c>
      <c r="E16" t="s">
        <v>47</v>
      </c>
      <c r="F16">
        <v>27.384740000000001</v>
      </c>
      <c r="G16">
        <v>54777.195</v>
      </c>
    </row>
    <row r="17" spans="1:8" x14ac:dyDescent="0.3">
      <c r="A17">
        <v>359</v>
      </c>
      <c r="B17" t="s">
        <v>57</v>
      </c>
      <c r="C17" t="s">
        <v>154</v>
      </c>
      <c r="D17" t="s">
        <v>46</v>
      </c>
      <c r="E17" t="s">
        <v>47</v>
      </c>
      <c r="F17">
        <v>22.588436000000002</v>
      </c>
      <c r="G17">
        <v>647140.30000000005</v>
      </c>
      <c r="H17">
        <f>100*('Few cells'!G16/'Few cells'!G17)</f>
        <v>8.4645006654662058</v>
      </c>
    </row>
    <row r="18" spans="1:8" x14ac:dyDescent="0.3">
      <c r="A18">
        <v>384</v>
      </c>
      <c r="B18" t="s">
        <v>56</v>
      </c>
      <c r="C18" t="s">
        <v>45</v>
      </c>
      <c r="D18" t="s">
        <v>46</v>
      </c>
      <c r="E18" t="s">
        <v>47</v>
      </c>
      <c r="F18">
        <v>27.576208000000001</v>
      </c>
      <c r="G18">
        <v>47948.777000000002</v>
      </c>
    </row>
    <row r="19" spans="1:8" x14ac:dyDescent="0.3">
      <c r="A19">
        <v>360</v>
      </c>
      <c r="B19" t="s">
        <v>56</v>
      </c>
      <c r="C19" t="s">
        <v>154</v>
      </c>
      <c r="D19" t="s">
        <v>46</v>
      </c>
      <c r="E19" t="s">
        <v>47</v>
      </c>
      <c r="F19">
        <v>22.934784000000001</v>
      </c>
      <c r="G19">
        <v>505719.16</v>
      </c>
      <c r="H19">
        <f>100*('Few cells'!G18/'Few cells'!G19)</f>
        <v>9.4813051971374804</v>
      </c>
    </row>
    <row r="20" spans="1:8" x14ac:dyDescent="0.3">
      <c r="A20">
        <v>376</v>
      </c>
      <c r="B20" t="s">
        <v>58</v>
      </c>
      <c r="C20" t="s">
        <v>45</v>
      </c>
      <c r="D20" t="s">
        <v>46</v>
      </c>
      <c r="E20" t="s">
        <v>47</v>
      </c>
      <c r="F20">
        <v>34.422620000000002</v>
      </c>
      <c r="G20">
        <v>410.38736</v>
      </c>
    </row>
    <row r="21" spans="1:8" x14ac:dyDescent="0.3">
      <c r="A21">
        <v>352</v>
      </c>
      <c r="B21" t="s">
        <v>58</v>
      </c>
      <c r="C21" t="s">
        <v>154</v>
      </c>
      <c r="D21" t="s">
        <v>46</v>
      </c>
      <c r="E21" t="s">
        <v>47</v>
      </c>
      <c r="F21">
        <v>28.279938000000001</v>
      </c>
      <c r="G21">
        <v>11251.549000000001</v>
      </c>
      <c r="H21">
        <f>100*('Few cells'!G20/'Few cells'!G21)</f>
        <v>3.6473854399958614</v>
      </c>
    </row>
    <row r="22" spans="1:8" x14ac:dyDescent="0.3">
      <c r="A22">
        <v>377</v>
      </c>
      <c r="B22" t="s">
        <v>59</v>
      </c>
      <c r="C22" t="s">
        <v>45</v>
      </c>
      <c r="D22" t="s">
        <v>46</v>
      </c>
      <c r="E22" t="s">
        <v>47</v>
      </c>
      <c r="F22">
        <v>36.122929999999997</v>
      </c>
      <c r="G22">
        <v>125.808014</v>
      </c>
    </row>
    <row r="23" spans="1:8" x14ac:dyDescent="0.3">
      <c r="A23">
        <v>353</v>
      </c>
      <c r="B23" t="s">
        <v>59</v>
      </c>
      <c r="C23" t="s">
        <v>154</v>
      </c>
      <c r="D23" t="s">
        <v>46</v>
      </c>
      <c r="E23" t="s">
        <v>47</v>
      </c>
      <c r="F23">
        <v>28.91583</v>
      </c>
      <c r="G23">
        <v>7154.7934999999998</v>
      </c>
      <c r="H23">
        <f>100*('Few cells'!G22/'Few cells'!G23)</f>
        <v>1.7583737951346885</v>
      </c>
    </row>
    <row r="24" spans="1:8" x14ac:dyDescent="0.3">
      <c r="A24">
        <v>378</v>
      </c>
      <c r="B24" t="s">
        <v>60</v>
      </c>
      <c r="C24" t="s">
        <v>45</v>
      </c>
      <c r="D24" t="s">
        <v>46</v>
      </c>
      <c r="E24" t="s">
        <v>47</v>
      </c>
      <c r="F24">
        <v>37.237544999999997</v>
      </c>
      <c r="G24">
        <v>57.956153999999998</v>
      </c>
    </row>
    <row r="25" spans="1:8" x14ac:dyDescent="0.3">
      <c r="A25">
        <v>354</v>
      </c>
      <c r="B25" t="s">
        <v>60</v>
      </c>
      <c r="C25" t="s">
        <v>154</v>
      </c>
      <c r="D25" t="s">
        <v>46</v>
      </c>
      <c r="E25" t="s">
        <v>47</v>
      </c>
      <c r="F25">
        <v>29.337161999999999</v>
      </c>
      <c r="G25">
        <v>5300.5785999999998</v>
      </c>
      <c r="H25">
        <f>100*('Few cells'!G24/'Few cells'!G25)</f>
        <v>1.0933929741179576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21" sqref="H21"/>
    </sheetView>
  </sheetViews>
  <sheetFormatPr defaultRowHeight="14.4" x14ac:dyDescent="0.3"/>
  <cols>
    <col min="2" max="2" width="26.109375" bestFit="1" customWidth="1"/>
  </cols>
  <sheetData>
    <row r="1" spans="1:8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19</v>
      </c>
      <c r="H1" t="s">
        <v>162</v>
      </c>
    </row>
    <row r="2" spans="1:8" x14ac:dyDescent="0.3">
      <c r="A2">
        <v>349</v>
      </c>
      <c r="B2" t="s">
        <v>44</v>
      </c>
      <c r="C2" t="s">
        <v>154</v>
      </c>
      <c r="D2" t="s">
        <v>46</v>
      </c>
      <c r="E2" t="s">
        <v>47</v>
      </c>
      <c r="F2" t="s">
        <v>48</v>
      </c>
      <c r="G2">
        <v>0</v>
      </c>
      <c r="H2" t="e">
        <v>#DIV/0!</v>
      </c>
    </row>
    <row r="3" spans="1:8" x14ac:dyDescent="0.3">
      <c r="A3">
        <v>350</v>
      </c>
      <c r="B3" t="s">
        <v>51</v>
      </c>
      <c r="C3" t="s">
        <v>154</v>
      </c>
      <c r="D3" t="s">
        <v>46</v>
      </c>
      <c r="E3" t="s">
        <v>47</v>
      </c>
      <c r="F3" t="s">
        <v>48</v>
      </c>
      <c r="G3">
        <v>0</v>
      </c>
      <c r="H3" t="e">
        <v>#DIV/0!</v>
      </c>
    </row>
    <row r="4" spans="1:8" x14ac:dyDescent="0.3">
      <c r="A4">
        <v>351</v>
      </c>
      <c r="B4" t="s">
        <v>52</v>
      </c>
      <c r="C4" t="s">
        <v>154</v>
      </c>
      <c r="D4" t="s">
        <v>46</v>
      </c>
      <c r="E4" t="s">
        <v>47</v>
      </c>
      <c r="F4" t="s">
        <v>48</v>
      </c>
      <c r="G4">
        <v>0</v>
      </c>
      <c r="H4" t="e">
        <v>#DIV/0!</v>
      </c>
    </row>
    <row r="5" spans="1:8" x14ac:dyDescent="0.3">
      <c r="A5">
        <v>355</v>
      </c>
      <c r="B5" t="s">
        <v>53</v>
      </c>
      <c r="C5" t="s">
        <v>154</v>
      </c>
      <c r="D5" t="s">
        <v>46</v>
      </c>
      <c r="E5" t="s">
        <v>47</v>
      </c>
      <c r="F5">
        <v>25.906220999999999</v>
      </c>
      <c r="G5">
        <v>60975.355000000003</v>
      </c>
      <c r="H5">
        <v>7.4350727437339224</v>
      </c>
    </row>
    <row r="6" spans="1:8" x14ac:dyDescent="0.3">
      <c r="A6">
        <v>356</v>
      </c>
      <c r="B6" t="s">
        <v>54</v>
      </c>
      <c r="C6" t="s">
        <v>154</v>
      </c>
      <c r="D6" t="s">
        <v>46</v>
      </c>
      <c r="E6" t="s">
        <v>47</v>
      </c>
      <c r="F6">
        <v>25.867450000000002</v>
      </c>
      <c r="G6">
        <v>62681.883000000002</v>
      </c>
      <c r="H6">
        <v>7.2408585747176746</v>
      </c>
    </row>
    <row r="7" spans="1:8" x14ac:dyDescent="0.3">
      <c r="A7">
        <v>357</v>
      </c>
      <c r="B7" t="s">
        <v>55</v>
      </c>
      <c r="C7" t="s">
        <v>154</v>
      </c>
      <c r="D7" t="s">
        <v>46</v>
      </c>
      <c r="E7" t="s">
        <v>47</v>
      </c>
      <c r="F7">
        <v>25.925598000000001</v>
      </c>
      <c r="G7">
        <v>60139.991999999998</v>
      </c>
      <c r="H7">
        <v>10.836301740778415</v>
      </c>
    </row>
    <row r="8" spans="1:8" x14ac:dyDescent="0.3">
      <c r="A8">
        <v>358</v>
      </c>
      <c r="B8" t="s">
        <v>56</v>
      </c>
      <c r="C8" t="s">
        <v>154</v>
      </c>
      <c r="D8" t="s">
        <v>46</v>
      </c>
      <c r="E8" t="s">
        <v>47</v>
      </c>
      <c r="F8">
        <v>22.538322000000001</v>
      </c>
      <c r="G8">
        <v>670645.9</v>
      </c>
      <c r="H8">
        <v>8.6507386386765344</v>
      </c>
    </row>
    <row r="9" spans="1:8" x14ac:dyDescent="0.3">
      <c r="A9">
        <v>360</v>
      </c>
      <c r="B9" t="s">
        <v>56</v>
      </c>
      <c r="C9" t="s">
        <v>154</v>
      </c>
      <c r="D9" t="s">
        <v>46</v>
      </c>
      <c r="E9" t="s">
        <v>47</v>
      </c>
      <c r="F9">
        <v>22.934784000000001</v>
      </c>
      <c r="G9">
        <v>505719.16</v>
      </c>
      <c r="H9">
        <v>9.4813051971374804</v>
      </c>
    </row>
    <row r="10" spans="1:8" x14ac:dyDescent="0.3">
      <c r="A10">
        <v>359</v>
      </c>
      <c r="B10" t="s">
        <v>57</v>
      </c>
      <c r="C10" t="s">
        <v>154</v>
      </c>
      <c r="D10" t="s">
        <v>46</v>
      </c>
      <c r="E10" t="s">
        <v>47</v>
      </c>
      <c r="F10">
        <v>22.588436000000002</v>
      </c>
      <c r="G10">
        <v>647140.30000000005</v>
      </c>
      <c r="H10">
        <v>8.4645006654662058</v>
      </c>
    </row>
    <row r="11" spans="1:8" x14ac:dyDescent="0.3">
      <c r="A11">
        <v>352</v>
      </c>
      <c r="B11" t="s">
        <v>58</v>
      </c>
      <c r="C11" t="s">
        <v>154</v>
      </c>
      <c r="D11" t="s">
        <v>46</v>
      </c>
      <c r="E11" t="s">
        <v>47</v>
      </c>
      <c r="F11">
        <v>28.279938000000001</v>
      </c>
      <c r="G11">
        <v>11251.549000000001</v>
      </c>
      <c r="H11">
        <v>3.6473854399958614</v>
      </c>
    </row>
    <row r="12" spans="1:8" x14ac:dyDescent="0.3">
      <c r="A12">
        <v>353</v>
      </c>
      <c r="B12" t="s">
        <v>59</v>
      </c>
      <c r="C12" t="s">
        <v>154</v>
      </c>
      <c r="D12" t="s">
        <v>46</v>
      </c>
      <c r="E12" t="s">
        <v>47</v>
      </c>
      <c r="F12">
        <v>28.91583</v>
      </c>
      <c r="G12">
        <v>7154.7934999999998</v>
      </c>
      <c r="H12">
        <v>1.7583737951346885</v>
      </c>
    </row>
    <row r="13" spans="1:8" x14ac:dyDescent="0.3">
      <c r="A13">
        <v>354</v>
      </c>
      <c r="B13" t="s">
        <v>60</v>
      </c>
      <c r="C13" t="s">
        <v>154</v>
      </c>
      <c r="D13" t="s">
        <v>46</v>
      </c>
      <c r="E13" t="s">
        <v>47</v>
      </c>
      <c r="F13">
        <v>29.337161999999999</v>
      </c>
      <c r="G13">
        <v>5300.5785999999998</v>
      </c>
      <c r="H13">
        <v>1.0933929741179576</v>
      </c>
    </row>
  </sheetData>
  <sortState ref="A2:H29">
    <sortCondition ref="B2:B2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tabSelected="1" workbookViewId="0">
      <selection activeCell="L1" sqref="L1:R1"/>
    </sheetView>
  </sheetViews>
  <sheetFormatPr defaultRowHeight="14.4" x14ac:dyDescent="0.3"/>
  <cols>
    <col min="2" max="2" width="26.21875" bestFit="1" customWidth="1"/>
    <col min="9" max="9" width="19.109375" bestFit="1" customWidth="1"/>
  </cols>
  <sheetData>
    <row r="1" spans="1:18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19</v>
      </c>
      <c r="I1" s="4" t="s">
        <v>161</v>
      </c>
      <c r="J1" t="s">
        <v>158</v>
      </c>
      <c r="L1" s="4" t="s">
        <v>163</v>
      </c>
      <c r="M1" s="4"/>
      <c r="N1" s="4"/>
      <c r="O1" s="4"/>
      <c r="P1" s="4"/>
      <c r="Q1" s="4"/>
      <c r="R1" s="4"/>
    </row>
    <row r="2" spans="1:18" x14ac:dyDescent="0.3">
      <c r="A2">
        <v>24</v>
      </c>
      <c r="B2" t="s">
        <v>64</v>
      </c>
      <c r="C2" t="s">
        <v>154</v>
      </c>
      <c r="D2" t="s">
        <v>46</v>
      </c>
      <c r="E2" t="s">
        <v>47</v>
      </c>
      <c r="F2">
        <v>36.249749999999999</v>
      </c>
      <c r="G2">
        <v>38.635204000000002</v>
      </c>
      <c r="I2">
        <f>100/$G$22*G2</f>
        <v>7.8811140578749574</v>
      </c>
      <c r="J2">
        <v>31.518681770128609</v>
      </c>
    </row>
    <row r="3" spans="1:18" x14ac:dyDescent="0.3">
      <c r="A3">
        <v>312</v>
      </c>
      <c r="B3" t="s">
        <v>136</v>
      </c>
      <c r="C3" t="s">
        <v>154</v>
      </c>
      <c r="D3" t="s">
        <v>46</v>
      </c>
      <c r="E3" t="s">
        <v>47</v>
      </c>
      <c r="F3">
        <v>35.912402999999998</v>
      </c>
      <c r="G3">
        <v>49.123432000000001</v>
      </c>
      <c r="I3">
        <f t="shared" ref="I3:I66" si="0">100/$G$22*G3</f>
        <v>10.020585642727925</v>
      </c>
      <c r="J3">
        <v>0</v>
      </c>
    </row>
    <row r="4" spans="1:18" x14ac:dyDescent="0.3">
      <c r="A4">
        <v>211</v>
      </c>
      <c r="B4" t="s">
        <v>118</v>
      </c>
      <c r="C4" t="s">
        <v>154</v>
      </c>
      <c r="D4" t="s">
        <v>46</v>
      </c>
      <c r="E4" t="s">
        <v>47</v>
      </c>
      <c r="F4">
        <v>35.518410000000003</v>
      </c>
      <c r="G4">
        <v>65.029399999999995</v>
      </c>
      <c r="I4">
        <f t="shared" si="0"/>
        <v>13.265210622808505</v>
      </c>
      <c r="J4">
        <v>6.6732916188677729</v>
      </c>
    </row>
    <row r="5" spans="1:18" x14ac:dyDescent="0.3">
      <c r="A5">
        <v>21</v>
      </c>
      <c r="B5" t="s">
        <v>72</v>
      </c>
      <c r="C5" t="s">
        <v>154</v>
      </c>
      <c r="D5" t="s">
        <v>46</v>
      </c>
      <c r="E5" t="s">
        <v>47</v>
      </c>
      <c r="F5">
        <v>35.270446999999997</v>
      </c>
      <c r="G5">
        <v>77.585175000000007</v>
      </c>
      <c r="I5">
        <f>100/$G$22*G5</f>
        <v>15.826436774481344</v>
      </c>
      <c r="J5">
        <v>5.6457348971630203</v>
      </c>
    </row>
    <row r="6" spans="1:18" x14ac:dyDescent="0.3">
      <c r="A6">
        <v>19</v>
      </c>
      <c r="B6" t="s">
        <v>70</v>
      </c>
      <c r="C6" t="s">
        <v>154</v>
      </c>
      <c r="D6" t="s">
        <v>46</v>
      </c>
      <c r="E6" t="s">
        <v>47</v>
      </c>
      <c r="F6">
        <v>34.955469999999998</v>
      </c>
      <c r="G6">
        <v>97.088486000000003</v>
      </c>
      <c r="I6">
        <f t="shared" si="0"/>
        <v>19.804876191993085</v>
      </c>
      <c r="J6">
        <v>16.414700297211347</v>
      </c>
    </row>
    <row r="7" spans="1:18" x14ac:dyDescent="0.3">
      <c r="A7">
        <v>16</v>
      </c>
      <c r="B7" t="s">
        <v>67</v>
      </c>
      <c r="C7" t="s">
        <v>154</v>
      </c>
      <c r="D7" t="s">
        <v>46</v>
      </c>
      <c r="E7" t="s">
        <v>47</v>
      </c>
      <c r="F7">
        <v>34.864837999999999</v>
      </c>
      <c r="G7">
        <v>103.55983000000001</v>
      </c>
      <c r="I7">
        <f t="shared" si="0"/>
        <v>21.124952052644545</v>
      </c>
      <c r="J7">
        <v>36.940710505221958</v>
      </c>
    </row>
    <row r="8" spans="1:18" x14ac:dyDescent="0.3">
      <c r="A8">
        <v>22</v>
      </c>
      <c r="B8" t="s">
        <v>62</v>
      </c>
      <c r="C8" t="s">
        <v>154</v>
      </c>
      <c r="D8" t="s">
        <v>46</v>
      </c>
      <c r="E8" t="s">
        <v>47</v>
      </c>
      <c r="F8">
        <v>33.772945</v>
      </c>
      <c r="G8">
        <v>225.31970000000001</v>
      </c>
      <c r="I8">
        <f t="shared" si="0"/>
        <v>45.962492010813968</v>
      </c>
      <c r="J8">
        <v>48.09744554071392</v>
      </c>
    </row>
    <row r="9" spans="1:18" x14ac:dyDescent="0.3">
      <c r="A9">
        <v>71</v>
      </c>
      <c r="B9" t="s">
        <v>75</v>
      </c>
      <c r="C9" t="s">
        <v>154</v>
      </c>
      <c r="D9" t="s">
        <v>46</v>
      </c>
      <c r="E9" t="s">
        <v>47</v>
      </c>
      <c r="F9">
        <v>33.332366999999998</v>
      </c>
      <c r="G9">
        <v>308.33593999999999</v>
      </c>
      <c r="I9">
        <f t="shared" si="0"/>
        <v>62.896800319265537</v>
      </c>
      <c r="J9">
        <v>82.060566796073147</v>
      </c>
    </row>
    <row r="10" spans="1:18" x14ac:dyDescent="0.3">
      <c r="A10">
        <v>18</v>
      </c>
      <c r="B10" t="s">
        <v>69</v>
      </c>
      <c r="C10" t="s">
        <v>154</v>
      </c>
      <c r="D10" t="s">
        <v>46</v>
      </c>
      <c r="E10" t="s">
        <v>47</v>
      </c>
      <c r="F10">
        <v>33.261949999999999</v>
      </c>
      <c r="G10">
        <v>324.18752999999998</v>
      </c>
      <c r="I10">
        <f t="shared" si="0"/>
        <v>66.130332845421478</v>
      </c>
      <c r="J10">
        <v>22.528173739440259</v>
      </c>
    </row>
    <row r="11" spans="1:18" x14ac:dyDescent="0.3">
      <c r="A11">
        <v>160</v>
      </c>
      <c r="B11" t="s">
        <v>103</v>
      </c>
      <c r="C11" t="s">
        <v>154</v>
      </c>
      <c r="D11" t="s">
        <v>46</v>
      </c>
      <c r="E11" t="s">
        <v>47</v>
      </c>
      <c r="F11">
        <v>33.202075999999998</v>
      </c>
      <c r="G11">
        <v>338.30585000000002</v>
      </c>
      <c r="I11">
        <f t="shared" si="0"/>
        <v>69.010299267381541</v>
      </c>
      <c r="J11">
        <v>0.21940240170248312</v>
      </c>
    </row>
    <row r="12" spans="1:18" x14ac:dyDescent="0.3">
      <c r="A12">
        <v>164</v>
      </c>
      <c r="B12" t="s">
        <v>107</v>
      </c>
      <c r="C12" t="s">
        <v>154</v>
      </c>
      <c r="D12" t="s">
        <v>46</v>
      </c>
      <c r="E12" t="s">
        <v>47</v>
      </c>
      <c r="F12">
        <v>33.197380000000003</v>
      </c>
      <c r="G12">
        <v>339.43880000000001</v>
      </c>
      <c r="I12">
        <f t="shared" si="0"/>
        <v>69.241407356570605</v>
      </c>
      <c r="J12">
        <v>5.7138526886142662</v>
      </c>
    </row>
    <row r="13" spans="1:18" x14ac:dyDescent="0.3">
      <c r="A13">
        <v>17</v>
      </c>
      <c r="B13" t="s">
        <v>68</v>
      </c>
      <c r="C13" t="s">
        <v>154</v>
      </c>
      <c r="D13" t="s">
        <v>46</v>
      </c>
      <c r="E13" t="s">
        <v>47</v>
      </c>
      <c r="F13">
        <v>33.093758000000001</v>
      </c>
      <c r="G13">
        <v>365.42739999999998</v>
      </c>
      <c r="I13">
        <f t="shared" si="0"/>
        <v>74.542767245973252</v>
      </c>
      <c r="J13">
        <v>14.100667328175174</v>
      </c>
    </row>
    <row r="14" spans="1:18" x14ac:dyDescent="0.3">
      <c r="A14">
        <v>67</v>
      </c>
      <c r="B14" t="s">
        <v>82</v>
      </c>
      <c r="C14" t="s">
        <v>154</v>
      </c>
      <c r="D14" t="s">
        <v>46</v>
      </c>
      <c r="E14" t="s">
        <v>47</v>
      </c>
      <c r="F14">
        <v>33.022056999999997</v>
      </c>
      <c r="G14">
        <v>384.56585999999999</v>
      </c>
      <c r="I14">
        <f t="shared" si="0"/>
        <v>78.446781474863499</v>
      </c>
      <c r="J14">
        <v>0.22184739695822195</v>
      </c>
    </row>
    <row r="15" spans="1:18" x14ac:dyDescent="0.3">
      <c r="A15">
        <v>263</v>
      </c>
      <c r="B15" t="s">
        <v>123</v>
      </c>
      <c r="C15" t="s">
        <v>154</v>
      </c>
      <c r="D15" t="s">
        <v>46</v>
      </c>
      <c r="E15" t="s">
        <v>47</v>
      </c>
      <c r="F15">
        <v>33.012675999999999</v>
      </c>
      <c r="G15">
        <v>387.14269999999999</v>
      </c>
      <c r="I15">
        <f t="shared" si="0"/>
        <v>78.972425650286894</v>
      </c>
      <c r="J15">
        <v>2.639056606259139</v>
      </c>
    </row>
    <row r="16" spans="1:18" x14ac:dyDescent="0.3">
      <c r="A16">
        <v>303</v>
      </c>
      <c r="B16" t="s">
        <v>138</v>
      </c>
      <c r="C16" t="s">
        <v>154</v>
      </c>
      <c r="D16" t="s">
        <v>46</v>
      </c>
      <c r="E16" t="s">
        <v>47</v>
      </c>
      <c r="F16">
        <v>32.932724</v>
      </c>
      <c r="G16">
        <v>409.81889999999999</v>
      </c>
      <c r="I16">
        <f t="shared" si="0"/>
        <v>83.598096025915922</v>
      </c>
      <c r="J16">
        <v>1.3722101640505111</v>
      </c>
    </row>
    <row r="17" spans="1:15" x14ac:dyDescent="0.3">
      <c r="A17">
        <v>112</v>
      </c>
      <c r="B17" t="s">
        <v>91</v>
      </c>
      <c r="C17" t="s">
        <v>154</v>
      </c>
      <c r="D17" t="s">
        <v>46</v>
      </c>
      <c r="E17" t="s">
        <v>47</v>
      </c>
      <c r="F17">
        <v>32.895319999999998</v>
      </c>
      <c r="G17">
        <v>420.87848000000002</v>
      </c>
      <c r="I17">
        <f t="shared" si="0"/>
        <v>85.854116504342613</v>
      </c>
      <c r="J17">
        <v>4.477226538168452</v>
      </c>
    </row>
    <row r="18" spans="1:15" x14ac:dyDescent="0.3">
      <c r="A18">
        <v>64</v>
      </c>
      <c r="B18" t="s">
        <v>79</v>
      </c>
      <c r="C18" t="s">
        <v>154</v>
      </c>
      <c r="D18" t="s">
        <v>46</v>
      </c>
      <c r="E18" t="s">
        <v>47</v>
      </c>
      <c r="F18">
        <v>32.883392000000001</v>
      </c>
      <c r="G18">
        <v>424.46807999999999</v>
      </c>
      <c r="I18">
        <f t="shared" si="0"/>
        <v>86.586351463478536</v>
      </c>
      <c r="J18">
        <v>2.0427559594116009</v>
      </c>
    </row>
    <row r="19" spans="1:15" x14ac:dyDescent="0.3">
      <c r="A19">
        <v>254</v>
      </c>
      <c r="B19" t="s">
        <v>125</v>
      </c>
      <c r="C19" t="s">
        <v>154</v>
      </c>
      <c r="D19" t="s">
        <v>46</v>
      </c>
      <c r="E19" t="s">
        <v>47</v>
      </c>
      <c r="F19">
        <v>32.858580000000003</v>
      </c>
      <c r="G19">
        <v>432.03250000000003</v>
      </c>
      <c r="I19">
        <f t="shared" si="0"/>
        <v>88.129401599868928</v>
      </c>
      <c r="J19">
        <v>2.0214851891929424</v>
      </c>
    </row>
    <row r="20" spans="1:15" x14ac:dyDescent="0.3">
      <c r="A20">
        <v>69</v>
      </c>
      <c r="B20" t="s">
        <v>84</v>
      </c>
      <c r="C20" t="s">
        <v>154</v>
      </c>
      <c r="D20" t="s">
        <v>46</v>
      </c>
      <c r="E20" t="s">
        <v>47</v>
      </c>
      <c r="F20">
        <v>32.842495</v>
      </c>
      <c r="G20">
        <v>437.00889999999998</v>
      </c>
      <c r="I20">
        <f t="shared" si="0"/>
        <v>89.144526976134799</v>
      </c>
      <c r="J20">
        <v>9.2091881881581816</v>
      </c>
    </row>
    <row r="21" spans="1:15" x14ac:dyDescent="0.3">
      <c r="A21">
        <v>262</v>
      </c>
      <c r="B21" t="s">
        <v>122</v>
      </c>
      <c r="C21" t="s">
        <v>154</v>
      </c>
      <c r="D21" t="s">
        <v>46</v>
      </c>
      <c r="E21" t="s">
        <v>47</v>
      </c>
      <c r="F21">
        <v>32.690444999999997</v>
      </c>
      <c r="G21">
        <v>486.97152999999997</v>
      </c>
      <c r="I21">
        <f t="shared" si="0"/>
        <v>99.336298854999598</v>
      </c>
      <c r="J21">
        <v>0.78049382065518291</v>
      </c>
    </row>
    <row r="22" spans="1:15" x14ac:dyDescent="0.3">
      <c r="A22">
        <v>258</v>
      </c>
      <c r="B22" t="s">
        <v>129</v>
      </c>
      <c r="C22" t="s">
        <v>154</v>
      </c>
      <c r="D22" t="s">
        <v>46</v>
      </c>
      <c r="E22" t="s">
        <v>47</v>
      </c>
      <c r="F22">
        <v>32.681089999999998</v>
      </c>
      <c r="G22">
        <v>490.22516000000002</v>
      </c>
      <c r="I22">
        <f t="shared" si="0"/>
        <v>100</v>
      </c>
      <c r="J22">
        <v>6.7446136383534441</v>
      </c>
      <c r="N22">
        <f>AVERAGE(J22:J78)</f>
        <v>8.7525115406472338</v>
      </c>
      <c r="O22" t="s">
        <v>160</v>
      </c>
    </row>
    <row r="23" spans="1:15" x14ac:dyDescent="0.3">
      <c r="A23">
        <v>13</v>
      </c>
      <c r="B23" t="s">
        <v>61</v>
      </c>
      <c r="C23" t="s">
        <v>154</v>
      </c>
      <c r="D23" t="s">
        <v>46</v>
      </c>
      <c r="E23" t="s">
        <v>47</v>
      </c>
      <c r="F23">
        <v>32.626823000000002</v>
      </c>
      <c r="G23">
        <v>509.53616</v>
      </c>
      <c r="I23">
        <f t="shared" si="0"/>
        <v>103.93921030083401</v>
      </c>
      <c r="J23">
        <v>36.605286266631204</v>
      </c>
    </row>
    <row r="24" spans="1:15" x14ac:dyDescent="0.3">
      <c r="A24">
        <v>70</v>
      </c>
      <c r="B24" t="s">
        <v>74</v>
      </c>
      <c r="C24" t="s">
        <v>154</v>
      </c>
      <c r="D24" t="s">
        <v>46</v>
      </c>
      <c r="E24" t="s">
        <v>47</v>
      </c>
      <c r="F24">
        <v>32.578952999999998</v>
      </c>
      <c r="G24">
        <v>527.20105000000001</v>
      </c>
      <c r="I24">
        <f t="shared" si="0"/>
        <v>107.54263408267336</v>
      </c>
      <c r="J24">
        <v>21.35108152762594</v>
      </c>
    </row>
    <row r="25" spans="1:15" x14ac:dyDescent="0.3">
      <c r="A25">
        <v>207</v>
      </c>
      <c r="B25" t="s">
        <v>114</v>
      </c>
      <c r="C25" t="s">
        <v>154</v>
      </c>
      <c r="D25" t="s">
        <v>46</v>
      </c>
      <c r="E25" t="s">
        <v>47</v>
      </c>
      <c r="F25">
        <v>32.549267</v>
      </c>
      <c r="G25">
        <v>538.46209999999996</v>
      </c>
      <c r="I25">
        <f t="shared" si="0"/>
        <v>109.83975200293676</v>
      </c>
      <c r="J25">
        <v>4.9264462624203267</v>
      </c>
    </row>
    <row r="26" spans="1:15" x14ac:dyDescent="0.3">
      <c r="A26">
        <v>111</v>
      </c>
      <c r="B26" t="s">
        <v>90</v>
      </c>
      <c r="C26" t="s">
        <v>154</v>
      </c>
      <c r="D26" t="s">
        <v>46</v>
      </c>
      <c r="E26" t="s">
        <v>47</v>
      </c>
      <c r="F26">
        <v>32.503703999999999</v>
      </c>
      <c r="G26">
        <v>556.21514999999999</v>
      </c>
      <c r="I26">
        <f t="shared" si="0"/>
        <v>113.46115935787547</v>
      </c>
      <c r="J26">
        <v>13.345878838431496</v>
      </c>
    </row>
    <row r="27" spans="1:15" x14ac:dyDescent="0.3">
      <c r="A27">
        <v>109</v>
      </c>
      <c r="B27" t="s">
        <v>85</v>
      </c>
      <c r="C27" t="s">
        <v>154</v>
      </c>
      <c r="D27" t="s">
        <v>46</v>
      </c>
      <c r="E27" t="s">
        <v>47</v>
      </c>
      <c r="F27">
        <v>32.50365</v>
      </c>
      <c r="G27">
        <v>556.23659999999995</v>
      </c>
      <c r="I27">
        <f t="shared" si="0"/>
        <v>113.4655348982904</v>
      </c>
      <c r="J27">
        <v>29.736194993281639</v>
      </c>
    </row>
    <row r="28" spans="1:15" x14ac:dyDescent="0.3">
      <c r="A28">
        <v>62</v>
      </c>
      <c r="B28" t="s">
        <v>77</v>
      </c>
      <c r="C28" t="s">
        <v>154</v>
      </c>
      <c r="D28" t="s">
        <v>46</v>
      </c>
      <c r="E28" t="s">
        <v>47</v>
      </c>
      <c r="F28">
        <v>32.453564</v>
      </c>
      <c r="G28">
        <v>576.42926</v>
      </c>
      <c r="I28">
        <f t="shared" si="0"/>
        <v>117.58459316939179</v>
      </c>
      <c r="J28">
        <v>27.978827792329632</v>
      </c>
    </row>
    <row r="29" spans="1:15" x14ac:dyDescent="0.3">
      <c r="A29">
        <v>23</v>
      </c>
      <c r="B29" t="s">
        <v>63</v>
      </c>
      <c r="C29" t="s">
        <v>154</v>
      </c>
      <c r="D29" t="s">
        <v>46</v>
      </c>
      <c r="E29" t="s">
        <v>47</v>
      </c>
      <c r="F29">
        <v>32.384619999999998</v>
      </c>
      <c r="G29">
        <v>605.42870000000005</v>
      </c>
      <c r="I29">
        <f t="shared" si="0"/>
        <v>123.5001279820073</v>
      </c>
      <c r="J29">
        <v>0.13955730873016095</v>
      </c>
    </row>
    <row r="30" spans="1:15" x14ac:dyDescent="0.3">
      <c r="A30">
        <v>214</v>
      </c>
      <c r="B30" t="s">
        <v>110</v>
      </c>
      <c r="C30" t="s">
        <v>154</v>
      </c>
      <c r="D30" t="s">
        <v>46</v>
      </c>
      <c r="E30" t="s">
        <v>47</v>
      </c>
      <c r="F30">
        <v>32.286079999999998</v>
      </c>
      <c r="G30">
        <v>649.42870000000005</v>
      </c>
      <c r="I30">
        <f t="shared" si="0"/>
        <v>132.47559549983114</v>
      </c>
      <c r="J30">
        <v>4.8084163819677199</v>
      </c>
    </row>
    <row r="31" spans="1:15" x14ac:dyDescent="0.3">
      <c r="A31">
        <v>65</v>
      </c>
      <c r="B31" t="s">
        <v>80</v>
      </c>
      <c r="C31" t="s">
        <v>154</v>
      </c>
      <c r="D31" t="s">
        <v>46</v>
      </c>
      <c r="E31" t="s">
        <v>47</v>
      </c>
      <c r="F31">
        <v>32.263019999999997</v>
      </c>
      <c r="G31">
        <v>660.17849999999999</v>
      </c>
      <c r="I31">
        <f t="shared" si="0"/>
        <v>134.66842460717439</v>
      </c>
      <c r="J31">
        <v>11.66940759203761</v>
      </c>
    </row>
    <row r="32" spans="1:15" x14ac:dyDescent="0.3">
      <c r="A32">
        <v>302</v>
      </c>
      <c r="B32" t="s">
        <v>137</v>
      </c>
      <c r="C32" t="s">
        <v>154</v>
      </c>
      <c r="D32" t="s">
        <v>46</v>
      </c>
      <c r="E32" t="s">
        <v>47</v>
      </c>
      <c r="F32">
        <v>32.211875999999997</v>
      </c>
      <c r="G32">
        <v>684.65967000000001</v>
      </c>
      <c r="I32">
        <f t="shared" si="0"/>
        <v>139.66228701929538</v>
      </c>
      <c r="J32">
        <v>55.240379501249137</v>
      </c>
    </row>
    <row r="33" spans="1:10" x14ac:dyDescent="0.3">
      <c r="A33">
        <v>68</v>
      </c>
      <c r="B33" t="s">
        <v>83</v>
      </c>
      <c r="C33" t="s">
        <v>154</v>
      </c>
      <c r="D33" t="s">
        <v>46</v>
      </c>
      <c r="E33" t="s">
        <v>47</v>
      </c>
      <c r="F33">
        <v>32.155124999999998</v>
      </c>
      <c r="G33">
        <v>712.88930000000005</v>
      </c>
      <c r="I33">
        <f t="shared" si="0"/>
        <v>145.42078990804961</v>
      </c>
      <c r="J33">
        <v>3.8788898921613773</v>
      </c>
    </row>
    <row r="34" spans="1:10" x14ac:dyDescent="0.3">
      <c r="A34">
        <v>115</v>
      </c>
      <c r="B34" t="s">
        <v>94</v>
      </c>
      <c r="C34" t="s">
        <v>154</v>
      </c>
      <c r="D34" t="s">
        <v>46</v>
      </c>
      <c r="E34" t="s">
        <v>47</v>
      </c>
      <c r="F34">
        <v>32.153080000000003</v>
      </c>
      <c r="G34">
        <v>713.928</v>
      </c>
      <c r="I34">
        <f t="shared" si="0"/>
        <v>145.63267213783968</v>
      </c>
      <c r="J34">
        <v>14.991262424222052</v>
      </c>
    </row>
    <row r="35" spans="1:10" x14ac:dyDescent="0.3">
      <c r="A35">
        <v>157</v>
      </c>
      <c r="B35" t="s">
        <v>97</v>
      </c>
      <c r="C35" t="s">
        <v>154</v>
      </c>
      <c r="D35" t="s">
        <v>46</v>
      </c>
      <c r="E35" t="s">
        <v>47</v>
      </c>
      <c r="F35">
        <v>32.122272000000002</v>
      </c>
      <c r="G35">
        <v>729.75977</v>
      </c>
      <c r="I35">
        <f t="shared" si="0"/>
        <v>148.86216162385463</v>
      </c>
      <c r="J35">
        <v>14.715957280023808</v>
      </c>
    </row>
    <row r="36" spans="1:10" x14ac:dyDescent="0.3">
      <c r="A36">
        <v>110</v>
      </c>
      <c r="B36" t="s">
        <v>89</v>
      </c>
      <c r="C36" t="s">
        <v>154</v>
      </c>
      <c r="D36" t="s">
        <v>46</v>
      </c>
      <c r="E36" t="s">
        <v>47</v>
      </c>
      <c r="F36">
        <v>32.116405</v>
      </c>
      <c r="G36">
        <v>732.81410000000005</v>
      </c>
      <c r="I36">
        <f t="shared" si="0"/>
        <v>149.48520798075725</v>
      </c>
      <c r="J36">
        <v>7.7611757197357409</v>
      </c>
    </row>
    <row r="37" spans="1:10" x14ac:dyDescent="0.3">
      <c r="A37">
        <v>168</v>
      </c>
      <c r="B37" t="s">
        <v>100</v>
      </c>
      <c r="C37" t="s">
        <v>154</v>
      </c>
      <c r="D37" t="s">
        <v>46</v>
      </c>
      <c r="E37" t="s">
        <v>47</v>
      </c>
      <c r="F37">
        <v>32.111538000000003</v>
      </c>
      <c r="G37">
        <v>735.35820000000001</v>
      </c>
      <c r="I37">
        <f t="shared" si="0"/>
        <v>150.00417359239577</v>
      </c>
      <c r="J37">
        <v>5.425371744001767</v>
      </c>
    </row>
    <row r="38" spans="1:10" x14ac:dyDescent="0.3">
      <c r="A38">
        <v>264</v>
      </c>
      <c r="B38" t="s">
        <v>124</v>
      </c>
      <c r="C38" t="s">
        <v>154</v>
      </c>
      <c r="D38" t="s">
        <v>46</v>
      </c>
      <c r="E38" t="s">
        <v>47</v>
      </c>
      <c r="F38">
        <v>32.107509999999998</v>
      </c>
      <c r="G38">
        <v>737.47014999999999</v>
      </c>
      <c r="I38">
        <f t="shared" si="0"/>
        <v>150.43498583385642</v>
      </c>
      <c r="J38">
        <v>7.888937877689016</v>
      </c>
    </row>
    <row r="39" spans="1:10" x14ac:dyDescent="0.3">
      <c r="A39">
        <v>167</v>
      </c>
      <c r="B39" t="s">
        <v>99</v>
      </c>
      <c r="C39" t="s">
        <v>154</v>
      </c>
      <c r="D39" t="s">
        <v>46</v>
      </c>
      <c r="E39" t="s">
        <v>47</v>
      </c>
      <c r="F39">
        <v>32.082419999999999</v>
      </c>
      <c r="G39">
        <v>750.76130000000001</v>
      </c>
      <c r="I39">
        <f t="shared" si="0"/>
        <v>153.14621958611835</v>
      </c>
      <c r="J39">
        <v>6.0124725395408634</v>
      </c>
    </row>
    <row r="40" spans="1:10" x14ac:dyDescent="0.3">
      <c r="A40">
        <v>20</v>
      </c>
      <c r="B40" t="s">
        <v>71</v>
      </c>
      <c r="C40" t="s">
        <v>154</v>
      </c>
      <c r="D40" t="s">
        <v>46</v>
      </c>
      <c r="E40" t="s">
        <v>47</v>
      </c>
      <c r="F40">
        <v>32.071033</v>
      </c>
      <c r="G40">
        <v>756.87225000000001</v>
      </c>
      <c r="I40">
        <f t="shared" si="0"/>
        <v>154.39277943221029</v>
      </c>
      <c r="J40">
        <v>33.722465052721908</v>
      </c>
    </row>
    <row r="41" spans="1:10" x14ac:dyDescent="0.3">
      <c r="A41">
        <v>161</v>
      </c>
      <c r="B41" t="s">
        <v>104</v>
      </c>
      <c r="C41" t="s">
        <v>154</v>
      </c>
      <c r="D41" t="s">
        <v>46</v>
      </c>
      <c r="E41" t="s">
        <v>47</v>
      </c>
      <c r="F41">
        <v>32.024695999999999</v>
      </c>
      <c r="G41">
        <v>782.25774999999999</v>
      </c>
      <c r="I41">
        <f t="shared" si="0"/>
        <v>159.57111422024931</v>
      </c>
      <c r="J41">
        <v>5.9540560640019224E-2</v>
      </c>
    </row>
    <row r="42" spans="1:10" x14ac:dyDescent="0.3">
      <c r="A42">
        <v>208</v>
      </c>
      <c r="B42" t="s">
        <v>115</v>
      </c>
      <c r="C42" t="s">
        <v>154</v>
      </c>
      <c r="D42" t="s">
        <v>46</v>
      </c>
      <c r="E42" t="s">
        <v>47</v>
      </c>
      <c r="F42">
        <v>31.969784000000001</v>
      </c>
      <c r="G42">
        <v>813.44579999999996</v>
      </c>
      <c r="I42">
        <f t="shared" si="0"/>
        <v>165.93309898659626</v>
      </c>
      <c r="J42">
        <v>0.88947548810258781</v>
      </c>
    </row>
    <row r="43" spans="1:10" x14ac:dyDescent="0.3">
      <c r="A43">
        <v>209</v>
      </c>
      <c r="B43" t="s">
        <v>116</v>
      </c>
      <c r="C43" t="s">
        <v>154</v>
      </c>
      <c r="D43" t="s">
        <v>46</v>
      </c>
      <c r="E43" t="s">
        <v>47</v>
      </c>
      <c r="F43">
        <v>31.968658000000001</v>
      </c>
      <c r="G43">
        <v>814.09760000000006</v>
      </c>
      <c r="I43">
        <f t="shared" si="0"/>
        <v>166.06605829859896</v>
      </c>
      <c r="J43">
        <v>0</v>
      </c>
    </row>
    <row r="44" spans="1:10" x14ac:dyDescent="0.3">
      <c r="A44">
        <v>256</v>
      </c>
      <c r="B44" t="s">
        <v>127</v>
      </c>
      <c r="C44" t="s">
        <v>154</v>
      </c>
      <c r="D44" t="s">
        <v>46</v>
      </c>
      <c r="E44" t="s">
        <v>47</v>
      </c>
      <c r="F44">
        <v>31.946707</v>
      </c>
      <c r="G44">
        <v>826.92100000000005</v>
      </c>
      <c r="I44">
        <f t="shared" si="0"/>
        <v>168.68187671150946</v>
      </c>
      <c r="J44">
        <v>3.1681333525209778</v>
      </c>
    </row>
    <row r="45" spans="1:10" x14ac:dyDescent="0.3">
      <c r="A45">
        <v>253</v>
      </c>
      <c r="B45" t="s">
        <v>121</v>
      </c>
      <c r="C45" t="s">
        <v>154</v>
      </c>
      <c r="D45" t="s">
        <v>46</v>
      </c>
      <c r="E45" t="s">
        <v>47</v>
      </c>
      <c r="F45">
        <v>31.899315000000001</v>
      </c>
      <c r="G45">
        <v>855.29755</v>
      </c>
      <c r="I45">
        <f t="shared" si="0"/>
        <v>174.47034950225728</v>
      </c>
      <c r="J45">
        <v>11.17882659666218</v>
      </c>
    </row>
    <row r="46" spans="1:10" x14ac:dyDescent="0.3">
      <c r="A46">
        <v>116</v>
      </c>
      <c r="B46" t="s">
        <v>95</v>
      </c>
      <c r="C46" t="s">
        <v>154</v>
      </c>
      <c r="D46" t="s">
        <v>46</v>
      </c>
      <c r="E46" t="s">
        <v>47</v>
      </c>
      <c r="F46">
        <v>31.897278</v>
      </c>
      <c r="G46">
        <v>856.53894000000003</v>
      </c>
      <c r="I46">
        <f t="shared" si="0"/>
        <v>174.72357803911981</v>
      </c>
      <c r="J46">
        <v>4.4104171142528559</v>
      </c>
    </row>
    <row r="47" spans="1:10" x14ac:dyDescent="0.3">
      <c r="A47">
        <v>113</v>
      </c>
      <c r="B47" t="s">
        <v>92</v>
      </c>
      <c r="C47" t="s">
        <v>154</v>
      </c>
      <c r="D47" t="s">
        <v>46</v>
      </c>
      <c r="E47" t="s">
        <v>47</v>
      </c>
      <c r="F47">
        <v>31.854369999999999</v>
      </c>
      <c r="G47">
        <v>883.10820000000001</v>
      </c>
      <c r="I47">
        <f t="shared" si="0"/>
        <v>180.14338554145201</v>
      </c>
      <c r="J47">
        <v>0.14902152420281004</v>
      </c>
    </row>
    <row r="48" spans="1:10" x14ac:dyDescent="0.3">
      <c r="A48">
        <v>304</v>
      </c>
      <c r="B48" t="s">
        <v>139</v>
      </c>
      <c r="C48" t="s">
        <v>154</v>
      </c>
      <c r="D48" t="s">
        <v>46</v>
      </c>
      <c r="E48" t="s">
        <v>47</v>
      </c>
      <c r="F48">
        <v>31.846893000000001</v>
      </c>
      <c r="G48">
        <v>887.82195999999999</v>
      </c>
      <c r="I48">
        <f t="shared" si="0"/>
        <v>181.1049355361524</v>
      </c>
      <c r="J48">
        <v>0.13569481881254661</v>
      </c>
    </row>
    <row r="49" spans="1:10" x14ac:dyDescent="0.3">
      <c r="A49">
        <v>215</v>
      </c>
      <c r="B49" t="s">
        <v>111</v>
      </c>
      <c r="C49" t="s">
        <v>154</v>
      </c>
      <c r="D49" t="s">
        <v>46</v>
      </c>
      <c r="E49" t="s">
        <v>47</v>
      </c>
      <c r="F49">
        <v>31.777308000000001</v>
      </c>
      <c r="G49">
        <v>932.91369999999995</v>
      </c>
      <c r="I49">
        <f t="shared" si="0"/>
        <v>190.30310480188328</v>
      </c>
      <c r="J49">
        <v>7.723265292384494</v>
      </c>
    </row>
    <row r="50" spans="1:10" x14ac:dyDescent="0.3">
      <c r="A50">
        <v>66</v>
      </c>
      <c r="B50" t="s">
        <v>81</v>
      </c>
      <c r="C50" t="s">
        <v>154</v>
      </c>
      <c r="D50" t="s">
        <v>46</v>
      </c>
      <c r="E50" t="s">
        <v>47</v>
      </c>
      <c r="F50">
        <v>31.772856000000001</v>
      </c>
      <c r="G50">
        <v>935.87505999999996</v>
      </c>
      <c r="I50">
        <f t="shared" si="0"/>
        <v>190.9071864038965</v>
      </c>
      <c r="J50">
        <v>3.9973138081059671</v>
      </c>
    </row>
    <row r="51" spans="1:10" x14ac:dyDescent="0.3">
      <c r="A51">
        <v>311</v>
      </c>
      <c r="B51" t="s">
        <v>135</v>
      </c>
      <c r="C51" t="s">
        <v>154</v>
      </c>
      <c r="D51" t="s">
        <v>46</v>
      </c>
      <c r="E51" t="s">
        <v>47</v>
      </c>
      <c r="F51">
        <v>31.7591</v>
      </c>
      <c r="G51">
        <v>945.08529999999996</v>
      </c>
      <c r="I51">
        <f t="shared" si="0"/>
        <v>192.78596390279111</v>
      </c>
      <c r="J51">
        <v>7.1926163701837282</v>
      </c>
    </row>
    <row r="52" spans="1:10" x14ac:dyDescent="0.3">
      <c r="A52">
        <v>166</v>
      </c>
      <c r="B52" t="s">
        <v>98</v>
      </c>
      <c r="C52" t="s">
        <v>154</v>
      </c>
      <c r="D52" t="s">
        <v>46</v>
      </c>
      <c r="E52" t="s">
        <v>47</v>
      </c>
      <c r="F52">
        <v>31.741454999999998</v>
      </c>
      <c r="G52">
        <v>957.03264999999999</v>
      </c>
      <c r="I52">
        <f t="shared" si="0"/>
        <v>195.22307871754276</v>
      </c>
      <c r="J52">
        <v>8.4494280315305854</v>
      </c>
    </row>
    <row r="53" spans="1:10" x14ac:dyDescent="0.3">
      <c r="A53">
        <v>210</v>
      </c>
      <c r="B53" t="s">
        <v>117</v>
      </c>
      <c r="C53" t="s">
        <v>154</v>
      </c>
      <c r="D53" t="s">
        <v>46</v>
      </c>
      <c r="E53" t="s">
        <v>47</v>
      </c>
      <c r="F53">
        <v>31.702272000000001</v>
      </c>
      <c r="G53">
        <v>984.10626000000002</v>
      </c>
      <c r="I53">
        <f t="shared" si="0"/>
        <v>200.74576751629803</v>
      </c>
      <c r="J53">
        <v>7.0330890893834983</v>
      </c>
    </row>
    <row r="54" spans="1:10" x14ac:dyDescent="0.3">
      <c r="A54">
        <v>308</v>
      </c>
      <c r="B54" t="s">
        <v>143</v>
      </c>
      <c r="C54" t="s">
        <v>154</v>
      </c>
      <c r="D54" t="s">
        <v>46</v>
      </c>
      <c r="E54" t="s">
        <v>47</v>
      </c>
      <c r="F54">
        <v>31.599399999999999</v>
      </c>
      <c r="G54">
        <v>1058.8870999999999</v>
      </c>
      <c r="I54">
        <f t="shared" si="0"/>
        <v>216.00015388847032</v>
      </c>
      <c r="J54">
        <v>8.822873562252294</v>
      </c>
    </row>
    <row r="55" spans="1:10" x14ac:dyDescent="0.3">
      <c r="A55">
        <v>14</v>
      </c>
      <c r="B55" t="s">
        <v>65</v>
      </c>
      <c r="C55" t="s">
        <v>154</v>
      </c>
      <c r="D55" t="s">
        <v>46</v>
      </c>
      <c r="E55" t="s">
        <v>47</v>
      </c>
      <c r="F55">
        <v>31.596384</v>
      </c>
      <c r="G55">
        <v>1061.163</v>
      </c>
      <c r="I55">
        <f t="shared" si="0"/>
        <v>216.4644099458298</v>
      </c>
      <c r="J55">
        <v>0.8119828904701728</v>
      </c>
    </row>
    <row r="56" spans="1:10" x14ac:dyDescent="0.3">
      <c r="A56">
        <v>114</v>
      </c>
      <c r="B56" t="s">
        <v>93</v>
      </c>
      <c r="C56" t="s">
        <v>154</v>
      </c>
      <c r="D56" t="s">
        <v>46</v>
      </c>
      <c r="E56" t="s">
        <v>47</v>
      </c>
      <c r="F56">
        <v>31.390861999999998</v>
      </c>
      <c r="G56">
        <v>1228.3688</v>
      </c>
      <c r="I56">
        <f t="shared" si="0"/>
        <v>250.57236964336957</v>
      </c>
      <c r="J56">
        <v>7.4525582219281379</v>
      </c>
    </row>
    <row r="57" spans="1:10" x14ac:dyDescent="0.3">
      <c r="A57">
        <v>309</v>
      </c>
      <c r="B57" t="s">
        <v>144</v>
      </c>
      <c r="C57" t="s">
        <v>154</v>
      </c>
      <c r="D57" t="s">
        <v>46</v>
      </c>
      <c r="E57" t="s">
        <v>47</v>
      </c>
      <c r="F57">
        <v>31.329122999999999</v>
      </c>
      <c r="G57">
        <v>1283.566</v>
      </c>
      <c r="I57">
        <f t="shared" si="0"/>
        <v>261.83193045416112</v>
      </c>
      <c r="J57">
        <v>5.3837878223636348</v>
      </c>
    </row>
    <row r="58" spans="1:10" x14ac:dyDescent="0.3">
      <c r="A58">
        <v>257</v>
      </c>
      <c r="B58" t="s">
        <v>128</v>
      </c>
      <c r="C58" t="s">
        <v>154</v>
      </c>
      <c r="D58" t="s">
        <v>46</v>
      </c>
      <c r="E58" t="s">
        <v>47</v>
      </c>
      <c r="F58">
        <v>31.266632000000001</v>
      </c>
      <c r="G58">
        <v>1341.961</v>
      </c>
      <c r="I58">
        <f t="shared" si="0"/>
        <v>273.74380376560026</v>
      </c>
      <c r="J58">
        <v>5.0040954990495248</v>
      </c>
    </row>
    <row r="59" spans="1:10" x14ac:dyDescent="0.3">
      <c r="A59">
        <v>163</v>
      </c>
      <c r="B59" t="s">
        <v>106</v>
      </c>
      <c r="C59" t="s">
        <v>154</v>
      </c>
      <c r="D59" t="s">
        <v>46</v>
      </c>
      <c r="E59" t="s">
        <v>47</v>
      </c>
      <c r="F59">
        <v>31.214753999999999</v>
      </c>
      <c r="G59">
        <v>1392.452</v>
      </c>
      <c r="I59">
        <f t="shared" si="0"/>
        <v>284.04335673020125</v>
      </c>
      <c r="J59">
        <v>1.1216669587174279</v>
      </c>
    </row>
    <row r="60" spans="1:10" x14ac:dyDescent="0.3">
      <c r="A60">
        <v>15</v>
      </c>
      <c r="B60" t="s">
        <v>66</v>
      </c>
      <c r="C60" t="s">
        <v>154</v>
      </c>
      <c r="D60" t="s">
        <v>46</v>
      </c>
      <c r="E60" t="s">
        <v>47</v>
      </c>
      <c r="F60">
        <v>31.085728</v>
      </c>
      <c r="G60">
        <v>1526.4227000000001</v>
      </c>
      <c r="I60">
        <f t="shared" si="0"/>
        <v>311.3717582345223</v>
      </c>
      <c r="J60">
        <v>1.0164012235929143</v>
      </c>
    </row>
    <row r="61" spans="1:10" x14ac:dyDescent="0.3">
      <c r="A61">
        <v>119</v>
      </c>
      <c r="B61" t="s">
        <v>87</v>
      </c>
      <c r="C61" t="s">
        <v>154</v>
      </c>
      <c r="D61" t="s">
        <v>46</v>
      </c>
      <c r="E61" t="s">
        <v>47</v>
      </c>
      <c r="F61">
        <v>30.97167</v>
      </c>
      <c r="G61">
        <v>1655.5441000000001</v>
      </c>
      <c r="I61">
        <f t="shared" si="0"/>
        <v>337.71096122443004</v>
      </c>
      <c r="J61">
        <v>5.0933394042478239</v>
      </c>
    </row>
    <row r="62" spans="1:10" x14ac:dyDescent="0.3">
      <c r="A62">
        <v>213</v>
      </c>
      <c r="B62" t="s">
        <v>120</v>
      </c>
      <c r="C62" t="s">
        <v>154</v>
      </c>
      <c r="D62" t="s">
        <v>46</v>
      </c>
      <c r="E62" t="s">
        <v>47</v>
      </c>
      <c r="F62">
        <v>30.931366000000001</v>
      </c>
      <c r="G62">
        <v>1703.7373</v>
      </c>
      <c r="I62">
        <f t="shared" si="0"/>
        <v>347.54179079670246</v>
      </c>
      <c r="J62">
        <v>13.858530889709344</v>
      </c>
    </row>
    <row r="63" spans="1:10" x14ac:dyDescent="0.3">
      <c r="A63">
        <v>310</v>
      </c>
      <c r="B63" t="s">
        <v>134</v>
      </c>
      <c r="C63" t="s">
        <v>154</v>
      </c>
      <c r="D63" t="s">
        <v>46</v>
      </c>
      <c r="E63" t="s">
        <v>47</v>
      </c>
      <c r="F63">
        <v>30.747606000000001</v>
      </c>
      <c r="G63">
        <v>1941.8711000000001</v>
      </c>
      <c r="I63">
        <f t="shared" si="0"/>
        <v>396.11820413297431</v>
      </c>
      <c r="J63">
        <v>0.22916318699011481</v>
      </c>
    </row>
    <row r="64" spans="1:10" x14ac:dyDescent="0.3">
      <c r="A64">
        <v>307</v>
      </c>
      <c r="B64" t="s">
        <v>142</v>
      </c>
      <c r="C64" t="s">
        <v>154</v>
      </c>
      <c r="D64" t="s">
        <v>46</v>
      </c>
      <c r="E64" t="s">
        <v>47</v>
      </c>
      <c r="F64">
        <v>30.723986</v>
      </c>
      <c r="G64">
        <v>1974.8024</v>
      </c>
      <c r="I64">
        <f t="shared" si="0"/>
        <v>402.83579080274052</v>
      </c>
      <c r="J64">
        <v>7.4389017351811999</v>
      </c>
    </row>
    <row r="65" spans="1:14" x14ac:dyDescent="0.3">
      <c r="A65">
        <v>259</v>
      </c>
      <c r="B65" t="s">
        <v>130</v>
      </c>
      <c r="C65" t="s">
        <v>154</v>
      </c>
      <c r="D65" t="s">
        <v>46</v>
      </c>
      <c r="E65" t="s">
        <v>47</v>
      </c>
      <c r="F65">
        <v>30.653261000000001</v>
      </c>
      <c r="G65">
        <v>2076.7844</v>
      </c>
      <c r="I65">
        <f t="shared" si="0"/>
        <v>423.63888463007487</v>
      </c>
      <c r="J65">
        <v>2.7625766064113346</v>
      </c>
    </row>
    <row r="66" spans="1:14" x14ac:dyDescent="0.3">
      <c r="A66">
        <v>261</v>
      </c>
      <c r="B66" t="s">
        <v>132</v>
      </c>
      <c r="C66" t="s">
        <v>154</v>
      </c>
      <c r="D66" t="s">
        <v>46</v>
      </c>
      <c r="E66" t="s">
        <v>47</v>
      </c>
      <c r="F66">
        <v>30.642486999999999</v>
      </c>
      <c r="G66">
        <v>2092.7764000000002</v>
      </c>
      <c r="I66">
        <f t="shared" si="0"/>
        <v>426.90105909700759</v>
      </c>
      <c r="J66">
        <v>5.8945750248330393</v>
      </c>
    </row>
    <row r="67" spans="1:14" x14ac:dyDescent="0.3">
      <c r="A67">
        <v>117</v>
      </c>
      <c r="B67" t="s">
        <v>96</v>
      </c>
      <c r="C67" t="s">
        <v>154</v>
      </c>
      <c r="D67" t="s">
        <v>46</v>
      </c>
      <c r="E67" t="s">
        <v>47</v>
      </c>
      <c r="F67">
        <v>30.491779999999999</v>
      </c>
      <c r="G67">
        <v>2329.8114999999998</v>
      </c>
      <c r="I67">
        <f t="shared" ref="I67:I85" si="1">100/$G$22*G67</f>
        <v>475.25335092960137</v>
      </c>
      <c r="J67">
        <v>0.11471989901328929</v>
      </c>
    </row>
    <row r="68" spans="1:14" x14ac:dyDescent="0.3">
      <c r="A68">
        <v>260</v>
      </c>
      <c r="B68" t="s">
        <v>131</v>
      </c>
      <c r="C68" t="s">
        <v>154</v>
      </c>
      <c r="D68" t="s">
        <v>46</v>
      </c>
      <c r="E68" t="s">
        <v>47</v>
      </c>
      <c r="F68">
        <v>30.484245000000001</v>
      </c>
      <c r="G68">
        <v>2342.3422999999998</v>
      </c>
      <c r="I68">
        <f t="shared" si="1"/>
        <v>477.80948248351831</v>
      </c>
      <c r="J68">
        <v>20.410676099731454</v>
      </c>
    </row>
    <row r="69" spans="1:14" x14ac:dyDescent="0.3">
      <c r="A69">
        <v>212</v>
      </c>
      <c r="B69" t="s">
        <v>119</v>
      </c>
      <c r="C69" t="s">
        <v>154</v>
      </c>
      <c r="D69" t="s">
        <v>46</v>
      </c>
      <c r="E69" t="s">
        <v>47</v>
      </c>
      <c r="F69">
        <v>30.476617999999998</v>
      </c>
      <c r="G69">
        <v>2355.0970000000002</v>
      </c>
      <c r="I69">
        <f t="shared" si="1"/>
        <v>480.41128692782723</v>
      </c>
      <c r="J69">
        <v>6.3578837729401372E-2</v>
      </c>
    </row>
    <row r="70" spans="1:14" x14ac:dyDescent="0.3">
      <c r="A70">
        <v>301</v>
      </c>
      <c r="B70" t="s">
        <v>133</v>
      </c>
      <c r="C70" t="s">
        <v>154</v>
      </c>
      <c r="D70" t="s">
        <v>46</v>
      </c>
      <c r="E70" t="s">
        <v>47</v>
      </c>
      <c r="F70">
        <v>30.474934000000001</v>
      </c>
      <c r="G70">
        <v>2357.9223999999999</v>
      </c>
      <c r="I70">
        <f t="shared" si="1"/>
        <v>480.98763433521037</v>
      </c>
      <c r="J70">
        <v>16.435372512683198</v>
      </c>
    </row>
    <row r="71" spans="1:14" x14ac:dyDescent="0.3">
      <c r="A71">
        <v>306</v>
      </c>
      <c r="B71" t="s">
        <v>141</v>
      </c>
      <c r="C71" t="s">
        <v>154</v>
      </c>
      <c r="D71" t="s">
        <v>46</v>
      </c>
      <c r="E71" t="s">
        <v>47</v>
      </c>
      <c r="F71">
        <v>30.342421999999999</v>
      </c>
      <c r="G71">
        <v>2591.2020000000002</v>
      </c>
      <c r="I71">
        <f t="shared" si="1"/>
        <v>528.57384961636819</v>
      </c>
      <c r="J71">
        <v>7.8489727933214004</v>
      </c>
    </row>
    <row r="72" spans="1:14" x14ac:dyDescent="0.3">
      <c r="A72">
        <v>61</v>
      </c>
      <c r="B72" t="s">
        <v>73</v>
      </c>
      <c r="C72" t="s">
        <v>154</v>
      </c>
      <c r="D72" t="s">
        <v>46</v>
      </c>
      <c r="E72" t="s">
        <v>47</v>
      </c>
      <c r="F72">
        <v>30.274318999999998</v>
      </c>
      <c r="G72">
        <v>2719.9355</v>
      </c>
      <c r="I72">
        <f t="shared" si="1"/>
        <v>554.83392570059027</v>
      </c>
      <c r="J72">
        <v>7.0076860278488207</v>
      </c>
    </row>
    <row r="73" spans="1:14" x14ac:dyDescent="0.3">
      <c r="A73">
        <v>72</v>
      </c>
      <c r="B73" t="s">
        <v>76</v>
      </c>
      <c r="C73" t="s">
        <v>154</v>
      </c>
      <c r="D73" t="s">
        <v>46</v>
      </c>
      <c r="E73" t="s">
        <v>47</v>
      </c>
      <c r="F73">
        <v>30.039491999999999</v>
      </c>
      <c r="G73">
        <v>3214.8901000000001</v>
      </c>
      <c r="I73">
        <f t="shared" si="1"/>
        <v>655.79867422553343</v>
      </c>
      <c r="J73">
        <v>1.7582296203531185</v>
      </c>
    </row>
    <row r="74" spans="1:14" x14ac:dyDescent="0.3">
      <c r="A74">
        <v>216</v>
      </c>
      <c r="B74" t="s">
        <v>112</v>
      </c>
      <c r="C74" t="s">
        <v>154</v>
      </c>
      <c r="D74" t="s">
        <v>46</v>
      </c>
      <c r="E74" t="s">
        <v>47</v>
      </c>
      <c r="F74">
        <v>29.968648999999999</v>
      </c>
      <c r="G74">
        <v>3381.1963000000001</v>
      </c>
      <c r="I74">
        <f t="shared" si="1"/>
        <v>689.72312640991333</v>
      </c>
      <c r="J74">
        <v>0.52662860775045794</v>
      </c>
    </row>
    <row r="75" spans="1:14" x14ac:dyDescent="0.3">
      <c r="A75">
        <v>255</v>
      </c>
      <c r="B75" t="s">
        <v>126</v>
      </c>
      <c r="C75" t="s">
        <v>154</v>
      </c>
      <c r="D75" t="s">
        <v>46</v>
      </c>
      <c r="E75" t="s">
        <v>47</v>
      </c>
      <c r="F75">
        <v>29.957191000000002</v>
      </c>
      <c r="G75">
        <v>3408.8904000000002</v>
      </c>
      <c r="I75">
        <f t="shared" si="1"/>
        <v>695.3723876595808</v>
      </c>
      <c r="J75">
        <v>7.6281939131865304</v>
      </c>
    </row>
    <row r="76" spans="1:14" x14ac:dyDescent="0.3">
      <c r="A76">
        <v>63</v>
      </c>
      <c r="B76" t="s">
        <v>78</v>
      </c>
      <c r="C76" t="s">
        <v>154</v>
      </c>
      <c r="D76" t="s">
        <v>46</v>
      </c>
      <c r="E76" t="s">
        <v>47</v>
      </c>
      <c r="F76">
        <v>29.928425000000001</v>
      </c>
      <c r="G76">
        <v>3479.4250000000002</v>
      </c>
      <c r="I76">
        <f t="shared" si="1"/>
        <v>709.76059245918759</v>
      </c>
      <c r="J76">
        <v>7.3573455384151112</v>
      </c>
    </row>
    <row r="77" spans="1:14" x14ac:dyDescent="0.3">
      <c r="A77">
        <v>118</v>
      </c>
      <c r="B77" t="s">
        <v>86</v>
      </c>
      <c r="C77" t="s">
        <v>154</v>
      </c>
      <c r="D77" t="s">
        <v>46</v>
      </c>
      <c r="E77" t="s">
        <v>47</v>
      </c>
      <c r="F77">
        <v>29.884257999999999</v>
      </c>
      <c r="G77">
        <v>3590.5718000000002</v>
      </c>
      <c r="I77">
        <f t="shared" si="1"/>
        <v>732.43319457532539</v>
      </c>
      <c r="J77">
        <v>7.6044829405723061E-2</v>
      </c>
    </row>
    <row r="78" spans="1:14" x14ac:dyDescent="0.3">
      <c r="A78">
        <v>120</v>
      </c>
      <c r="B78" t="s">
        <v>88</v>
      </c>
      <c r="C78" t="s">
        <v>154</v>
      </c>
      <c r="D78" t="s">
        <v>46</v>
      </c>
      <c r="E78" t="s">
        <v>47</v>
      </c>
      <c r="F78">
        <v>29.742239000000001</v>
      </c>
      <c r="G78">
        <v>3972.6044999999999</v>
      </c>
      <c r="I78">
        <f t="shared" si="1"/>
        <v>810.36324206615586</v>
      </c>
      <c r="J78">
        <v>3.4458114317697621</v>
      </c>
      <c r="N78" t="s">
        <v>159</v>
      </c>
    </row>
    <row r="79" spans="1:14" x14ac:dyDescent="0.3">
      <c r="A79" s="2">
        <v>158</v>
      </c>
      <c r="B79" s="2" t="s">
        <v>101</v>
      </c>
      <c r="C79" s="2" t="s">
        <v>154</v>
      </c>
      <c r="D79" s="2" t="s">
        <v>46</v>
      </c>
      <c r="E79" s="2" t="s">
        <v>47</v>
      </c>
      <c r="F79" s="2">
        <v>29.134820000000001</v>
      </c>
      <c r="G79" s="2">
        <v>6121.9</v>
      </c>
      <c r="I79">
        <f t="shared" si="1"/>
        <v>1248.793513576496</v>
      </c>
      <c r="J79" s="2">
        <v>0.27592716313562782</v>
      </c>
    </row>
    <row r="80" spans="1:14" x14ac:dyDescent="0.3">
      <c r="A80" s="2">
        <v>206</v>
      </c>
      <c r="B80" s="2" t="s">
        <v>113</v>
      </c>
      <c r="C80" s="2" t="s">
        <v>154</v>
      </c>
      <c r="D80" s="2" t="s">
        <v>46</v>
      </c>
      <c r="E80" s="2" t="s">
        <v>47</v>
      </c>
      <c r="F80" s="2">
        <v>28.931784</v>
      </c>
      <c r="G80" s="2">
        <v>7073.99</v>
      </c>
      <c r="I80">
        <f t="shared" si="1"/>
        <v>1443.0083515093349</v>
      </c>
      <c r="J80" s="2">
        <v>9.1548828878751607</v>
      </c>
    </row>
    <row r="81" spans="1:10" x14ac:dyDescent="0.3">
      <c r="A81" s="2">
        <v>205</v>
      </c>
      <c r="B81" s="2" t="s">
        <v>109</v>
      </c>
      <c r="C81" s="2" t="s">
        <v>154</v>
      </c>
      <c r="D81" s="2" t="s">
        <v>46</v>
      </c>
      <c r="E81" s="2" t="s">
        <v>47</v>
      </c>
      <c r="F81" s="2">
        <v>28.835125000000001</v>
      </c>
      <c r="G81" s="2">
        <v>7577.9315999999999</v>
      </c>
      <c r="I81">
        <f t="shared" si="1"/>
        <v>1545.8063392747936</v>
      </c>
      <c r="J81" s="2">
        <v>10.084192367215348</v>
      </c>
    </row>
    <row r="82" spans="1:10" x14ac:dyDescent="0.3">
      <c r="A82" s="2">
        <v>165</v>
      </c>
      <c r="B82" s="2" t="s">
        <v>108</v>
      </c>
      <c r="C82" s="2" t="s">
        <v>154</v>
      </c>
      <c r="D82" s="2" t="s">
        <v>46</v>
      </c>
      <c r="E82" s="2" t="s">
        <v>47</v>
      </c>
      <c r="F82" s="2">
        <v>28.784174</v>
      </c>
      <c r="G82" s="2">
        <v>7857.8670000000002</v>
      </c>
      <c r="I82">
        <f t="shared" si="1"/>
        <v>1602.9097731336351</v>
      </c>
      <c r="J82" s="2">
        <v>4.2452423793887073</v>
      </c>
    </row>
    <row r="83" spans="1:10" x14ac:dyDescent="0.3">
      <c r="A83" s="2">
        <v>305</v>
      </c>
      <c r="B83" s="2" t="s">
        <v>140</v>
      </c>
      <c r="C83" s="2" t="s">
        <v>154</v>
      </c>
      <c r="D83" s="2" t="s">
        <v>46</v>
      </c>
      <c r="E83" s="2" t="s">
        <v>47</v>
      </c>
      <c r="F83" s="2">
        <v>28.741523999999998</v>
      </c>
      <c r="G83" s="2">
        <v>8100.1274000000003</v>
      </c>
      <c r="I83">
        <f t="shared" si="1"/>
        <v>1652.3279629303399</v>
      </c>
      <c r="J83" s="2">
        <v>6.2009506171470825</v>
      </c>
    </row>
    <row r="84" spans="1:10" x14ac:dyDescent="0.3">
      <c r="A84" s="2">
        <v>159</v>
      </c>
      <c r="B84" s="2" t="s">
        <v>102</v>
      </c>
      <c r="C84" s="2" t="s">
        <v>154</v>
      </c>
      <c r="D84" s="2" t="s">
        <v>46</v>
      </c>
      <c r="E84" s="2" t="s">
        <v>47</v>
      </c>
      <c r="F84" s="2">
        <v>28.66555</v>
      </c>
      <c r="G84" s="2">
        <v>8550.3230000000003</v>
      </c>
      <c r="I84">
        <f t="shared" si="1"/>
        <v>1744.1624171227768</v>
      </c>
      <c r="J84" s="2">
        <v>11.702625737062798</v>
      </c>
    </row>
    <row r="85" spans="1:10" x14ac:dyDescent="0.3">
      <c r="A85" s="2">
        <v>162</v>
      </c>
      <c r="B85" s="2" t="s">
        <v>105</v>
      </c>
      <c r="C85" s="2" t="s">
        <v>154</v>
      </c>
      <c r="D85" s="2" t="s">
        <v>46</v>
      </c>
      <c r="E85" s="2" t="s">
        <v>47</v>
      </c>
      <c r="F85" s="2">
        <v>26.572588</v>
      </c>
      <c r="G85" s="2">
        <v>37941.703000000001</v>
      </c>
      <c r="I85">
        <f t="shared" si="1"/>
        <v>7739.648246532267</v>
      </c>
      <c r="J85" s="2">
        <v>7.4078812434961074</v>
      </c>
    </row>
  </sheetData>
  <sortState ref="A2:H170">
    <sortCondition ref="G2:G170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BJ-2-3-2017-sortedsinglecellHBp</vt:lpstr>
      <vt:lpstr>Data</vt:lpstr>
      <vt:lpstr>Few cells</vt:lpstr>
      <vt:lpstr>Few cells results</vt:lpstr>
      <vt:lpstr>Single cells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Joerg</dc:creator>
  <cp:lastModifiedBy>jburgsta</cp:lastModifiedBy>
  <dcterms:created xsi:type="dcterms:W3CDTF">2017-03-02T15:25:37Z</dcterms:created>
  <dcterms:modified xsi:type="dcterms:W3CDTF">2017-04-24T13:09:51Z</dcterms:modified>
</cp:coreProperties>
</file>