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Dropbox\Мой ПК (Darya)\Downloads\"/>
    </mc:Choice>
  </mc:AlternateContent>
  <xr:revisionPtr revIDLastSave="0" documentId="13_ncr:1_{CFF4B99E-48CD-4AA2-9163-AE342BAFBF6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F3" i="1" l="1"/>
  <c r="F4" i="1"/>
  <c r="F5" i="1"/>
  <c r="F6" i="1"/>
  <c r="F7" i="1"/>
  <c r="F8" i="1"/>
  <c r="F9" i="1"/>
  <c r="F10" i="1"/>
  <c r="F11" i="1"/>
  <c r="I7" i="1" l="1"/>
  <c r="I6" i="1"/>
  <c r="I5" i="1"/>
  <c r="E3" i="1" l="1"/>
  <c r="E4" i="1"/>
  <c r="E5" i="1"/>
  <c r="E6" i="1"/>
  <c r="E7" i="1"/>
  <c r="E8" i="1"/>
  <c r="E9" i="1"/>
  <c r="E10" i="1"/>
  <c r="E11" i="1"/>
  <c r="I4" i="1" l="1"/>
  <c r="I3" i="1"/>
  <c r="I2" i="1"/>
</calcChain>
</file>

<file path=xl/sharedStrings.xml><?xml version="1.0" encoding="utf-8"?>
<sst xmlns="http://schemas.openxmlformats.org/spreadsheetml/2006/main" count="14" uniqueCount="12">
  <si>
    <t>X</t>
  </si>
  <si>
    <t>Y</t>
  </si>
  <si>
    <t>Class</t>
  </si>
  <si>
    <t>Координаты нового объекта:</t>
  </si>
  <si>
    <t>Расстояния ЕМ:</t>
  </si>
  <si>
    <t>1. Расстояние до ближайшего соседа:</t>
  </si>
  <si>
    <t>2. Идентификаторы трёх ближ. точек:</t>
  </si>
  <si>
    <t>3. Класс по евклидовой метрике:</t>
  </si>
  <si>
    <t>4. Расстояние до ближ. соседа (Манх. расст.):</t>
  </si>
  <si>
    <t>Расстояние МР:</t>
  </si>
  <si>
    <t>5. Идент. трёх ближ. точек МР:</t>
  </si>
  <si>
    <t>6. Класс по метрике гор. кварталов: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</si>
</sst>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3" borderId="1" xfId="0" applyFill="1" applyBorder="1"/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J11" sqref="J11"/>
    </sheetView>
  </sheetViews>
  <sheetFormatPr defaultRowHeight="14.5" x14ac:dyDescent="0.35"/>
  <cols>
    <col min="4" max="4" width="9.54296875" customWidth="1"/>
    <col min="5" max="5" width="14.81640625" customWidth="1"/>
    <col min="6" max="6" width="14.36328125" customWidth="1"/>
    <col min="8" max="8" width="40.453125" customWidth="1"/>
    <col min="15" max="15" width="40.089843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4"/>
      <c r="E1" s="4" t="s">
        <v>4</v>
      </c>
      <c r="F1" s="4" t="s">
        <v>9</v>
      </c>
    </row>
    <row r="2" spans="1:9" x14ac:dyDescent="0.35">
      <c r="A2" s="2">
        <v>96</v>
      </c>
      <c r="B2" s="2">
        <v>11</v>
      </c>
      <c r="C2" s="2">
        <v>1</v>
      </c>
      <c r="E2">
        <f>SQRT(($A2-$A$14)^2+($B2-$B$14)^2)</f>
        <v>44.82186966202994</v>
      </c>
      <c r="F2">
        <f>ABS($A$14-$A2)+ABS($B$14-$B2)</f>
        <v>63</v>
      </c>
      <c r="H2" s="7" t="s">
        <v>5</v>
      </c>
      <c r="I2" s="7">
        <f>ROUND(MIN(E2:E11), 3)</f>
        <v>12.083</v>
      </c>
    </row>
    <row r="3" spans="1:9" x14ac:dyDescent="0.35">
      <c r="A3" s="2">
        <v>76</v>
      </c>
      <c r="B3" s="2">
        <v>24</v>
      </c>
      <c r="C3" s="2">
        <v>1</v>
      </c>
      <c r="E3">
        <f t="shared" ref="E3:E11" si="0">SQRT(($A3-$A$14)^2+($B3-$B$14)^2)</f>
        <v>23.409399821439251</v>
      </c>
      <c r="F3">
        <f t="shared" ref="F3:F11" si="1">ABS($A$14-$A3)+ABS($B$14-$B3)</f>
        <v>30</v>
      </c>
      <c r="H3" s="7" t="s">
        <v>6</v>
      </c>
      <c r="I3" s="7" t="str">
        <f>MATCH(SMALL(E2:E11,1),E2:E11,0)&amp;","&amp;MATCH(SMALL(E2:E11,2),E2:E11,0)&amp;","&amp;MATCH(SMALL(E2:E11,3),E2:E11,0)</f>
        <v>7,10,2</v>
      </c>
    </row>
    <row r="4" spans="1:9" x14ac:dyDescent="0.35">
      <c r="A4" s="2">
        <v>98</v>
      </c>
      <c r="B4" s="2">
        <v>11</v>
      </c>
      <c r="C4" s="2">
        <v>0</v>
      </c>
      <c r="E4">
        <f t="shared" si="0"/>
        <v>46.097722286464439</v>
      </c>
      <c r="F4">
        <f t="shared" si="1"/>
        <v>65</v>
      </c>
      <c r="H4" s="7" t="s">
        <v>7</v>
      </c>
      <c r="I4" s="7">
        <f>_xlfn.MODE.SNGL(INDEX(C2:C11,MATCH(SMALL(E2:E11,1),E2:E11,0)),INDEX(C2:C11,MATCH(SMALL(E2:E11,2),E2:E11,0)),INDEX(C2:C11,MATCH(SMALL(E2:E11,3),E2:E11,0)))</f>
        <v>1</v>
      </c>
    </row>
    <row r="5" spans="1:9" x14ac:dyDescent="0.35">
      <c r="A5" s="2">
        <v>89</v>
      </c>
      <c r="B5" s="2">
        <v>71</v>
      </c>
      <c r="C5" s="2">
        <v>0</v>
      </c>
      <c r="E5">
        <f t="shared" si="0"/>
        <v>32.649655434629018</v>
      </c>
      <c r="F5">
        <f t="shared" si="1"/>
        <v>46</v>
      </c>
      <c r="H5" s="7" t="s">
        <v>8</v>
      </c>
      <c r="I5" s="7">
        <f>ROUND(MIN(F2:F11),3)</f>
        <v>16</v>
      </c>
    </row>
    <row r="6" spans="1:9" x14ac:dyDescent="0.35">
      <c r="A6" s="2">
        <v>87</v>
      </c>
      <c r="B6" s="2">
        <v>99</v>
      </c>
      <c r="C6" s="2">
        <v>0</v>
      </c>
      <c r="E6">
        <f t="shared" si="0"/>
        <v>56.302753041036986</v>
      </c>
      <c r="F6">
        <f t="shared" si="1"/>
        <v>72</v>
      </c>
      <c r="H6" s="7" t="s">
        <v>10</v>
      </c>
      <c r="I6" s="7" t="str">
        <f>MATCH(SMALL(F2:F11,1),F2:F11,0)&amp;","&amp;MATCH(SMALL(F2:F11,2),F2:F11,0)&amp;","&amp;MATCH(SMALL(F2:F11,3),F2:F11,0)</f>
        <v>7,10,2</v>
      </c>
    </row>
    <row r="7" spans="1:9" x14ac:dyDescent="0.35">
      <c r="A7" s="2">
        <v>31</v>
      </c>
      <c r="B7" s="2">
        <v>40</v>
      </c>
      <c r="C7" s="2">
        <v>0</v>
      </c>
      <c r="E7">
        <f t="shared" si="0"/>
        <v>37.483329627982627</v>
      </c>
      <c r="F7">
        <f t="shared" si="1"/>
        <v>43</v>
      </c>
      <c r="H7" s="7" t="s">
        <v>11</v>
      </c>
      <c r="I7" s="7">
        <f>_xlfn.MODE.SNGL(INDEX(C2:C11,MATCH(SMALL(F2:F11,1),F2:F11,0)),INDEX(C2:C11,MATCH(SMALL(F2:F11,2),F2:F11,0)),INDEX(C2:C11,MATCH(SMALL(F2:F11,3),F2:F11,0)))</f>
        <v>1</v>
      </c>
    </row>
    <row r="8" spans="1:9" x14ac:dyDescent="0.35">
      <c r="A8" s="2">
        <v>73</v>
      </c>
      <c r="B8" s="2">
        <v>35</v>
      </c>
      <c r="C8" s="2">
        <v>1</v>
      </c>
      <c r="E8">
        <f t="shared" si="0"/>
        <v>12.083045973594572</v>
      </c>
      <c r="F8">
        <f t="shared" si="1"/>
        <v>16</v>
      </c>
    </row>
    <row r="9" spans="1:9" x14ac:dyDescent="0.35">
      <c r="A9" s="2">
        <v>33</v>
      </c>
      <c r="B9" s="2">
        <v>30</v>
      </c>
      <c r="C9" s="2">
        <v>0</v>
      </c>
      <c r="E9">
        <f t="shared" si="0"/>
        <v>38.483762809787713</v>
      </c>
      <c r="F9">
        <f t="shared" si="1"/>
        <v>51</v>
      </c>
    </row>
    <row r="10" spans="1:9" x14ac:dyDescent="0.35">
      <c r="A10" s="2">
        <v>87</v>
      </c>
      <c r="B10" s="2">
        <v>88</v>
      </c>
      <c r="C10" s="2">
        <v>1</v>
      </c>
      <c r="E10">
        <f t="shared" si="0"/>
        <v>46.097722286464439</v>
      </c>
      <c r="F10">
        <f t="shared" si="1"/>
        <v>61</v>
      </c>
    </row>
    <row r="11" spans="1:9" x14ac:dyDescent="0.35">
      <c r="A11" s="2">
        <v>81</v>
      </c>
      <c r="B11" s="2">
        <v>30</v>
      </c>
      <c r="C11" s="2">
        <v>1</v>
      </c>
      <c r="E11">
        <f t="shared" si="0"/>
        <v>20.615528128088304</v>
      </c>
      <c r="F11">
        <f t="shared" si="1"/>
        <v>29</v>
      </c>
    </row>
    <row r="12" spans="1:9" x14ac:dyDescent="0.35">
      <c r="A12" s="8" t="s">
        <v>3</v>
      </c>
      <c r="B12" s="8"/>
      <c r="C12" s="8"/>
    </row>
    <row r="13" spans="1:9" x14ac:dyDescent="0.35">
      <c r="A13" s="3" t="s">
        <v>0</v>
      </c>
      <c r="B13" s="3" t="s">
        <v>1</v>
      </c>
    </row>
    <row r="14" spans="1:9" x14ac:dyDescent="0.35">
      <c r="A14" s="2">
        <v>68</v>
      </c>
      <c r="B14" s="2">
        <v>46</v>
      </c>
    </row>
    <row r="16" spans="1:9" x14ac:dyDescent="0.35">
      <c r="A16" s="5"/>
      <c r="B16" s="6"/>
    </row>
  </sheetData>
  <mergeCells count="1">
    <mergeCell ref="A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Мороз</dc:creator>
  <cp:lastModifiedBy>Дарья</cp:lastModifiedBy>
  <dcterms:created xsi:type="dcterms:W3CDTF">2015-06-05T18:19:34Z</dcterms:created>
  <dcterms:modified xsi:type="dcterms:W3CDTF">2022-03-14T12:48:43Z</dcterms:modified>
</cp:coreProperties>
</file>