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Отчет по устойчивости 1" sheetId="4" r:id="rId1"/>
    <sheet name="Лист1" sheetId="1" r:id="rId2"/>
    <sheet name="Лист2" sheetId="2" r:id="rId3"/>
    <sheet name="Лист3" sheetId="3" r:id="rId4"/>
  </sheets>
  <definedNames>
    <definedName name="solver_adj" localSheetId="1" hidden="1">Лист1!$B$8,Лист1!$C$8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Лист1!$B$8:$C$8</definedName>
    <definedName name="solver_lhs2" localSheetId="1" hidden="1">Лист1!$D$2:$D$4</definedName>
    <definedName name="solver_lhs3" localSheetId="1" hidden="1">Лист1!$D$5</definedName>
    <definedName name="solver_lin" localSheetId="1" hidden="1">1</definedName>
    <definedName name="solver_neg" localSheetId="1" hidden="1">2</definedName>
    <definedName name="solver_num" localSheetId="1" hidden="1">3</definedName>
    <definedName name="solver_nwt" localSheetId="1" hidden="1">1</definedName>
    <definedName name="solver_opt" localSheetId="1" hidden="1">Лист1!$D$1</definedName>
    <definedName name="solver_pre" localSheetId="1" hidden="1">0.000001</definedName>
    <definedName name="solver_rel1" localSheetId="1" hidden="1">3</definedName>
    <definedName name="solver_rel2" localSheetId="1" hidden="1">1</definedName>
    <definedName name="solver_rel3" localSheetId="1" hidden="1">3</definedName>
    <definedName name="solver_rhs1" localSheetId="1" hidden="1">0</definedName>
    <definedName name="solver_rhs2" localSheetId="1" hidden="1">Лист1!$F$2:$F$4</definedName>
    <definedName name="solver_rhs3" localSheetId="1" hidden="1">Лист1!$F$5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</definedNames>
  <calcPr calcId="125725"/>
</workbook>
</file>

<file path=xl/calcChain.xml><?xml version="1.0" encoding="utf-8"?>
<calcChain xmlns="http://schemas.openxmlformats.org/spreadsheetml/2006/main">
  <c r="D2" i="1"/>
  <c r="D3"/>
  <c r="D4"/>
  <c r="D5"/>
  <c r="D1"/>
  <c r="D8" s="1"/>
</calcChain>
</file>

<file path=xl/sharedStrings.xml><?xml version="1.0" encoding="utf-8"?>
<sst xmlns="http://schemas.openxmlformats.org/spreadsheetml/2006/main" count="53" uniqueCount="36">
  <si>
    <t>целевая функция</t>
  </si>
  <si>
    <t>огарничение 1</t>
  </si>
  <si>
    <t>огарничение 2</t>
  </si>
  <si>
    <t>огарничение 3</t>
  </si>
  <si>
    <t>огарничение 4</t>
  </si>
  <si>
    <t>≤</t>
  </si>
  <si>
    <t>≥</t>
  </si>
  <si>
    <t>x1</t>
  </si>
  <si>
    <t>x2</t>
  </si>
  <si>
    <t>L(x)</t>
  </si>
  <si>
    <t>Microsoft Excel 12.0 Отчет по устойчивости</t>
  </si>
  <si>
    <t>Рабочий лист: [вариант 5.xlsx]Лист1</t>
  </si>
  <si>
    <t>Отчет создан: 04.10.2022 14:33:39</t>
  </si>
  <si>
    <t>Изменяемые ячейки</t>
  </si>
  <si>
    <t>Ячейка</t>
  </si>
  <si>
    <t>Имя</t>
  </si>
  <si>
    <t>Результ.</t>
  </si>
  <si>
    <t>значение</t>
  </si>
  <si>
    <t>Нормир.</t>
  </si>
  <si>
    <t>стоимость</t>
  </si>
  <si>
    <t>Целевой</t>
  </si>
  <si>
    <t>Коэффициент</t>
  </si>
  <si>
    <t>Допустимое</t>
  </si>
  <si>
    <t>Увеличение</t>
  </si>
  <si>
    <t>Уменьшение</t>
  </si>
  <si>
    <t>Ограничения</t>
  </si>
  <si>
    <t>Теневая</t>
  </si>
  <si>
    <t>Цена</t>
  </si>
  <si>
    <t>Ограничение</t>
  </si>
  <si>
    <t>Правая часть</t>
  </si>
  <si>
    <t>$B$8</t>
  </si>
  <si>
    <t>$C$8</t>
  </si>
  <si>
    <t>$D$2</t>
  </si>
  <si>
    <t>$D$3</t>
  </si>
  <si>
    <t>$D$4</t>
  </si>
  <si>
    <t>$D$5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</si>
</sst>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showGridLines="0" tabSelected="1" workbookViewId="0">
      <selection sqref="A1:A3"/>
    </sheetView>
  </sheetViews>
  <sheetFormatPr defaultRowHeight="15"/>
  <cols>
    <col min="1" max="1" width="2.28515625" customWidth="1"/>
    <col min="2" max="2" width="7.5703125" customWidth="1"/>
    <col min="3" max="3" width="14.42578125" bestFit="1" customWidth="1"/>
    <col min="4" max="4" width="9.5703125" bestFit="1" customWidth="1"/>
    <col min="5" max="5" width="12" bestFit="1" customWidth="1"/>
    <col min="6" max="6" width="13.85546875" bestFit="1" customWidth="1"/>
    <col min="7" max="7" width="12.42578125" bestFit="1" customWidth="1"/>
    <col min="8" max="8" width="13.28515625" bestFit="1" customWidth="1"/>
  </cols>
  <sheetData>
    <row r="1" spans="1:8">
      <c r="A1" s="2" t="s">
        <v>10</v>
      </c>
    </row>
    <row r="2" spans="1:8">
      <c r="A2" s="2" t="s">
        <v>11</v>
      </c>
    </row>
    <row r="3" spans="1:8">
      <c r="A3" s="2" t="s">
        <v>12</v>
      </c>
    </row>
    <row r="6" spans="1:8" ht="15.75" thickBot="1">
      <c r="A6" t="s">
        <v>13</v>
      </c>
    </row>
    <row r="7" spans="1:8">
      <c r="B7" s="5"/>
      <c r="C7" s="5"/>
      <c r="D7" s="5" t="s">
        <v>16</v>
      </c>
      <c r="E7" s="5" t="s">
        <v>18</v>
      </c>
      <c r="F7" s="5" t="s">
        <v>20</v>
      </c>
      <c r="G7" s="5" t="s">
        <v>22</v>
      </c>
      <c r="H7" s="5" t="s">
        <v>22</v>
      </c>
    </row>
    <row r="8" spans="1:8" ht="15.75" thickBot="1">
      <c r="B8" s="6" t="s">
        <v>14</v>
      </c>
      <c r="C8" s="6" t="s">
        <v>15</v>
      </c>
      <c r="D8" s="6" t="s">
        <v>17</v>
      </c>
      <c r="E8" s="6" t="s">
        <v>19</v>
      </c>
      <c r="F8" s="6" t="s">
        <v>21</v>
      </c>
      <c r="G8" s="6" t="s">
        <v>23</v>
      </c>
      <c r="H8" s="6" t="s">
        <v>24</v>
      </c>
    </row>
    <row r="9" spans="1:8">
      <c r="B9" s="3" t="s">
        <v>30</v>
      </c>
      <c r="C9" s="3" t="s">
        <v>7</v>
      </c>
      <c r="D9" s="7">
        <v>0.99999999999999978</v>
      </c>
      <c r="E9" s="7">
        <v>0</v>
      </c>
      <c r="F9" s="3">
        <v>5.9999999999860165</v>
      </c>
      <c r="G9" s="3">
        <v>3.9999999999871245</v>
      </c>
      <c r="H9" s="3">
        <v>3.4999999999927311</v>
      </c>
    </row>
    <row r="10" spans="1:8" ht="15.75" thickBot="1">
      <c r="B10" s="4" t="s">
        <v>31</v>
      </c>
      <c r="C10" s="4" t="s">
        <v>8</v>
      </c>
      <c r="D10" s="8">
        <v>5</v>
      </c>
      <c r="E10" s="8">
        <v>0</v>
      </c>
      <c r="F10" s="4">
        <v>4.9999999999954525</v>
      </c>
      <c r="G10" s="4">
        <v>6.9999999999978959</v>
      </c>
      <c r="H10" s="4">
        <v>1.999999999997115</v>
      </c>
    </row>
    <row r="12" spans="1:8" ht="15.75" thickBot="1">
      <c r="A12" t="s">
        <v>25</v>
      </c>
    </row>
    <row r="13" spans="1:8">
      <c r="B13" s="5"/>
      <c r="C13" s="5"/>
      <c r="D13" s="5" t="s">
        <v>16</v>
      </c>
      <c r="E13" s="5" t="s">
        <v>26</v>
      </c>
      <c r="F13" s="5" t="s">
        <v>28</v>
      </c>
      <c r="G13" s="5" t="s">
        <v>22</v>
      </c>
      <c r="H13" s="5" t="s">
        <v>22</v>
      </c>
    </row>
    <row r="14" spans="1:8" ht="15.75" thickBot="1">
      <c r="B14" s="6" t="s">
        <v>14</v>
      </c>
      <c r="C14" s="6" t="s">
        <v>15</v>
      </c>
      <c r="D14" s="6" t="s">
        <v>17</v>
      </c>
      <c r="E14" s="6" t="s">
        <v>27</v>
      </c>
      <c r="F14" s="6" t="s">
        <v>29</v>
      </c>
      <c r="G14" s="6" t="s">
        <v>23</v>
      </c>
      <c r="H14" s="6" t="s">
        <v>24</v>
      </c>
    </row>
    <row r="15" spans="1:8">
      <c r="B15" s="3" t="s">
        <v>32</v>
      </c>
      <c r="C15" s="3" t="s">
        <v>1</v>
      </c>
      <c r="D15" s="7">
        <v>11</v>
      </c>
      <c r="E15" s="7">
        <v>1.3333333333321491</v>
      </c>
      <c r="F15" s="3">
        <v>11</v>
      </c>
      <c r="G15" s="3">
        <v>2.9999999999930069</v>
      </c>
      <c r="H15" s="3">
        <v>2.9999999999966693</v>
      </c>
    </row>
    <row r="16" spans="1:8">
      <c r="B16" s="3" t="s">
        <v>33</v>
      </c>
      <c r="C16" s="3" t="s">
        <v>2</v>
      </c>
      <c r="D16" s="7">
        <v>7</v>
      </c>
      <c r="E16" s="7">
        <v>2.3333333333339255</v>
      </c>
      <c r="F16" s="3">
        <v>7</v>
      </c>
      <c r="G16" s="3">
        <v>2.3999999999957371</v>
      </c>
      <c r="H16" s="3">
        <v>1.4999999999965039</v>
      </c>
    </row>
    <row r="17" spans="2:8">
      <c r="B17" s="3" t="s">
        <v>34</v>
      </c>
      <c r="C17" s="3" t="s">
        <v>3</v>
      </c>
      <c r="D17" s="7">
        <v>-3.0000000000000004</v>
      </c>
      <c r="E17" s="7">
        <v>0</v>
      </c>
      <c r="F17" s="3">
        <v>1</v>
      </c>
      <c r="G17" s="3">
        <v>1E+30</v>
      </c>
      <c r="H17" s="3">
        <v>4.0000000000000009</v>
      </c>
    </row>
    <row r="18" spans="2:8" ht="15.75" thickBot="1">
      <c r="B18" s="4" t="s">
        <v>35</v>
      </c>
      <c r="C18" s="4" t="s">
        <v>4</v>
      </c>
      <c r="D18" s="8">
        <v>17</v>
      </c>
      <c r="E18" s="8">
        <v>0</v>
      </c>
      <c r="F18" s="4">
        <v>3</v>
      </c>
      <c r="G18" s="4">
        <v>14.000000000000002</v>
      </c>
      <c r="H18" s="4">
        <v>1E+30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M21" sqref="M21"/>
    </sheetView>
  </sheetViews>
  <sheetFormatPr defaultRowHeight="15"/>
  <cols>
    <col min="1" max="1" width="17.85546875" customWidth="1"/>
  </cols>
  <sheetData>
    <row r="1" spans="1:6">
      <c r="A1" t="s">
        <v>0</v>
      </c>
      <c r="B1">
        <v>6</v>
      </c>
      <c r="C1">
        <v>5</v>
      </c>
      <c r="D1">
        <f>B1*$B$8+C1*$C$8</f>
        <v>31</v>
      </c>
    </row>
    <row r="2" spans="1:6">
      <c r="A2" t="s">
        <v>1</v>
      </c>
      <c r="B2">
        <v>1</v>
      </c>
      <c r="C2">
        <v>2</v>
      </c>
      <c r="D2">
        <f t="shared" ref="D2:D5" si="0">B2*$B$8+C2*$C$8</f>
        <v>11</v>
      </c>
      <c r="E2" s="1" t="s">
        <v>5</v>
      </c>
      <c r="F2">
        <v>11</v>
      </c>
    </row>
    <row r="3" spans="1:6">
      <c r="A3" t="s">
        <v>2</v>
      </c>
      <c r="B3">
        <v>2</v>
      </c>
      <c r="C3">
        <v>1</v>
      </c>
      <c r="D3">
        <f t="shared" si="0"/>
        <v>7</v>
      </c>
      <c r="E3" s="1" t="s">
        <v>5</v>
      </c>
      <c r="F3">
        <v>7</v>
      </c>
    </row>
    <row r="4" spans="1:6">
      <c r="A4" t="s">
        <v>3</v>
      </c>
      <c r="B4">
        <v>2</v>
      </c>
      <c r="C4">
        <v>-1</v>
      </c>
      <c r="D4">
        <f t="shared" si="0"/>
        <v>-3.0000000000000004</v>
      </c>
      <c r="E4" s="1" t="s">
        <v>5</v>
      </c>
      <c r="F4">
        <v>1</v>
      </c>
    </row>
    <row r="5" spans="1:6">
      <c r="A5" t="s">
        <v>4</v>
      </c>
      <c r="B5">
        <v>2</v>
      </c>
      <c r="C5">
        <v>3</v>
      </c>
      <c r="D5">
        <f t="shared" si="0"/>
        <v>17</v>
      </c>
      <c r="E5" s="1" t="s">
        <v>6</v>
      </c>
      <c r="F5">
        <v>3</v>
      </c>
    </row>
    <row r="7" spans="1:6">
      <c r="B7" t="s">
        <v>7</v>
      </c>
      <c r="C7" t="s">
        <v>8</v>
      </c>
      <c r="D7" t="s">
        <v>9</v>
      </c>
    </row>
    <row r="8" spans="1:6">
      <c r="B8">
        <v>0.99999999999999978</v>
      </c>
      <c r="C8">
        <v>5</v>
      </c>
      <c r="D8">
        <f>D1</f>
        <v>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 по устойчивости 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2022-10-04T12:14:21Z</dcterms:modified>
</cp:coreProperties>
</file>