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d_ruisanchez_udc_es/Documents/PONENCIAS/50.GNNs_PilotAPs/Code/cfMIMO_AP_ONOFF_20241129/"/>
    </mc:Choice>
  </mc:AlternateContent>
  <xr:revisionPtr revIDLastSave="501" documentId="11_AD4D80C4656A4B7AC02E74FC939C597E5BDEDD8E" xr6:coauthVersionLast="47" xr6:coauthVersionMax="47" xr10:uidLastSave="{EF140171-E7A5-4697-B18F-5640DE635C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7" i="1" l="1"/>
  <c r="Z91" i="1"/>
  <c r="Y91" i="1"/>
  <c r="AD107" i="1"/>
  <c r="AC107" i="1"/>
  <c r="AB107" i="1"/>
  <c r="AA107" i="1"/>
  <c r="Z107" i="1"/>
  <c r="Y107" i="1"/>
  <c r="X91" i="1"/>
  <c r="X107" i="1"/>
  <c r="W107" i="1"/>
  <c r="T107" i="1"/>
  <c r="S107" i="1"/>
  <c r="O107" i="1"/>
  <c r="P107" i="1"/>
  <c r="Q107" i="1"/>
  <c r="R107" i="1"/>
  <c r="V107" i="1"/>
  <c r="U107" i="1"/>
  <c r="Y74" i="1"/>
  <c r="R91" i="1"/>
  <c r="Q91" i="1"/>
  <c r="P91" i="1"/>
  <c r="O91" i="1"/>
  <c r="W91" i="1"/>
  <c r="V91" i="1"/>
  <c r="U91" i="1"/>
  <c r="N91" i="1"/>
  <c r="X74" i="1"/>
  <c r="W74" i="1"/>
  <c r="V74" i="1"/>
  <c r="U74" i="1"/>
  <c r="T74" i="1"/>
  <c r="N74" i="1"/>
  <c r="S74" i="1"/>
  <c r="L74" i="1"/>
  <c r="I74" i="1"/>
  <c r="O74" i="1"/>
  <c r="AC74" i="1"/>
  <c r="AB74" i="1"/>
  <c r="AA74" i="1"/>
  <c r="R74" i="1"/>
  <c r="Q74" i="1"/>
  <c r="P74" i="1"/>
  <c r="Z46" i="1"/>
  <c r="Y46" i="1"/>
  <c r="K74" i="1"/>
  <c r="J74" i="1"/>
  <c r="H74" i="1"/>
  <c r="E74" i="1"/>
  <c r="G74" i="1"/>
  <c r="F74" i="1"/>
  <c r="V46" i="1"/>
  <c r="W46" i="1"/>
  <c r="X46" i="1"/>
  <c r="J46" i="1"/>
  <c r="G46" i="1"/>
  <c r="H46" i="1"/>
  <c r="I46" i="1"/>
  <c r="R46" i="1"/>
  <c r="P46" i="1"/>
  <c r="Q46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A2" i="1"/>
  <c r="D2" i="1"/>
  <c r="B2" i="1"/>
  <c r="C2" i="1"/>
  <c r="E2" i="1"/>
  <c r="F2" i="1"/>
  <c r="G2" i="1"/>
  <c r="H2" i="1"/>
</calcChain>
</file>

<file path=xl/sharedStrings.xml><?xml version="1.0" encoding="utf-8"?>
<sst xmlns="http://schemas.openxmlformats.org/spreadsheetml/2006/main" count="210" uniqueCount="108">
  <si>
    <t>local_ES</t>
  </si>
  <si>
    <t>local_SG</t>
  </si>
  <si>
    <t>best_individual_APs</t>
  </si>
  <si>
    <t>Q_random</t>
  </si>
  <si>
    <t>successive_local_ES</t>
  </si>
  <si>
    <t>successive_local_SG</t>
  </si>
  <si>
    <t>sequential greedy</t>
  </si>
  <si>
    <t>bestGains_individualAPs</t>
  </si>
  <si>
    <t>GNN1</t>
  </si>
  <si>
    <t>AP_traied_model_L_16_N_4_Q_1_T_2_f_5_taup_10_Samples_26000</t>
  </si>
  <si>
    <t>GNN2</t>
  </si>
  <si>
    <t>GNN3</t>
  </si>
  <si>
    <t>AP_trained_model_L_9_N_4_Q_3_T_5_f_5_taup_10_Samples_10000_nonNorm</t>
  </si>
  <si>
    <t>AP_trained_model_L_9_N_4_Q_3_T_5_f_5_taup_10_Samples_10000_Epochs_3</t>
  </si>
  <si>
    <t>GNN4</t>
  </si>
  <si>
    <t>AP_trained_model_L_(9_16)_N_4_Q_(3_1)_T_(5_2)_f_5_taup_10_Samples_36000_Epochs_3</t>
  </si>
  <si>
    <t>GNN5</t>
  </si>
  <si>
    <t>AP_trained_model_L_(9_16)_N_4_Q_(3_1)_T_(5_2)_f_5_taup_10_Samples_36000_Epochs_3_NonNorm</t>
  </si>
  <si>
    <t>GNN6</t>
  </si>
  <si>
    <t>AP_trained_model_L_9_N_4_Q_3_T_5_f_5_taup_10_Samples_26000_Epochs_3</t>
  </si>
  <si>
    <t>GNN7</t>
  </si>
  <si>
    <t>AP_trained_model_L_9_N_4_Q_2_T_3_f_5_taup_10_NbrSamp_26000_Epochs_3</t>
  </si>
  <si>
    <t>GNN8</t>
  </si>
  <si>
    <t>AP_trained_model_L_(9_16_9_9)_N_4_Q_(3_1_2_2)_T_(5_2_5_3)_f_5_taup_10_Samples_104000_Epochs_10</t>
  </si>
  <si>
    <t>GNN9</t>
  </si>
  <si>
    <t>AP_trained_model_L_(9_16_9_9)_N_4_Q_(3_1_2_2)_T_(5_2_5_3)_f_5_taup_10_Samples_104000_Epochs_5</t>
  </si>
  <si>
    <t>GNN10</t>
  </si>
  <si>
    <t>AP_trained_model_L_(9_16_9_9)_N_4_Q_(3_1_2_2)_T_(5_2_5_3)_f_5_taup_10_Samples_104000_Epochs_5_NonNorm</t>
  </si>
  <si>
    <t>AP_trained_model_L_(9_16_9_9)_N_4_Q_(3_1_2_2)_T_(5_2_5_3)_f_5_taup_10_Samples_104000_Epochs_5_NonNorm_48</t>
  </si>
  <si>
    <t>GNN11</t>
  </si>
  <si>
    <t>AP_trained_model_L_(9_16_9_9)_N_4_Q_(3_1_2_2)_T_(5_2_5_3)_f_5_taup_10_Samples_104000_Epochs_5_48</t>
  </si>
  <si>
    <t>GNN12</t>
  </si>
  <si>
    <t>GNN13</t>
  </si>
  <si>
    <t>AP_trained_model_L_(9_16_9_9)_N_4_Q_(3_1_2_2)_T_(5_2_5_3)_f_5_taup_10_Samples_104000_Epochs_2_2linear_nonNorm</t>
  </si>
  <si>
    <t>GNN14</t>
  </si>
  <si>
    <t>AP_trained_model_L_(9_16_9_9)_N_4_Q_(3_1_2_2)_T_(5_2_5_3)_f_5_taup_10_Samples_104000_Epochs_3_2linear</t>
  </si>
  <si>
    <t>GNN15</t>
  </si>
  <si>
    <t>AP_trained_model_L_16_N_4_Q_1_T_2_f_5_taup_10_Samples_26000_Epochs_3_2linear</t>
  </si>
  <si>
    <t>GNN16</t>
  </si>
  <si>
    <t>AP_trained_model_L_9_N_4_Q_3_T_5_f_5_taup_10_Samples_26000_Epochs_3_2linear</t>
  </si>
  <si>
    <t>GNN17</t>
  </si>
  <si>
    <t>AP_trained_model_L_9_N_4_Q_3_T_5_f_5_taup_10_Samples_26000_Epochs_3_2linear_NonNorm</t>
  </si>
  <si>
    <t>GNN18</t>
  </si>
  <si>
    <t>AP_trained_model_L_9_N_4_Q_3_T_5_f_5_taup_10_Samples_26000_Epochs_1_2linear_NonNorm</t>
  </si>
  <si>
    <t>GNNA</t>
  </si>
  <si>
    <t>Qrandom</t>
  </si>
  <si>
    <t>GNNB</t>
  </si>
  <si>
    <t>T = 8 Q = 4</t>
  </si>
  <si>
    <t>T = 5 Q = 3</t>
  </si>
  <si>
    <t>GNNC</t>
  </si>
  <si>
    <t>taup = 100 tauc = 400</t>
  </si>
  <si>
    <t>Model_L_9_N_4_Q_3_T_5_f_5_K_(3_6)_taup_10_NbrSamp_30000_Epochs_1_SAGEConv_sum</t>
  </si>
  <si>
    <t>Model_L_9_N_4_Q_3_T_5_f_5_K_(3_6)_taup_10_NbrSamp_30000_Epochs_3_SAGEConv_sum</t>
  </si>
  <si>
    <t>Model_L_9_N_4_Q_3_T_5_f_5_K_(3_6)_taup_10_NbrSamp_30000_Epochs_7_SAGEConv_sum</t>
  </si>
  <si>
    <t>GNND</t>
  </si>
  <si>
    <t>GNND-f2</t>
  </si>
  <si>
    <t>Model_L_9_N_4_Q_3_T_5_f_5_K_(3_6)_taup_10_NbrSamp_30000_Epochs_7_SAGEConv_mean</t>
  </si>
  <si>
    <t>GNNE</t>
  </si>
  <si>
    <t>Model_L_12_N_4_Q_2_T_4_f_5_K_(6_10)_taup_100_NbrSamp_20000_Epochs_7_SAGEConv_mean</t>
  </si>
  <si>
    <r>
      <t xml:space="preserve">def </t>
    </r>
    <r>
      <rPr>
        <sz val="9"/>
        <color rgb="FFB200B2"/>
        <rFont val="JetBrains Mono"/>
        <family val="3"/>
      </rPr>
      <t>__init__</t>
    </r>
    <r>
      <rPr>
        <sz val="9"/>
        <color rgb="FFBCBEC4"/>
        <rFont val="JetBrains Mono"/>
        <family val="3"/>
      </rPr>
      <t>(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, UE_feature_size):</t>
    </r>
  </si>
  <si>
    <r>
      <t xml:space="preserve">    </t>
    </r>
    <r>
      <rPr>
        <sz val="9"/>
        <color rgb="FF8888C6"/>
        <rFont val="JetBrains Mono"/>
        <family val="3"/>
      </rPr>
      <t>super</t>
    </r>
    <r>
      <rPr>
        <sz val="9"/>
        <color rgb="FFBCBEC4"/>
        <rFont val="JetBrains Mono"/>
        <family val="3"/>
      </rPr>
      <t>().</t>
    </r>
    <r>
      <rPr>
        <sz val="9"/>
        <color rgb="FFB200B2"/>
        <rFont val="JetBrains Mono"/>
        <family val="3"/>
      </rPr>
      <t>__init__</t>
    </r>
    <r>
      <rPr>
        <sz val="9"/>
        <color rgb="FFBCBEC4"/>
        <rFont val="JetBrains Mono"/>
        <family val="3"/>
      </rPr>
      <t>()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</si>
  <si>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.bipartite = SAGEConv(</t>
    </r>
    <r>
      <rPr>
        <sz val="9"/>
        <color rgb="FF2AACB8"/>
        <rFont val="JetBrains Mono"/>
        <family val="3"/>
      </rPr>
      <t>2</t>
    </r>
    <r>
      <rPr>
        <sz val="9"/>
        <color rgb="FFBCBEC4"/>
        <rFont val="JetBrains Mono"/>
        <family val="3"/>
      </rPr>
      <t xml:space="preserve">*UE_feature_size, 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root_weight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aggr</t>
    </r>
    <r>
      <rPr>
        <sz val="9"/>
        <color rgb="FFBCBEC4"/>
        <rFont val="JetBrains Mono"/>
        <family val="3"/>
      </rPr>
      <t>=</t>
    </r>
    <r>
      <rPr>
        <sz val="9"/>
        <color rgb="FF6AAB73"/>
        <rFont val="JetBrains Mono"/>
        <family val="3"/>
      </rPr>
      <t>'mean'</t>
    </r>
    <r>
      <rPr>
        <sz val="9"/>
        <color rgb="FFBCBEC4"/>
        <rFont val="JetBrains Mono"/>
        <family val="3"/>
      </rPr>
      <t>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</si>
  <si>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.sameCPU = GCNConv(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 xml:space="preserve">normalize </t>
    </r>
    <r>
      <rPr>
        <sz val="9"/>
        <color rgb="FFBCBEC4"/>
        <rFont val="JetBrains Mono"/>
        <family val="3"/>
      </rPr>
      <t xml:space="preserve">= 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add_self_loops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>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</si>
  <si>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.diffCPU = GCNConv(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 xml:space="preserve">normalize </t>
    </r>
    <r>
      <rPr>
        <sz val="9"/>
        <color rgb="FFBCBEC4"/>
        <rFont val="JetBrains Mono"/>
        <family val="3"/>
      </rPr>
      <t xml:space="preserve">= 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add_self_loops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>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</si>
  <si>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.linear1 = th.nn.Linear(</t>
    </r>
    <r>
      <rPr>
        <sz val="9"/>
        <color rgb="FF2AACB8"/>
        <rFont val="JetBrains Mono"/>
        <family val="3"/>
      </rPr>
      <t>144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100</t>
    </r>
    <r>
      <rPr>
        <sz val="9"/>
        <color rgb="FFBCBEC4"/>
        <rFont val="JetBrains Mono"/>
        <family val="3"/>
      </rPr>
      <t>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</si>
  <si>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.linear2 = th.nn.Linear(</t>
    </r>
    <r>
      <rPr>
        <sz val="9"/>
        <color rgb="FF2AACB8"/>
        <rFont val="JetBrains Mono"/>
        <family val="3"/>
      </rPr>
      <t>100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1</t>
    </r>
    <r>
      <rPr>
        <sz val="9"/>
        <color rgb="FFBCBEC4"/>
        <rFont val="JetBrains Mono"/>
        <family val="3"/>
      </rPr>
      <t>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</si>
  <si>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.sigmoid = th.nn.Sigmoid()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</si>
  <si>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.diffCPU = GCNConv(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 xml:space="preserve">normalize </t>
    </r>
    <r>
      <rPr>
        <sz val="9"/>
        <color rgb="FFBCBEC4"/>
        <rFont val="JetBrains Mono"/>
        <family val="3"/>
      </rPr>
      <t xml:space="preserve">= </t>
    </r>
    <r>
      <rPr>
        <sz val="9"/>
        <color rgb="FFCF8E6D"/>
        <rFont val="JetBrains Mono"/>
        <family val="3"/>
      </rPr>
      <t>True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add_self_loops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>)</t>
    </r>
  </si>
  <si>
    <t>GNNA-C</t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</si>
  <si>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.bipartite = SAGEConv(</t>
    </r>
    <r>
      <rPr>
        <sz val="9"/>
        <color rgb="FF2AACB8"/>
        <rFont val="JetBrains Mono"/>
        <family val="3"/>
      </rPr>
      <t>2</t>
    </r>
    <r>
      <rPr>
        <sz val="9"/>
        <color rgb="FFBCBEC4"/>
        <rFont val="JetBrains Mono"/>
        <family val="3"/>
      </rPr>
      <t xml:space="preserve">*UE_feature_size, 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root_weight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aggr</t>
    </r>
    <r>
      <rPr>
        <sz val="9"/>
        <color rgb="FFBCBEC4"/>
        <rFont val="JetBrains Mono"/>
        <family val="3"/>
      </rPr>
      <t>=</t>
    </r>
    <r>
      <rPr>
        <sz val="9"/>
        <color rgb="FF6AAB73"/>
        <rFont val="JetBrains Mono"/>
        <family val="3"/>
      </rPr>
      <t>'sum'</t>
    </r>
    <r>
      <rPr>
        <sz val="9"/>
        <color rgb="FFBCBEC4"/>
        <rFont val="JetBrains Mono"/>
        <family val="3"/>
      </rPr>
      <t>)</t>
    </r>
  </si>
  <si>
    <t>GNNE-f2</t>
  </si>
  <si>
    <t>Model_L_12_N_4_Q_2_T_4_f_5_K_(6_10)_taup_100_NbrSamp_20000_Epochs_7_SAGEConv_sum</t>
  </si>
  <si>
    <t>GNNF</t>
  </si>
  <si>
    <r>
      <t>self</t>
    </r>
    <r>
      <rPr>
        <sz val="9"/>
        <color rgb="FFBCBEC4"/>
        <rFont val="JetBrains Mono"/>
        <family val="3"/>
      </rPr>
      <t>.bipartite = SAGEConv(</t>
    </r>
    <r>
      <rPr>
        <sz val="9"/>
        <color rgb="FF2AACB8"/>
        <rFont val="JetBrains Mono"/>
        <family val="3"/>
      </rPr>
      <t>2</t>
    </r>
    <r>
      <rPr>
        <sz val="9"/>
        <color rgb="FFBCBEC4"/>
        <rFont val="JetBrains Mono"/>
        <family val="3"/>
      </rPr>
      <t xml:space="preserve">*UE_feature_size, 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root_weight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aggr</t>
    </r>
    <r>
      <rPr>
        <sz val="9"/>
        <color rgb="FFBCBEC4"/>
        <rFont val="JetBrains Mono"/>
        <family val="3"/>
      </rPr>
      <t>=</t>
    </r>
    <r>
      <rPr>
        <sz val="9"/>
        <color rgb="FF6AAB73"/>
        <rFont val="JetBrains Mono"/>
        <family val="3"/>
      </rPr>
      <t>'sum'</t>
    </r>
    <r>
      <rPr>
        <sz val="9"/>
        <color rgb="FFBCBEC4"/>
        <rFont val="JetBrains Mono"/>
        <family val="3"/>
      </rPr>
      <t>)</t>
    </r>
  </si>
  <si>
    <r>
      <t>self</t>
    </r>
    <r>
      <rPr>
        <sz val="9"/>
        <color rgb="FFBCBEC4"/>
        <rFont val="JetBrains Mono"/>
        <family val="3"/>
      </rPr>
      <t>.sameCPU = GCNConv(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 xml:space="preserve">normalize </t>
    </r>
    <r>
      <rPr>
        <sz val="9"/>
        <color rgb="FFBCBEC4"/>
        <rFont val="JetBrains Mono"/>
        <family val="3"/>
      </rPr>
      <t xml:space="preserve">= 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add_self_loops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>)</t>
    </r>
  </si>
  <si>
    <r>
      <t>self</t>
    </r>
    <r>
      <rPr>
        <sz val="9"/>
        <color rgb="FFBCBEC4"/>
        <rFont val="JetBrains Mono"/>
        <family val="3"/>
      </rPr>
      <t>.diffCPU = GCNConv(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48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 xml:space="preserve">normalize </t>
    </r>
    <r>
      <rPr>
        <sz val="9"/>
        <color rgb="FFBCBEC4"/>
        <rFont val="JetBrains Mono"/>
        <family val="3"/>
      </rPr>
      <t xml:space="preserve">= 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add_self_loops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>)</t>
    </r>
  </si>
  <si>
    <r>
      <t>self</t>
    </r>
    <r>
      <rPr>
        <sz val="9"/>
        <color rgb="FFBCBEC4"/>
        <rFont val="JetBrains Mono"/>
        <family val="3"/>
      </rPr>
      <t>.linear1 = th.nn.Linear(</t>
    </r>
    <r>
      <rPr>
        <sz val="9"/>
        <color rgb="FF2AACB8"/>
        <rFont val="JetBrains Mono"/>
        <family val="3"/>
      </rPr>
      <t>144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100</t>
    </r>
    <r>
      <rPr>
        <sz val="9"/>
        <color rgb="FFBCBEC4"/>
        <rFont val="JetBrains Mono"/>
        <family val="3"/>
      </rPr>
      <t>)</t>
    </r>
  </si>
  <si>
    <r>
      <t>self</t>
    </r>
    <r>
      <rPr>
        <sz val="9"/>
        <color rgb="FFBCBEC4"/>
        <rFont val="JetBrains Mono"/>
        <family val="3"/>
      </rPr>
      <t>.linear2 = th.nn.Linear(</t>
    </r>
    <r>
      <rPr>
        <sz val="9"/>
        <color rgb="FF2AACB8"/>
        <rFont val="JetBrains Mono"/>
        <family val="3"/>
      </rPr>
      <t>100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1</t>
    </r>
    <r>
      <rPr>
        <sz val="9"/>
        <color rgb="FFBCBEC4"/>
        <rFont val="JetBrains Mono"/>
        <family val="3"/>
      </rPr>
      <t>)</t>
    </r>
  </si>
  <si>
    <r>
      <t>self</t>
    </r>
    <r>
      <rPr>
        <sz val="9"/>
        <color rgb="FFBCBEC4"/>
        <rFont val="JetBrains Mono"/>
        <family val="3"/>
      </rPr>
      <t>.sigmoid = th.nn.Sigmoid()</t>
    </r>
  </si>
  <si>
    <t>GNNF-f2</t>
  </si>
  <si>
    <t>GNNF-f3</t>
  </si>
  <si>
    <t>T = 4 Q = 2</t>
  </si>
  <si>
    <t>GNNG</t>
  </si>
  <si>
    <t>GNNG-f2</t>
  </si>
  <si>
    <t>Model_L_16_N_4_Q_1_T_2_f_5_K_(6_14)_taup_100_NbrSamp_20000_Epochs_7_SAGEConv_sum</t>
  </si>
  <si>
    <t>GNNH-f2</t>
  </si>
  <si>
    <t>GNNH</t>
  </si>
  <si>
    <t>Model_L_(12_16)_N_4_Q_(2_1)_T_(4_2)_f_5_K_(6_14)_taup_100_NbrSamp_40000_Epochs_7_SAGEConv_sum</t>
  </si>
  <si>
    <t>GNNGainA</t>
  </si>
  <si>
    <t>Model_L_12_N_4_Q_2_T_4_f_5_taup_100_NbrSamp_20000_Epochs_7_SAGEConv_sum</t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</si>
  <si>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 xml:space="preserve">.bipartite = SAGEConv(UE_feature_size, </t>
    </r>
    <r>
      <rPr>
        <sz val="9"/>
        <color rgb="FF2AACB8"/>
        <rFont val="JetBrains Mono"/>
        <family val="3"/>
      </rPr>
      <t>12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root_weight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aggr</t>
    </r>
    <r>
      <rPr>
        <sz val="9"/>
        <color rgb="FFBCBEC4"/>
        <rFont val="JetBrains Mono"/>
        <family val="3"/>
      </rPr>
      <t>=</t>
    </r>
    <r>
      <rPr>
        <sz val="9"/>
        <color rgb="FF6AAB73"/>
        <rFont val="JetBrains Mono"/>
        <family val="3"/>
      </rPr>
      <t>'sum'</t>
    </r>
    <r>
      <rPr>
        <sz val="9"/>
        <color rgb="FFBCBEC4"/>
        <rFont val="JetBrains Mono"/>
        <family val="3"/>
      </rPr>
      <t>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</si>
  <si>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.sameCPU = GCNConv(</t>
    </r>
    <r>
      <rPr>
        <sz val="9"/>
        <color rgb="FF2AACB8"/>
        <rFont val="JetBrains Mono"/>
        <family val="3"/>
      </rPr>
      <t>12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12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normalize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add_self_loops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>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</si>
  <si>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.diffCPU = GCNConv(</t>
    </r>
    <r>
      <rPr>
        <sz val="9"/>
        <color rgb="FF2AACB8"/>
        <rFont val="JetBrains Mono"/>
        <family val="3"/>
      </rPr>
      <t>12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12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normalize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 xml:space="preserve">, </t>
    </r>
    <r>
      <rPr>
        <sz val="9"/>
        <color rgb="FFAA4926"/>
        <rFont val="JetBrains Mono"/>
        <family val="3"/>
      </rPr>
      <t>add_self_loops</t>
    </r>
    <r>
      <rPr>
        <sz val="9"/>
        <color rgb="FFBCBEC4"/>
        <rFont val="JetBrains Mono"/>
        <family val="3"/>
      </rPr>
      <t>=</t>
    </r>
    <r>
      <rPr>
        <sz val="9"/>
        <color rgb="FFCF8E6D"/>
        <rFont val="JetBrains Mono"/>
        <family val="3"/>
      </rPr>
      <t>False</t>
    </r>
    <r>
      <rPr>
        <sz val="9"/>
        <color rgb="FFBCBEC4"/>
        <rFont val="JetBrains Mono"/>
        <family val="3"/>
      </rPr>
      <t>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</si>
  <si>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.linear1 = th.nn.Linear(</t>
    </r>
    <r>
      <rPr>
        <sz val="9"/>
        <color rgb="FF2AACB8"/>
        <rFont val="JetBrains Mono"/>
        <family val="3"/>
      </rPr>
      <t>36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36</t>
    </r>
    <r>
      <rPr>
        <sz val="9"/>
        <color rgb="FFBCBEC4"/>
        <rFont val="JetBrains Mono"/>
        <family val="3"/>
      </rPr>
      <t>)</t>
    </r>
  </si>
  <si>
    <r>
      <t xml:space="preserve">    </t>
    </r>
    <r>
      <rPr>
        <sz val="9"/>
        <color rgb="FF94558D"/>
        <rFont val="JetBrains Mono"/>
        <family val="3"/>
      </rPr>
      <t>self</t>
    </r>
    <r>
      <rPr>
        <sz val="9"/>
        <color rgb="FFBCBEC4"/>
        <rFont val="JetBrains Mono"/>
        <family val="3"/>
      </rPr>
      <t>.linear2 = th.nn.Linear(</t>
    </r>
    <r>
      <rPr>
        <sz val="9"/>
        <color rgb="FF2AACB8"/>
        <rFont val="JetBrains Mono"/>
        <family val="3"/>
      </rPr>
      <t>36</t>
    </r>
    <r>
      <rPr>
        <sz val="9"/>
        <color rgb="FFBCBEC4"/>
        <rFont val="JetBrains Mono"/>
        <family val="3"/>
      </rPr>
      <t xml:space="preserve">, </t>
    </r>
    <r>
      <rPr>
        <sz val="9"/>
        <color rgb="FF2AACB8"/>
        <rFont val="JetBrains Mono"/>
        <family val="3"/>
      </rPr>
      <t>1</t>
    </r>
    <r>
      <rPr>
        <sz val="9"/>
        <color rgb="FFBCBEC4"/>
        <rFont val="JetBrains Mono"/>
        <family val="3"/>
      </rPr>
      <t>)</t>
    </r>
  </si>
  <si>
    <t>GNNGainB</t>
  </si>
  <si>
    <t>Model_L_12_N_4_Q_2_T_4_f_5_taup_100_NbrSamp_20000_Epochs_12_SAGEConv_sum</t>
  </si>
  <si>
    <t>GNNGainC</t>
  </si>
  <si>
    <t>Model_L_12_N_4_Q_2_T_4_f_5_taup_100_NbrSamp_20000_Epochs_20_SAGEConv_sum</t>
  </si>
  <si>
    <t>GNNGainC-f5</t>
  </si>
  <si>
    <t>GNNGainC-f1</t>
  </si>
  <si>
    <t>GNNGainA-f1</t>
  </si>
  <si>
    <t>GNNGainD-f1</t>
  </si>
  <si>
    <t>GNNGainA-D</t>
  </si>
  <si>
    <t>Model_L_12_N_4_Q_2_T_4_f_5_taup_100_NbrSamp_20000_Epochs_30_SAGEConv_sum</t>
  </si>
  <si>
    <t>GNNF-f1</t>
  </si>
  <si>
    <t>GNNGains</t>
  </si>
  <si>
    <t>GNNCorrMat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</si>
</sst>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.8000000000000007"/>
      <color rgb="FFBCBEC4"/>
      <name val="Inter"/>
    </font>
    <font>
      <sz val="9"/>
      <color rgb="FF6AAB73"/>
      <name val="JetBrains Mono"/>
      <family val="3"/>
    </font>
    <font>
      <sz val="11"/>
      <color theme="9"/>
      <name val="Calibri"/>
      <family val="2"/>
      <scheme val="minor"/>
    </font>
    <font>
      <sz val="9"/>
      <color rgb="FFBCBEC4"/>
      <name val="JetBrains Mono"/>
      <family val="3"/>
    </font>
    <font>
      <sz val="9"/>
      <color rgb="FFCF8E6D"/>
      <name val="JetBrains Mono"/>
      <family val="3"/>
    </font>
    <font>
      <sz val="9"/>
      <color rgb="FFB200B2"/>
      <name val="JetBrains Mono"/>
      <family val="3"/>
    </font>
    <font>
      <sz val="9"/>
      <color rgb="FF94558D"/>
      <name val="JetBrains Mono"/>
      <family val="3"/>
    </font>
    <font>
      <sz val="9"/>
      <color rgb="FF8888C6"/>
      <name val="JetBrains Mono"/>
      <family val="3"/>
    </font>
    <font>
      <sz val="9"/>
      <color rgb="FF2AACB8"/>
      <name val="JetBrains Mono"/>
      <family val="3"/>
    </font>
    <font>
      <sz val="9"/>
      <color rgb="FFAA4926"/>
      <name val="JetBrains Mono"/>
      <family val="3"/>
    </font>
    <font>
      <sz val="9.8000000000000007"/>
      <color theme="9"/>
      <name val="Inter"/>
    </font>
    <font>
      <sz val="11"/>
      <color theme="2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FF"/>
        <bgColor indexed="64"/>
      </patternFill>
    </fill>
    <fill>
      <patternFill patternType="solid">
        <fgColor rgb="FFCC00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1" fillId="2" borderId="0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3" borderId="0" xfId="0" applyFont="1" applyFill="1"/>
    <xf numFmtId="0" fontId="14" fillId="4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tabSelected="1" topLeftCell="H74" zoomScale="85" zoomScaleNormal="85" workbookViewId="0">
      <selection activeCell="X109" sqref="X109"/>
    </sheetView>
  </sheetViews>
  <sheetFormatPr defaultRowHeight="14.4"/>
  <cols>
    <col min="2" max="2" width="11" bestFit="1" customWidth="1"/>
    <col min="3" max="3" width="18.6640625" bestFit="1" customWidth="1"/>
    <col min="4" max="4" width="10" bestFit="1" customWidth="1"/>
    <col min="5" max="5" width="18.6640625" bestFit="1" customWidth="1"/>
    <col min="6" max="6" width="20.33203125" bestFit="1" customWidth="1"/>
    <col min="7" max="7" width="17.33203125" bestFit="1" customWidth="1"/>
    <col min="8" max="8" width="23" customWidth="1"/>
    <col min="9" max="9" width="16.44140625" customWidth="1"/>
    <col min="13" max="13" width="9.109375" customWidth="1"/>
    <col min="25" max="25" width="10.33203125" customWidth="1"/>
    <col min="30" max="30" width="13.55468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14</v>
      </c>
      <c r="M1" t="s">
        <v>16</v>
      </c>
      <c r="N1" t="s">
        <v>18</v>
      </c>
      <c r="O1" t="s">
        <v>20</v>
      </c>
      <c r="P1" t="s">
        <v>22</v>
      </c>
      <c r="Q1" t="s">
        <v>24</v>
      </c>
      <c r="R1" t="s">
        <v>26</v>
      </c>
      <c r="S1" t="s">
        <v>29</v>
      </c>
      <c r="T1" t="s">
        <v>31</v>
      </c>
      <c r="U1" t="s">
        <v>32</v>
      </c>
      <c r="V1" t="s">
        <v>34</v>
      </c>
      <c r="W1" t="s">
        <v>36</v>
      </c>
      <c r="X1" t="s">
        <v>38</v>
      </c>
      <c r="Y1" t="s">
        <v>40</v>
      </c>
      <c r="Z1" t="s">
        <v>42</v>
      </c>
    </row>
    <row r="2" spans="1:26">
      <c r="A2" s="1">
        <f>AVERAGE(A3:A12)</f>
        <v>100.126142</v>
      </c>
      <c r="B2" s="1">
        <f t="shared" ref="B2:Z2" si="0">AVERAGE(B3:B12)</f>
        <v>100.193156</v>
      </c>
      <c r="C2" s="1">
        <f t="shared" si="0"/>
        <v>99.837744000000015</v>
      </c>
      <c r="D2" s="1">
        <f>AVERAGE(D3:D12)</f>
        <v>82.494849000000002</v>
      </c>
      <c r="E2" s="1">
        <f t="shared" si="0"/>
        <v>100.98543400000001</v>
      </c>
      <c r="F2" s="1">
        <f t="shared" si="0"/>
        <v>100.900982</v>
      </c>
      <c r="G2" s="1">
        <f t="shared" si="0"/>
        <v>101.456028</v>
      </c>
      <c r="H2" s="1">
        <f t="shared" si="0"/>
        <v>86.983686000000006</v>
      </c>
      <c r="I2" s="1">
        <f t="shared" si="0"/>
        <v>98.692503000000002</v>
      </c>
      <c r="J2" s="1">
        <f t="shared" si="0"/>
        <v>100.00275600000001</v>
      </c>
      <c r="K2" s="1">
        <f t="shared" si="0"/>
        <v>99.976969999999994</v>
      </c>
      <c r="L2" s="1">
        <f t="shared" si="0"/>
        <v>98.258066000000014</v>
      </c>
      <c r="M2" s="1">
        <f t="shared" si="0"/>
        <v>98.378470000000007</v>
      </c>
      <c r="N2" s="1">
        <f t="shared" si="0"/>
        <v>99.827996000000013</v>
      </c>
      <c r="O2" s="1">
        <f t="shared" si="0"/>
        <v>98.48612900000002</v>
      </c>
      <c r="P2" s="1">
        <f t="shared" si="0"/>
        <v>97.675144000000003</v>
      </c>
      <c r="Q2" s="1">
        <f t="shared" si="0"/>
        <v>97.362603000000007</v>
      </c>
      <c r="R2" s="1">
        <f t="shared" si="0"/>
        <v>97.178119000000009</v>
      </c>
      <c r="S2" s="1">
        <f t="shared" si="0"/>
        <v>97.436715000000007</v>
      </c>
      <c r="T2" s="1">
        <f t="shared" si="0"/>
        <v>97.436715000000007</v>
      </c>
      <c r="U2" s="1">
        <f t="shared" si="0"/>
        <v>97.764918999999992</v>
      </c>
      <c r="V2" s="1">
        <f t="shared" si="0"/>
        <v>97.941700999999995</v>
      </c>
      <c r="W2" s="1">
        <f t="shared" si="0"/>
        <v>95.622230000000002</v>
      </c>
      <c r="X2" s="1">
        <f t="shared" si="0"/>
        <v>95.690568999999996</v>
      </c>
      <c r="Y2" s="1">
        <f t="shared" si="0"/>
        <v>92.329853000000014</v>
      </c>
      <c r="Z2" s="1">
        <f t="shared" si="0"/>
        <v>96.816473999999999</v>
      </c>
    </row>
    <row r="3" spans="1:26">
      <c r="A3">
        <v>102.84237</v>
      </c>
      <c r="B3">
        <v>102.62000999999999</v>
      </c>
      <c r="C3">
        <v>103.30902</v>
      </c>
      <c r="D3">
        <v>85.029690000000002</v>
      </c>
      <c r="E3">
        <v>104.15535</v>
      </c>
      <c r="F3">
        <v>103.87361</v>
      </c>
      <c r="G3">
        <v>104.52764000000001</v>
      </c>
      <c r="H3">
        <v>92.708190000000002</v>
      </c>
      <c r="I3">
        <v>99.371390000000005</v>
      </c>
      <c r="J3">
        <v>102.89747</v>
      </c>
      <c r="K3">
        <v>102.72168000000001</v>
      </c>
      <c r="L3">
        <v>102.108</v>
      </c>
      <c r="M3">
        <v>102.79098999999999</v>
      </c>
      <c r="N3">
        <v>102.74442999999999</v>
      </c>
      <c r="O3">
        <v>101.55534</v>
      </c>
      <c r="P3">
        <v>100.17444999999999</v>
      </c>
      <c r="Q3">
        <v>100.17444999999999</v>
      </c>
      <c r="R3">
        <v>100.17444999999999</v>
      </c>
      <c r="S3">
        <v>100.17444999999999</v>
      </c>
      <c r="T3">
        <v>100.17444999999999</v>
      </c>
      <c r="U3">
        <v>102.29987</v>
      </c>
      <c r="V3">
        <v>102.46783000000001</v>
      </c>
      <c r="W3">
        <v>93.686350000000004</v>
      </c>
      <c r="X3">
        <v>101.64396000000001</v>
      </c>
      <c r="Y3">
        <v>97.082840000000004</v>
      </c>
      <c r="Z3">
        <v>102.20887</v>
      </c>
    </row>
    <row r="4" spans="1:26">
      <c r="A4">
        <v>102.94436</v>
      </c>
      <c r="B4">
        <v>102.22581</v>
      </c>
      <c r="C4">
        <v>101.10299999999999</v>
      </c>
      <c r="D4">
        <v>87.103260000000006</v>
      </c>
      <c r="E4">
        <v>102.50877</v>
      </c>
      <c r="F4">
        <v>102.43679</v>
      </c>
      <c r="G4">
        <v>103.92793</v>
      </c>
      <c r="H4">
        <v>89.157030000000006</v>
      </c>
      <c r="I4">
        <v>101.77348000000001</v>
      </c>
      <c r="J4">
        <v>99.482029999999995</v>
      </c>
      <c r="K4">
        <v>99.482029999999995</v>
      </c>
      <c r="L4">
        <v>99.174459999999996</v>
      </c>
      <c r="M4">
        <v>99.174459999999996</v>
      </c>
      <c r="N4">
        <v>99.482029999999995</v>
      </c>
      <c r="O4">
        <v>99.55368</v>
      </c>
      <c r="P4">
        <v>98.498050000000006</v>
      </c>
      <c r="Q4">
        <v>98.498050000000006</v>
      </c>
      <c r="R4">
        <v>99.174459999999996</v>
      </c>
      <c r="S4">
        <v>99.543570000000003</v>
      </c>
      <c r="T4">
        <v>99.543570000000003</v>
      </c>
      <c r="U4">
        <v>99.728980000000007</v>
      </c>
      <c r="V4">
        <v>100.72166</v>
      </c>
      <c r="W4">
        <v>100.75463000000001</v>
      </c>
      <c r="X4">
        <v>99.523769999999999</v>
      </c>
      <c r="Y4">
        <v>95.615660000000005</v>
      </c>
      <c r="Z4">
        <v>99.358220000000003</v>
      </c>
    </row>
    <row r="5" spans="1:26">
      <c r="A5">
        <v>103.32911</v>
      </c>
      <c r="B5">
        <v>103.07726</v>
      </c>
      <c r="C5">
        <v>100.52824</v>
      </c>
      <c r="D5">
        <v>86.539689999999993</v>
      </c>
      <c r="E5">
        <v>104.14496</v>
      </c>
      <c r="F5">
        <v>104.14496</v>
      </c>
      <c r="G5">
        <v>103.87296000000001</v>
      </c>
      <c r="H5">
        <v>90.317909999999998</v>
      </c>
      <c r="I5">
        <v>100.3219</v>
      </c>
      <c r="J5">
        <v>103.25127999999999</v>
      </c>
      <c r="K5">
        <v>103.25127999999999</v>
      </c>
      <c r="L5">
        <v>101.80853</v>
      </c>
      <c r="M5">
        <v>101.71697</v>
      </c>
      <c r="N5">
        <v>103.25127999999999</v>
      </c>
      <c r="O5">
        <v>100.29714</v>
      </c>
      <c r="P5">
        <v>101.80853</v>
      </c>
      <c r="Q5">
        <v>101.80853</v>
      </c>
      <c r="R5">
        <v>102.19182000000001</v>
      </c>
      <c r="S5">
        <v>102.19182000000001</v>
      </c>
      <c r="T5">
        <v>102.19182000000001</v>
      </c>
      <c r="U5">
        <v>102.2418</v>
      </c>
      <c r="V5">
        <v>99.982939999999999</v>
      </c>
      <c r="W5">
        <v>98.974509999999995</v>
      </c>
      <c r="X5">
        <v>100.37053</v>
      </c>
      <c r="Y5">
        <v>96.876540000000006</v>
      </c>
      <c r="Z5">
        <v>97.927949999999996</v>
      </c>
    </row>
    <row r="6" spans="1:26">
      <c r="A6">
        <v>99.928849999999997</v>
      </c>
      <c r="B6">
        <v>100.76049999999999</v>
      </c>
      <c r="C6">
        <v>100.84216000000001</v>
      </c>
      <c r="D6">
        <v>86.748260000000002</v>
      </c>
      <c r="E6">
        <v>101.10387</v>
      </c>
      <c r="F6">
        <v>101.25178</v>
      </c>
      <c r="G6">
        <v>102.59833999999999</v>
      </c>
      <c r="H6">
        <v>82.059880000000007</v>
      </c>
      <c r="I6">
        <v>100.59739999999999</v>
      </c>
      <c r="J6">
        <v>100.45189000000001</v>
      </c>
      <c r="K6">
        <v>100.45189000000001</v>
      </c>
      <c r="L6">
        <v>98.953770000000006</v>
      </c>
      <c r="M6">
        <v>98.953770000000006</v>
      </c>
      <c r="N6">
        <v>100.4421</v>
      </c>
      <c r="O6">
        <v>100.2983</v>
      </c>
      <c r="P6">
        <v>96.854579999999999</v>
      </c>
      <c r="Q6">
        <v>95.203680000000006</v>
      </c>
      <c r="R6">
        <v>95.195130000000006</v>
      </c>
      <c r="S6">
        <v>95.195130000000006</v>
      </c>
      <c r="T6">
        <v>95.195130000000006</v>
      </c>
      <c r="U6">
        <v>98.731170000000006</v>
      </c>
      <c r="V6">
        <v>96.473650000000006</v>
      </c>
      <c r="W6">
        <v>94.746560000000002</v>
      </c>
      <c r="X6">
        <v>91.403639999999996</v>
      </c>
      <c r="Y6">
        <v>90.929609999999997</v>
      </c>
      <c r="Z6">
        <v>96.691159999999996</v>
      </c>
    </row>
    <row r="7" spans="1:26">
      <c r="A7">
        <v>97.743269999999995</v>
      </c>
      <c r="B7">
        <v>97.958240000000004</v>
      </c>
      <c r="C7">
        <v>97.557820000000007</v>
      </c>
      <c r="D7">
        <v>74.008709999999994</v>
      </c>
      <c r="E7">
        <v>98.432940000000002</v>
      </c>
      <c r="F7">
        <v>97.903999999999996</v>
      </c>
      <c r="G7">
        <v>97.654290000000003</v>
      </c>
      <c r="H7">
        <v>84.77816</v>
      </c>
      <c r="I7">
        <v>96.565600000000003</v>
      </c>
      <c r="J7">
        <v>96.976410000000001</v>
      </c>
      <c r="K7">
        <v>96.976410000000001</v>
      </c>
      <c r="L7">
        <v>95.935230000000004</v>
      </c>
      <c r="M7">
        <v>95.830699999999993</v>
      </c>
      <c r="N7">
        <v>96.976410000000001</v>
      </c>
      <c r="O7">
        <v>97.017240000000001</v>
      </c>
      <c r="P7">
        <v>95.816140000000004</v>
      </c>
      <c r="Q7">
        <v>95.816140000000004</v>
      </c>
      <c r="R7">
        <v>94.674970000000002</v>
      </c>
      <c r="S7">
        <v>95.593230000000005</v>
      </c>
      <c r="T7">
        <v>95.593230000000005</v>
      </c>
      <c r="U7">
        <v>90.876779999999997</v>
      </c>
      <c r="V7">
        <v>94.699489999999997</v>
      </c>
      <c r="W7">
        <v>92.394559999999998</v>
      </c>
      <c r="X7">
        <v>93.913979999999995</v>
      </c>
      <c r="Y7">
        <v>89.943520000000007</v>
      </c>
      <c r="Z7">
        <v>93.438680000000005</v>
      </c>
    </row>
    <row r="8" spans="1:26">
      <c r="A8">
        <v>96.843239999999994</v>
      </c>
      <c r="B8">
        <v>97.417850000000001</v>
      </c>
      <c r="C8">
        <v>97.200119999999998</v>
      </c>
      <c r="D8">
        <v>79.595569999999995</v>
      </c>
      <c r="E8">
        <v>97.459810000000004</v>
      </c>
      <c r="F8">
        <v>97.718199999999996</v>
      </c>
      <c r="G8">
        <v>99.207189999999997</v>
      </c>
      <c r="H8">
        <v>85.446060000000003</v>
      </c>
      <c r="I8">
        <v>95.519580000000005</v>
      </c>
      <c r="J8">
        <v>97.395349999999993</v>
      </c>
      <c r="K8">
        <v>97.365960000000001</v>
      </c>
      <c r="L8">
        <v>94.90907</v>
      </c>
      <c r="M8">
        <v>95.42492</v>
      </c>
      <c r="N8">
        <v>97.379400000000004</v>
      </c>
      <c r="O8">
        <v>94.766170000000002</v>
      </c>
      <c r="P8">
        <v>94.647189999999995</v>
      </c>
      <c r="Q8">
        <v>94.647189999999995</v>
      </c>
      <c r="R8">
        <v>94.647189999999995</v>
      </c>
      <c r="S8">
        <v>94.647189999999995</v>
      </c>
      <c r="T8">
        <v>94.647189999999995</v>
      </c>
      <c r="U8">
        <v>95.830699999999993</v>
      </c>
      <c r="V8">
        <v>97.030720000000002</v>
      </c>
      <c r="W8">
        <v>93.317040000000006</v>
      </c>
      <c r="X8">
        <v>89.345269999999999</v>
      </c>
      <c r="Y8">
        <v>84.952079999999995</v>
      </c>
      <c r="Z8">
        <v>95.907129999999995</v>
      </c>
    </row>
    <row r="9" spans="1:26">
      <c r="A9">
        <v>104.71393</v>
      </c>
      <c r="B9">
        <v>104.49981</v>
      </c>
      <c r="C9">
        <v>102.66407</v>
      </c>
      <c r="D9">
        <v>82.263469999999998</v>
      </c>
      <c r="E9">
        <v>104.64197</v>
      </c>
      <c r="F9">
        <v>104.27381</v>
      </c>
      <c r="G9">
        <v>103.98518</v>
      </c>
      <c r="H9">
        <v>92.889210000000006</v>
      </c>
      <c r="I9">
        <v>100.55759</v>
      </c>
      <c r="J9">
        <v>103.60075000000001</v>
      </c>
      <c r="K9">
        <v>103.60075000000001</v>
      </c>
      <c r="L9">
        <v>102.95417</v>
      </c>
      <c r="M9">
        <v>102.57594</v>
      </c>
      <c r="N9">
        <v>102.8888</v>
      </c>
      <c r="O9">
        <v>102.54384</v>
      </c>
      <c r="P9">
        <v>102.03857000000001</v>
      </c>
      <c r="Q9">
        <v>102.03857000000001</v>
      </c>
      <c r="R9">
        <v>101.97646</v>
      </c>
      <c r="S9">
        <v>101.97646</v>
      </c>
      <c r="T9">
        <v>101.97646</v>
      </c>
      <c r="U9">
        <v>98.572220000000002</v>
      </c>
      <c r="V9">
        <v>101.13361999999999</v>
      </c>
      <c r="W9">
        <v>98.525930000000002</v>
      </c>
      <c r="X9">
        <v>100.26333</v>
      </c>
      <c r="Y9">
        <v>95.092410000000001</v>
      </c>
      <c r="Z9">
        <v>97.216750000000005</v>
      </c>
    </row>
    <row r="10" spans="1:26">
      <c r="A10">
        <v>97.456779999999995</v>
      </c>
      <c r="B10">
        <v>97.456779999999995</v>
      </c>
      <c r="C10">
        <v>99.044399999999996</v>
      </c>
      <c r="D10">
        <v>80.121549999999999</v>
      </c>
      <c r="E10">
        <v>99.456810000000004</v>
      </c>
      <c r="F10">
        <v>99.456810000000004</v>
      </c>
      <c r="G10">
        <v>99.529210000000006</v>
      </c>
      <c r="H10">
        <v>86.132239999999996</v>
      </c>
      <c r="I10">
        <v>99.124210000000005</v>
      </c>
      <c r="J10">
        <v>100.09936</v>
      </c>
      <c r="K10">
        <v>100.16398</v>
      </c>
      <c r="L10">
        <v>96.179559999999995</v>
      </c>
      <c r="M10">
        <v>96.339659999999995</v>
      </c>
      <c r="N10">
        <v>99.753330000000005</v>
      </c>
      <c r="O10">
        <v>95.98075</v>
      </c>
      <c r="P10">
        <v>96.825519999999997</v>
      </c>
      <c r="Q10">
        <v>95.460359999999994</v>
      </c>
      <c r="R10">
        <v>96.362620000000007</v>
      </c>
      <c r="S10">
        <v>96.454989999999995</v>
      </c>
      <c r="T10">
        <v>96.454989999999995</v>
      </c>
      <c r="U10">
        <v>96.488060000000004</v>
      </c>
      <c r="V10">
        <v>96.237669999999994</v>
      </c>
      <c r="W10">
        <v>99.418419999999998</v>
      </c>
      <c r="X10">
        <v>93.963300000000004</v>
      </c>
      <c r="Y10">
        <v>95.407089999999997</v>
      </c>
      <c r="Z10">
        <v>98.293809999999993</v>
      </c>
    </row>
    <row r="11" spans="1:26">
      <c r="A11">
        <v>99.348370000000003</v>
      </c>
      <c r="B11">
        <v>99.348370000000003</v>
      </c>
      <c r="C11">
        <v>99.367590000000007</v>
      </c>
      <c r="D11">
        <v>81.460880000000003</v>
      </c>
      <c r="E11">
        <v>100.06304</v>
      </c>
      <c r="F11">
        <v>100.06304</v>
      </c>
      <c r="G11">
        <v>101.07333</v>
      </c>
      <c r="H11">
        <v>89.373699999999999</v>
      </c>
      <c r="I11">
        <v>96.332729999999998</v>
      </c>
      <c r="J11">
        <v>99.121049999999997</v>
      </c>
      <c r="K11">
        <v>99.003749999999997</v>
      </c>
      <c r="L11">
        <v>98.504199999999997</v>
      </c>
      <c r="M11">
        <v>98.92362</v>
      </c>
      <c r="N11">
        <v>98.568610000000007</v>
      </c>
      <c r="O11">
        <v>98.643100000000004</v>
      </c>
      <c r="P11">
        <v>98.034739999999999</v>
      </c>
      <c r="Q11">
        <v>97.925389999999993</v>
      </c>
      <c r="R11">
        <v>95.330420000000004</v>
      </c>
      <c r="S11">
        <v>96.536640000000006</v>
      </c>
      <c r="T11">
        <v>96.536640000000006</v>
      </c>
      <c r="U11">
        <v>96.113579999999999</v>
      </c>
      <c r="V11">
        <v>95.939210000000003</v>
      </c>
      <c r="W11">
        <v>88.778000000000006</v>
      </c>
      <c r="X11">
        <v>93.761669999999995</v>
      </c>
      <c r="Y11">
        <v>88.338179999999994</v>
      </c>
      <c r="Z11">
        <v>93.013900000000007</v>
      </c>
    </row>
    <row r="12" spans="1:26">
      <c r="A12">
        <v>96.111140000000006</v>
      </c>
      <c r="B12">
        <v>96.566929999999999</v>
      </c>
      <c r="C12">
        <v>96.761020000000002</v>
      </c>
      <c r="D12">
        <v>82.07741</v>
      </c>
      <c r="E12">
        <v>97.88682</v>
      </c>
      <c r="F12">
        <v>97.88682</v>
      </c>
      <c r="G12">
        <v>98.184209999999993</v>
      </c>
      <c r="H12">
        <v>76.97448</v>
      </c>
      <c r="I12">
        <v>96.761150000000001</v>
      </c>
      <c r="J12">
        <v>96.75197</v>
      </c>
      <c r="K12">
        <v>96.75197</v>
      </c>
      <c r="L12">
        <v>92.053669999999997</v>
      </c>
      <c r="M12">
        <v>92.053669999999997</v>
      </c>
      <c r="N12">
        <v>96.793570000000003</v>
      </c>
      <c r="O12">
        <v>94.205730000000003</v>
      </c>
      <c r="P12">
        <v>92.053669999999997</v>
      </c>
      <c r="Q12">
        <v>92.053669999999997</v>
      </c>
      <c r="R12">
        <v>92.053669999999997</v>
      </c>
      <c r="S12">
        <v>92.053669999999997</v>
      </c>
      <c r="T12">
        <v>92.053669999999997</v>
      </c>
      <c r="U12">
        <v>96.766030000000001</v>
      </c>
      <c r="V12">
        <v>94.730220000000003</v>
      </c>
      <c r="W12">
        <v>95.626300000000001</v>
      </c>
      <c r="X12">
        <v>92.716239999999999</v>
      </c>
      <c r="Y12">
        <v>89.060599999999994</v>
      </c>
      <c r="Z12">
        <v>94.108270000000005</v>
      </c>
    </row>
    <row r="22" spans="9:10">
      <c r="I22" t="s">
        <v>8</v>
      </c>
      <c r="J22" s="2" t="s">
        <v>9</v>
      </c>
    </row>
    <row r="23" spans="9:10">
      <c r="I23" t="s">
        <v>10</v>
      </c>
      <c r="J23" s="2" t="s">
        <v>13</v>
      </c>
    </row>
    <row r="24" spans="9:10">
      <c r="I24" t="s">
        <v>11</v>
      </c>
      <c r="J24" s="2" t="s">
        <v>12</v>
      </c>
    </row>
    <row r="25" spans="9:10">
      <c r="I25" t="s">
        <v>14</v>
      </c>
      <c r="J25" s="3" t="s">
        <v>15</v>
      </c>
    </row>
    <row r="26" spans="9:10">
      <c r="I26" t="s">
        <v>16</v>
      </c>
      <c r="J26" s="2" t="s">
        <v>17</v>
      </c>
    </row>
    <row r="27" spans="9:10">
      <c r="I27" t="s">
        <v>18</v>
      </c>
      <c r="J27" s="3" t="s">
        <v>19</v>
      </c>
    </row>
    <row r="28" spans="9:10">
      <c r="I28" t="s">
        <v>20</v>
      </c>
      <c r="J28" s="3" t="s">
        <v>21</v>
      </c>
    </row>
    <row r="29" spans="9:10">
      <c r="I29" t="s">
        <v>22</v>
      </c>
      <c r="J29" s="3" t="s">
        <v>23</v>
      </c>
    </row>
    <row r="30" spans="9:10">
      <c r="I30" t="s">
        <v>24</v>
      </c>
      <c r="J30" s="3" t="s">
        <v>25</v>
      </c>
    </row>
    <row r="31" spans="9:10">
      <c r="I31" t="s">
        <v>26</v>
      </c>
      <c r="J31" s="3" t="s">
        <v>27</v>
      </c>
    </row>
    <row r="32" spans="9:10">
      <c r="I32" t="s">
        <v>29</v>
      </c>
      <c r="J32" s="2" t="s">
        <v>28</v>
      </c>
    </row>
    <row r="33" spans="7:26">
      <c r="I33" t="s">
        <v>31</v>
      </c>
      <c r="J33" s="3" t="s">
        <v>30</v>
      </c>
    </row>
    <row r="34" spans="7:26">
      <c r="I34" t="s">
        <v>32</v>
      </c>
      <c r="J34" s="3" t="s">
        <v>33</v>
      </c>
    </row>
    <row r="35" spans="7:26">
      <c r="I35" t="s">
        <v>34</v>
      </c>
      <c r="J35" s="3" t="s">
        <v>35</v>
      </c>
    </row>
    <row r="36" spans="7:26">
      <c r="I36" t="s">
        <v>36</v>
      </c>
      <c r="J36" s="3" t="s">
        <v>37</v>
      </c>
    </row>
    <row r="37" spans="7:26">
      <c r="I37" t="s">
        <v>38</v>
      </c>
      <c r="J37" s="3" t="s">
        <v>39</v>
      </c>
    </row>
    <row r="38" spans="7:26">
      <c r="I38" t="s">
        <v>40</v>
      </c>
      <c r="J38" s="3" t="s">
        <v>41</v>
      </c>
    </row>
    <row r="39" spans="7:26">
      <c r="I39" t="s">
        <v>42</v>
      </c>
      <c r="J39" s="3" t="s">
        <v>43</v>
      </c>
    </row>
    <row r="46" spans="7:26">
      <c r="G46" s="4">
        <f>SUM(G47:G56)/10</f>
        <v>8.7208889999999997</v>
      </c>
      <c r="H46" s="4">
        <f>SUM(H47:H56)/10</f>
        <v>8.5255960000000002</v>
      </c>
      <c r="I46" s="4">
        <f>SUM(I47:I56)/10</f>
        <v>8.7256319999999992</v>
      </c>
      <c r="J46" s="4">
        <f>SUM(J47:J56)/10</f>
        <v>8.6739700000000006</v>
      </c>
      <c r="P46" s="4">
        <f>SUM(P47:P56)/10</f>
        <v>101.358081</v>
      </c>
      <c r="Q46" s="4">
        <f>SUM(Q47:Q56)/10</f>
        <v>95.958817999999994</v>
      </c>
      <c r="R46" s="4">
        <f>SUM(R47:R56)/10</f>
        <v>99.939216999999999</v>
      </c>
      <c r="V46" s="4">
        <f>SUM(V47:V56)/10</f>
        <v>14.172863000000003</v>
      </c>
      <c r="W46" s="4">
        <f>SUM(W47:W56)/10</f>
        <v>14.219720000000004</v>
      </c>
      <c r="X46" s="4">
        <f>SUM(X47:X56)/10</f>
        <v>13.886557</v>
      </c>
      <c r="Y46" s="4">
        <f>SUM(Y47:Y56)/10</f>
        <v>13.539906999999999</v>
      </c>
      <c r="Z46" s="4">
        <f>SUM(Z47:Z56)/10</f>
        <v>13.639614</v>
      </c>
    </row>
    <row r="47" spans="7:26">
      <c r="G47">
        <v>8.5409000000000006</v>
      </c>
      <c r="H47">
        <v>8.23034</v>
      </c>
      <c r="I47">
        <v>8.5409000000000006</v>
      </c>
      <c r="J47">
        <v>8.4873799999999999</v>
      </c>
      <c r="P47">
        <v>102.46751999999999</v>
      </c>
      <c r="Q47">
        <v>97.867940000000004</v>
      </c>
      <c r="R47">
        <v>100.50391</v>
      </c>
      <c r="V47">
        <v>11.47771</v>
      </c>
      <c r="W47">
        <v>11.94628</v>
      </c>
      <c r="X47">
        <v>11.47771</v>
      </c>
      <c r="Y47">
        <v>11.47771</v>
      </c>
      <c r="Z47">
        <v>11.47771</v>
      </c>
    </row>
    <row r="48" spans="7:26">
      <c r="G48">
        <v>9.07212</v>
      </c>
      <c r="H48">
        <v>8.7295800000000003</v>
      </c>
      <c r="I48">
        <v>9.07212</v>
      </c>
      <c r="J48">
        <v>9.0555800000000009</v>
      </c>
      <c r="P48">
        <v>104.48990999999999</v>
      </c>
      <c r="Q48">
        <v>102.29835</v>
      </c>
      <c r="R48">
        <v>103.29725000000001</v>
      </c>
      <c r="V48">
        <v>14.732150000000001</v>
      </c>
      <c r="W48">
        <v>14.732150000000001</v>
      </c>
      <c r="X48">
        <v>14.732150000000001</v>
      </c>
      <c r="Y48">
        <v>13.64512</v>
      </c>
      <c r="Z48">
        <v>13.64512</v>
      </c>
    </row>
    <row r="49" spans="5:29">
      <c r="G49">
        <v>10.04693</v>
      </c>
      <c r="H49">
        <v>10.031890000000001</v>
      </c>
      <c r="I49">
        <v>10.04693</v>
      </c>
      <c r="J49">
        <v>10.0411</v>
      </c>
      <c r="P49">
        <v>103.75754000000001</v>
      </c>
      <c r="Q49">
        <v>94.966899999999995</v>
      </c>
      <c r="R49">
        <v>101.46887</v>
      </c>
      <c r="V49">
        <v>16.858550000000001</v>
      </c>
      <c r="W49">
        <v>16.858550000000001</v>
      </c>
      <c r="X49">
        <v>16.858550000000001</v>
      </c>
      <c r="Y49">
        <v>16.858550000000001</v>
      </c>
      <c r="Z49">
        <v>16.858550000000001</v>
      </c>
    </row>
    <row r="50" spans="5:29">
      <c r="G50">
        <v>8.4668700000000001</v>
      </c>
      <c r="H50">
        <v>8.4668700000000001</v>
      </c>
      <c r="I50">
        <v>8.4668700000000001</v>
      </c>
      <c r="J50">
        <v>8.4668700000000001</v>
      </c>
      <c r="P50">
        <v>98.654449999999997</v>
      </c>
      <c r="Q50">
        <v>90.665890000000005</v>
      </c>
      <c r="R50">
        <v>97.472080000000005</v>
      </c>
      <c r="V50">
        <v>12.29514</v>
      </c>
      <c r="W50">
        <v>12.29514</v>
      </c>
      <c r="X50">
        <v>11.86106</v>
      </c>
      <c r="Y50">
        <v>11.86106</v>
      </c>
      <c r="Z50">
        <v>11.86106</v>
      </c>
    </row>
    <row r="51" spans="5:29">
      <c r="G51">
        <v>8.2292100000000001</v>
      </c>
      <c r="H51">
        <v>7.9963899999999999</v>
      </c>
      <c r="I51">
        <v>8.2292100000000001</v>
      </c>
      <c r="J51">
        <v>7.9963899999999999</v>
      </c>
      <c r="P51">
        <v>100.82039</v>
      </c>
      <c r="Q51">
        <v>92.078569999999999</v>
      </c>
      <c r="R51">
        <v>98.393770000000004</v>
      </c>
      <c r="V51">
        <v>14.63505</v>
      </c>
      <c r="W51">
        <v>14.63505</v>
      </c>
      <c r="X51">
        <v>14.495290000000001</v>
      </c>
      <c r="Y51">
        <v>14.63505</v>
      </c>
      <c r="Z51">
        <v>14.63505</v>
      </c>
    </row>
    <row r="52" spans="5:29">
      <c r="G52">
        <v>10.231859999999999</v>
      </c>
      <c r="H52">
        <v>10.22228</v>
      </c>
      <c r="I52">
        <v>10.231859999999999</v>
      </c>
      <c r="J52">
        <v>10.10037</v>
      </c>
      <c r="P52">
        <v>95.894239999999996</v>
      </c>
      <c r="Q52">
        <v>89.972149999999999</v>
      </c>
      <c r="R52">
        <v>95.230630000000005</v>
      </c>
      <c r="V52">
        <v>17.134160000000001</v>
      </c>
      <c r="W52">
        <v>17.134160000000001</v>
      </c>
      <c r="X52">
        <v>16.947140000000001</v>
      </c>
      <c r="Y52">
        <v>16.947140000000001</v>
      </c>
      <c r="Z52">
        <v>16.947140000000001</v>
      </c>
    </row>
    <row r="53" spans="5:29">
      <c r="G53">
        <v>8.3975100000000005</v>
      </c>
      <c r="H53">
        <v>7.8457100000000004</v>
      </c>
      <c r="I53">
        <v>8.3975100000000005</v>
      </c>
      <c r="J53">
        <v>8.3975100000000005</v>
      </c>
      <c r="P53">
        <v>105.93505999999999</v>
      </c>
      <c r="Q53">
        <v>98.396270000000001</v>
      </c>
      <c r="R53">
        <v>102.36987999999999</v>
      </c>
      <c r="V53">
        <v>15.029350000000001</v>
      </c>
      <c r="W53">
        <v>15.029350000000001</v>
      </c>
      <c r="X53">
        <v>15.029350000000001</v>
      </c>
      <c r="Y53">
        <v>13.276630000000001</v>
      </c>
      <c r="Z53">
        <v>13.276630000000001</v>
      </c>
    </row>
    <row r="54" spans="5:29">
      <c r="G54">
        <v>8.9824800000000007</v>
      </c>
      <c r="H54">
        <v>8.9583700000000004</v>
      </c>
      <c r="I54">
        <v>8.9824800000000007</v>
      </c>
      <c r="J54">
        <v>8.9583700000000004</v>
      </c>
      <c r="P54">
        <v>101.23092</v>
      </c>
      <c r="Q54">
        <v>97.913120000000006</v>
      </c>
      <c r="R54">
        <v>101.27585999999999</v>
      </c>
      <c r="V54">
        <v>15.15483</v>
      </c>
      <c r="W54">
        <v>15.15483</v>
      </c>
      <c r="X54">
        <v>15.15483</v>
      </c>
      <c r="Y54">
        <v>14.38832</v>
      </c>
      <c r="Z54">
        <v>14.38832</v>
      </c>
    </row>
    <row r="55" spans="5:29">
      <c r="G55">
        <v>8.1369399999999992</v>
      </c>
      <c r="H55">
        <v>8.1369399999999992</v>
      </c>
      <c r="I55">
        <v>8.1369399999999992</v>
      </c>
      <c r="J55">
        <v>8.1369399999999992</v>
      </c>
      <c r="P55">
        <v>101.65430000000001</v>
      </c>
      <c r="Q55">
        <v>99.182060000000007</v>
      </c>
      <c r="R55">
        <v>100.46120999999999</v>
      </c>
      <c r="V55">
        <v>12.41014</v>
      </c>
      <c r="W55">
        <v>12.41014</v>
      </c>
      <c r="X55">
        <v>11.305009999999999</v>
      </c>
      <c r="Y55">
        <v>11.305009999999999</v>
      </c>
      <c r="Z55">
        <v>11.305009999999999</v>
      </c>
    </row>
    <row r="56" spans="5:29">
      <c r="G56">
        <v>7.1040700000000001</v>
      </c>
      <c r="H56">
        <v>6.6375900000000003</v>
      </c>
      <c r="I56">
        <v>7.1515000000000004</v>
      </c>
      <c r="J56">
        <v>7.0991900000000001</v>
      </c>
      <c r="P56">
        <v>98.676479999999998</v>
      </c>
      <c r="Q56">
        <v>96.246930000000006</v>
      </c>
      <c r="R56">
        <v>98.918710000000004</v>
      </c>
      <c r="V56">
        <v>12.00155</v>
      </c>
      <c r="W56">
        <v>12.00155</v>
      </c>
      <c r="X56">
        <v>11.004479999999999</v>
      </c>
      <c r="Y56">
        <v>11.004479999999999</v>
      </c>
      <c r="Z56">
        <v>12.00155</v>
      </c>
    </row>
    <row r="61" spans="5:29" ht="15" thickBot="1">
      <c r="P61" s="16" t="s">
        <v>50</v>
      </c>
      <c r="Q61" s="16"/>
      <c r="R61" s="16"/>
      <c r="AA61" s="16" t="s">
        <v>50</v>
      </c>
      <c r="AB61" s="16"/>
      <c r="AC61" s="16"/>
    </row>
    <row r="62" spans="5:29">
      <c r="E62" s="17" t="s">
        <v>47</v>
      </c>
      <c r="F62" s="18"/>
      <c r="G62" s="18"/>
      <c r="H62" s="19"/>
      <c r="I62" s="17" t="s">
        <v>48</v>
      </c>
      <c r="J62" s="18"/>
      <c r="K62" s="18"/>
      <c r="L62" s="5"/>
      <c r="O62" s="16" t="s">
        <v>48</v>
      </c>
      <c r="P62" s="16"/>
      <c r="Q62" s="16"/>
      <c r="R62" s="16"/>
      <c r="S62" s="16"/>
      <c r="AA62" s="16" t="s">
        <v>47</v>
      </c>
      <c r="AB62" s="16"/>
      <c r="AC62" s="16"/>
    </row>
    <row r="63" spans="5:29">
      <c r="E63" s="6" t="s">
        <v>46</v>
      </c>
      <c r="F63" t="s">
        <v>44</v>
      </c>
      <c r="G63" t="s">
        <v>45</v>
      </c>
      <c r="H63" s="7" t="s">
        <v>1</v>
      </c>
      <c r="I63" s="6" t="s">
        <v>54</v>
      </c>
      <c r="J63" t="s">
        <v>46</v>
      </c>
      <c r="K63" t="s">
        <v>1</v>
      </c>
      <c r="L63" s="7" t="s">
        <v>55</v>
      </c>
      <c r="N63" t="s">
        <v>2</v>
      </c>
      <c r="O63" t="s">
        <v>54</v>
      </c>
      <c r="P63" t="s">
        <v>49</v>
      </c>
      <c r="Q63" t="s">
        <v>1</v>
      </c>
      <c r="R63" t="s">
        <v>7</v>
      </c>
      <c r="S63" t="s">
        <v>55</v>
      </c>
      <c r="T63" t="s">
        <v>57</v>
      </c>
      <c r="U63" t="s">
        <v>70</v>
      </c>
      <c r="V63" t="s">
        <v>72</v>
      </c>
      <c r="W63" t="s">
        <v>79</v>
      </c>
      <c r="X63" t="s">
        <v>80</v>
      </c>
      <c r="Y63" t="s">
        <v>3</v>
      </c>
      <c r="AA63" t="s">
        <v>49</v>
      </c>
      <c r="AB63" t="s">
        <v>1</v>
      </c>
      <c r="AC63" t="s">
        <v>7</v>
      </c>
    </row>
    <row r="64" spans="5:29">
      <c r="E64" s="6">
        <v>123.39426</v>
      </c>
      <c r="F64">
        <v>121.61234</v>
      </c>
      <c r="G64">
        <v>105.61673</v>
      </c>
      <c r="H64" s="7">
        <v>123.83035</v>
      </c>
      <c r="I64" s="6">
        <v>121.93407999999999</v>
      </c>
      <c r="J64">
        <v>122.04742</v>
      </c>
      <c r="K64">
        <v>123.76734</v>
      </c>
      <c r="L64" s="7">
        <v>122.10535</v>
      </c>
      <c r="N64">
        <v>118.40448000000001</v>
      </c>
      <c r="O64">
        <v>119.63889</v>
      </c>
      <c r="P64">
        <v>120.07427</v>
      </c>
      <c r="Q64">
        <v>118.40723</v>
      </c>
      <c r="R64">
        <v>106.35484</v>
      </c>
      <c r="S64">
        <v>120.12399000000001</v>
      </c>
      <c r="T64">
        <v>114.74773</v>
      </c>
      <c r="U64">
        <v>118.26282</v>
      </c>
      <c r="V64">
        <v>112.8608</v>
      </c>
      <c r="W64">
        <v>117.5089</v>
      </c>
      <c r="X64">
        <v>116.39595</v>
      </c>
      <c r="Y64">
        <v>105.27226</v>
      </c>
      <c r="AA64">
        <v>121.2604</v>
      </c>
      <c r="AB64">
        <v>120.90451</v>
      </c>
      <c r="AC64">
        <v>109.40519999999999</v>
      </c>
    </row>
    <row r="65" spans="5:29">
      <c r="E65" s="6">
        <v>116.69428000000001</v>
      </c>
      <c r="F65">
        <v>117.44596</v>
      </c>
      <c r="G65">
        <v>106.1249</v>
      </c>
      <c r="H65" s="7">
        <v>124.33139</v>
      </c>
      <c r="I65" s="6">
        <v>124.69177000000001</v>
      </c>
      <c r="J65">
        <v>122.27733000000001</v>
      </c>
      <c r="K65">
        <v>126.19524</v>
      </c>
      <c r="L65" s="7">
        <v>123.89764</v>
      </c>
      <c r="N65">
        <v>130.42250999999999</v>
      </c>
      <c r="O65">
        <v>122.42116</v>
      </c>
      <c r="P65">
        <v>121.4212</v>
      </c>
      <c r="Q65">
        <v>129.30867000000001</v>
      </c>
      <c r="R65">
        <v>120.78003</v>
      </c>
      <c r="S65">
        <v>122.01342</v>
      </c>
      <c r="T65">
        <v>124.92017</v>
      </c>
      <c r="U65">
        <v>129.37823</v>
      </c>
      <c r="V65">
        <v>126.52159</v>
      </c>
      <c r="W65">
        <v>131.03518</v>
      </c>
      <c r="X65">
        <v>129.71109999999999</v>
      </c>
      <c r="Y65">
        <v>123.1037</v>
      </c>
      <c r="AA65">
        <v>116.28498</v>
      </c>
      <c r="AB65">
        <v>120.77161</v>
      </c>
      <c r="AC65">
        <v>105.18419</v>
      </c>
    </row>
    <row r="66" spans="5:29">
      <c r="E66" s="6">
        <v>119.51746</v>
      </c>
      <c r="F66">
        <v>117.21071999999999</v>
      </c>
      <c r="G66">
        <v>101.18120999999999</v>
      </c>
      <c r="H66" s="7">
        <v>126.40352</v>
      </c>
      <c r="I66" s="6">
        <v>125.60715</v>
      </c>
      <c r="J66">
        <v>120.37739999999999</v>
      </c>
      <c r="K66">
        <v>126.64973000000001</v>
      </c>
      <c r="L66" s="7">
        <v>124.61853000000001</v>
      </c>
      <c r="N66">
        <v>118.29259999999999</v>
      </c>
      <c r="O66">
        <v>121.26953</v>
      </c>
      <c r="P66">
        <v>118.72154999999999</v>
      </c>
      <c r="Q66">
        <v>119.23639</v>
      </c>
      <c r="R66">
        <v>109.7627</v>
      </c>
      <c r="S66">
        <v>120.75363</v>
      </c>
      <c r="T66">
        <v>116.75744</v>
      </c>
      <c r="U66">
        <v>119.35477</v>
      </c>
      <c r="V66">
        <v>115.94005</v>
      </c>
      <c r="W66">
        <v>118.73403</v>
      </c>
      <c r="X66">
        <v>119.0307</v>
      </c>
      <c r="Y66">
        <v>100.54018000000001</v>
      </c>
      <c r="AA66">
        <v>115.89033000000001</v>
      </c>
      <c r="AB66">
        <v>122.46769</v>
      </c>
      <c r="AC66">
        <v>106.56206</v>
      </c>
    </row>
    <row r="67" spans="5:29">
      <c r="E67" s="6">
        <v>118.34097</v>
      </c>
      <c r="F67">
        <v>117.98179</v>
      </c>
      <c r="G67">
        <v>98.050380000000004</v>
      </c>
      <c r="H67" s="7">
        <v>121.04656</v>
      </c>
      <c r="I67" s="6">
        <v>114.94074999999999</v>
      </c>
      <c r="J67">
        <v>116.54743999999999</v>
      </c>
      <c r="K67">
        <v>121.08056000000001</v>
      </c>
      <c r="L67" s="7">
        <v>117.31323999999999</v>
      </c>
      <c r="N67">
        <v>113.87035</v>
      </c>
      <c r="O67">
        <v>114.84936999999999</v>
      </c>
      <c r="P67">
        <v>115.58925000000001</v>
      </c>
      <c r="Q67">
        <v>114.46793</v>
      </c>
      <c r="R67">
        <v>107.99048000000001</v>
      </c>
      <c r="S67">
        <v>116.22495000000001</v>
      </c>
      <c r="T67">
        <v>111.26957</v>
      </c>
      <c r="U67">
        <v>114.22020999999999</v>
      </c>
      <c r="V67">
        <v>112.3814</v>
      </c>
      <c r="W67">
        <v>115.07415</v>
      </c>
      <c r="X67">
        <v>114.48927</v>
      </c>
      <c r="Y67">
        <v>105.83347999999999</v>
      </c>
      <c r="AA67">
        <v>116.68872</v>
      </c>
      <c r="AB67">
        <v>118.88378</v>
      </c>
      <c r="AC67">
        <v>96.780320000000003</v>
      </c>
    </row>
    <row r="68" spans="5:29">
      <c r="E68" s="6">
        <v>110.02462</v>
      </c>
      <c r="F68">
        <v>111.59583000000001</v>
      </c>
      <c r="G68">
        <v>101.09584</v>
      </c>
      <c r="H68" s="7">
        <v>117.45493</v>
      </c>
      <c r="I68" s="6">
        <v>118.88714</v>
      </c>
      <c r="J68">
        <v>116.32659</v>
      </c>
      <c r="K68">
        <v>120.42846</v>
      </c>
      <c r="L68" s="7">
        <v>118.81372</v>
      </c>
      <c r="N68">
        <v>122.67757</v>
      </c>
      <c r="O68">
        <v>116.87217</v>
      </c>
      <c r="P68">
        <v>115.53874999999999</v>
      </c>
      <c r="Q68">
        <v>121.93814</v>
      </c>
      <c r="R68">
        <v>114.72622</v>
      </c>
      <c r="S68">
        <v>117.03981</v>
      </c>
      <c r="T68">
        <v>122.01734</v>
      </c>
      <c r="U68">
        <v>122.37690000000001</v>
      </c>
      <c r="V68">
        <v>120.85457</v>
      </c>
      <c r="W68">
        <v>120.98862</v>
      </c>
      <c r="X68">
        <v>122.08064</v>
      </c>
      <c r="Y68">
        <v>105.38039000000001</v>
      </c>
      <c r="AA68">
        <v>107.18106</v>
      </c>
      <c r="AB68">
        <v>115.78745000000001</v>
      </c>
      <c r="AC68">
        <v>99.863479999999996</v>
      </c>
    </row>
    <row r="69" spans="5:29">
      <c r="E69" s="6">
        <v>111.22165</v>
      </c>
      <c r="F69">
        <v>110.75269</v>
      </c>
      <c r="G69">
        <v>97.324809999999999</v>
      </c>
      <c r="H69" s="7">
        <v>116.54664</v>
      </c>
      <c r="I69" s="6">
        <v>114.63194</v>
      </c>
      <c r="J69">
        <v>112.91844</v>
      </c>
      <c r="K69">
        <v>116.96281</v>
      </c>
      <c r="L69" s="7">
        <v>115.55982</v>
      </c>
      <c r="N69">
        <v>120.10769999999999</v>
      </c>
      <c r="O69">
        <v>113.03655999999999</v>
      </c>
      <c r="P69">
        <v>112.2529</v>
      </c>
      <c r="Q69">
        <v>119.48478</v>
      </c>
      <c r="R69">
        <v>107.89087000000001</v>
      </c>
      <c r="S69">
        <v>113.88854000000001</v>
      </c>
      <c r="T69">
        <v>118.55851</v>
      </c>
      <c r="U69">
        <v>119.47499000000001</v>
      </c>
      <c r="V69">
        <v>118.56537</v>
      </c>
      <c r="W69">
        <v>119.51998</v>
      </c>
      <c r="X69">
        <v>118.50933999999999</v>
      </c>
      <c r="Y69">
        <v>103.91529</v>
      </c>
      <c r="AA69">
        <v>110.36193</v>
      </c>
      <c r="AB69">
        <v>115.11508000000001</v>
      </c>
      <c r="AC69">
        <v>100.81762000000001</v>
      </c>
    </row>
    <row r="70" spans="5:29">
      <c r="E70" s="6">
        <v>116.88643</v>
      </c>
      <c r="F70">
        <v>117.66553</v>
      </c>
      <c r="G70">
        <v>100.30291</v>
      </c>
      <c r="H70" s="7">
        <v>127.10044000000001</v>
      </c>
      <c r="I70" s="6">
        <v>123.97253000000001</v>
      </c>
      <c r="J70">
        <v>124.78425</v>
      </c>
      <c r="K70">
        <v>129.09121999999999</v>
      </c>
      <c r="L70" s="7">
        <v>124.60055</v>
      </c>
      <c r="N70">
        <v>114.59962</v>
      </c>
      <c r="O70">
        <v>121.75611000000001</v>
      </c>
      <c r="P70">
        <v>123.0522</v>
      </c>
      <c r="Q70">
        <v>116.83703</v>
      </c>
      <c r="R70">
        <v>106.56278</v>
      </c>
      <c r="S70">
        <v>121.99621</v>
      </c>
      <c r="T70">
        <v>117.30795999999999</v>
      </c>
      <c r="U70">
        <v>116.70506</v>
      </c>
      <c r="V70">
        <v>115.64484</v>
      </c>
      <c r="W70">
        <v>116.7595</v>
      </c>
      <c r="X70">
        <v>116.16772</v>
      </c>
      <c r="Y70">
        <v>104.68082</v>
      </c>
      <c r="AA70">
        <v>114.59254</v>
      </c>
      <c r="AB70">
        <v>123.51560000000001</v>
      </c>
      <c r="AC70">
        <v>109.6619</v>
      </c>
    </row>
    <row r="71" spans="5:29">
      <c r="E71" s="6">
        <v>116.24431</v>
      </c>
      <c r="F71">
        <v>112.15917</v>
      </c>
      <c r="G71">
        <v>89.717799999999997</v>
      </c>
      <c r="H71" s="7">
        <v>116.60711999999999</v>
      </c>
      <c r="I71" s="6">
        <v>119.66116</v>
      </c>
      <c r="J71">
        <v>116.26635</v>
      </c>
      <c r="K71">
        <v>120.61754000000001</v>
      </c>
      <c r="L71" s="7">
        <v>120.54644</v>
      </c>
      <c r="N71">
        <v>118.99225</v>
      </c>
      <c r="O71">
        <v>118.9948</v>
      </c>
      <c r="P71">
        <v>115.32877000000001</v>
      </c>
      <c r="Q71">
        <v>119.21528000000001</v>
      </c>
      <c r="R71">
        <v>107.2657</v>
      </c>
      <c r="S71">
        <v>119.4992</v>
      </c>
      <c r="T71">
        <v>116.39447</v>
      </c>
      <c r="U71">
        <v>116.7812</v>
      </c>
      <c r="V71">
        <v>116.59012</v>
      </c>
      <c r="W71">
        <v>118.33229</v>
      </c>
      <c r="X71">
        <v>118.39071</v>
      </c>
      <c r="Y71">
        <v>106.45031</v>
      </c>
      <c r="AA71">
        <v>115.91119999999999</v>
      </c>
      <c r="AB71">
        <v>115.12271</v>
      </c>
      <c r="AC71">
        <v>101.5689</v>
      </c>
    </row>
    <row r="72" spans="5:29">
      <c r="E72" s="6">
        <v>111.83557999999999</v>
      </c>
      <c r="F72">
        <v>109.56829999999999</v>
      </c>
      <c r="G72">
        <v>86.439210000000003</v>
      </c>
      <c r="H72" s="7">
        <v>116.95878</v>
      </c>
      <c r="I72" s="6">
        <v>113.92377999999999</v>
      </c>
      <c r="J72">
        <v>116.00282</v>
      </c>
      <c r="K72">
        <v>120.55063</v>
      </c>
      <c r="L72" s="7">
        <v>115.60854</v>
      </c>
      <c r="N72">
        <v>116.45166999999999</v>
      </c>
      <c r="O72">
        <v>115.05679000000001</v>
      </c>
      <c r="P72">
        <v>116.58887</v>
      </c>
      <c r="Q72">
        <v>115.32534</v>
      </c>
      <c r="R72">
        <v>104.83391</v>
      </c>
      <c r="S72">
        <v>116.50493</v>
      </c>
      <c r="T72">
        <v>114.46341</v>
      </c>
      <c r="U72">
        <v>114.97136999999999</v>
      </c>
      <c r="V72">
        <v>115.33795000000001</v>
      </c>
      <c r="W72">
        <v>115.02432</v>
      </c>
      <c r="X72">
        <v>116.71981</v>
      </c>
      <c r="Y72">
        <v>107.15734999999999</v>
      </c>
      <c r="AA72">
        <v>111.57351</v>
      </c>
      <c r="AB72">
        <v>117.31341</v>
      </c>
      <c r="AC72">
        <v>105.37050000000001</v>
      </c>
    </row>
    <row r="73" spans="5:29">
      <c r="E73" s="6">
        <v>112.38346</v>
      </c>
      <c r="F73">
        <v>117.40161999999999</v>
      </c>
      <c r="G73">
        <v>91.658799999999999</v>
      </c>
      <c r="H73" s="7">
        <v>116.15253</v>
      </c>
      <c r="I73" s="6">
        <v>118.69228</v>
      </c>
      <c r="J73">
        <v>115.9152</v>
      </c>
      <c r="K73">
        <v>119.68607</v>
      </c>
      <c r="L73" s="7">
        <v>117.33835999999999</v>
      </c>
      <c r="N73">
        <v>120.57398999999999</v>
      </c>
      <c r="O73">
        <v>116.30191000000001</v>
      </c>
      <c r="P73">
        <v>113.67668</v>
      </c>
      <c r="Q73">
        <v>120.39803999999999</v>
      </c>
      <c r="R73">
        <v>109.58239</v>
      </c>
      <c r="S73">
        <v>114.81149000000001</v>
      </c>
      <c r="T73">
        <v>118.48336999999999</v>
      </c>
      <c r="U73">
        <v>119.47788</v>
      </c>
      <c r="V73">
        <v>116.85896</v>
      </c>
      <c r="W73">
        <v>119.76898</v>
      </c>
      <c r="X73">
        <v>118.97947000000001</v>
      </c>
      <c r="Y73">
        <v>101.39324999999999</v>
      </c>
      <c r="AA73">
        <v>108.96459</v>
      </c>
      <c r="AB73">
        <v>114.0796</v>
      </c>
      <c r="AC73">
        <v>90.70711</v>
      </c>
    </row>
    <row r="74" spans="5:29" ht="15" thickBot="1">
      <c r="E74" s="8">
        <f t="shared" ref="E74:L74" si="1">AVERAGE(E64:E73)</f>
        <v>115.654302</v>
      </c>
      <c r="F74" s="9">
        <f t="shared" si="1"/>
        <v>115.33939500000001</v>
      </c>
      <c r="G74" s="9">
        <f t="shared" si="1"/>
        <v>97.75125899999999</v>
      </c>
      <c r="H74" s="10">
        <f t="shared" si="1"/>
        <v>120.64322600000003</v>
      </c>
      <c r="I74" s="8">
        <f t="shared" si="1"/>
        <v>119.69425799999999</v>
      </c>
      <c r="J74" s="9">
        <f t="shared" si="1"/>
        <v>118.34632399999998</v>
      </c>
      <c r="K74" s="9">
        <f t="shared" si="1"/>
        <v>122.50295999999999</v>
      </c>
      <c r="L74" s="10">
        <f t="shared" si="1"/>
        <v>120.04021900000001</v>
      </c>
      <c r="N74" s="1">
        <f t="shared" ref="N74:Y74" si="2">AVERAGE(N64:N73)</f>
        <v>119.439274</v>
      </c>
      <c r="O74" s="1">
        <f t="shared" si="2"/>
        <v>118.01972900000001</v>
      </c>
      <c r="P74" s="1">
        <f t="shared" si="2"/>
        <v>117.22444399999999</v>
      </c>
      <c r="Q74" s="1">
        <f t="shared" si="2"/>
        <v>119.46188300000001</v>
      </c>
      <c r="R74" s="1">
        <f t="shared" si="2"/>
        <v>109.57499199999999</v>
      </c>
      <c r="S74" s="1">
        <f t="shared" si="2"/>
        <v>118.285617</v>
      </c>
      <c r="T74" s="1">
        <f t="shared" si="2"/>
        <v>117.491997</v>
      </c>
      <c r="U74" s="1">
        <f t="shared" si="2"/>
        <v>119.100343</v>
      </c>
      <c r="V74" s="1">
        <f t="shared" si="2"/>
        <v>117.155565</v>
      </c>
      <c r="W74" s="1">
        <f t="shared" si="2"/>
        <v>119.27459500000001</v>
      </c>
      <c r="X74" s="1">
        <f t="shared" si="2"/>
        <v>119.047471</v>
      </c>
      <c r="Y74" s="1">
        <f t="shared" si="2"/>
        <v>106.37270300000003</v>
      </c>
      <c r="AA74" s="1">
        <f>AVERAGE(AA64:AA73)</f>
        <v>113.87092600000001</v>
      </c>
      <c r="AB74" s="1">
        <f>AVERAGE(AB64:AB73)</f>
        <v>118.39614400000002</v>
      </c>
      <c r="AC74" s="1">
        <f>AVERAGE(AC64:AC73)</f>
        <v>102.592128</v>
      </c>
    </row>
    <row r="77" spans="5:29">
      <c r="R77" s="16" t="s">
        <v>50</v>
      </c>
      <c r="S77" s="16"/>
      <c r="T77" s="16"/>
    </row>
    <row r="78" spans="5:29">
      <c r="F78" t="s">
        <v>44</v>
      </c>
      <c r="G78" s="14" t="s">
        <v>51</v>
      </c>
      <c r="Q78" s="16" t="s">
        <v>81</v>
      </c>
      <c r="R78" s="16"/>
      <c r="S78" s="16"/>
      <c r="T78" s="16"/>
      <c r="U78" s="16"/>
    </row>
    <row r="79" spans="5:29">
      <c r="F79" t="s">
        <v>46</v>
      </c>
      <c r="G79" s="14" t="s">
        <v>52</v>
      </c>
    </row>
    <row r="80" spans="5:29">
      <c r="F80" t="s">
        <v>49</v>
      </c>
      <c r="G80" s="14" t="s">
        <v>53</v>
      </c>
      <c r="N80" s="4" t="s">
        <v>2</v>
      </c>
      <c r="O80" s="4" t="s">
        <v>7</v>
      </c>
      <c r="P80" s="4" t="s">
        <v>1</v>
      </c>
      <c r="Q80" s="4" t="s">
        <v>0</v>
      </c>
      <c r="R80" s="4" t="s">
        <v>3</v>
      </c>
      <c r="S80" s="4"/>
      <c r="T80" s="4"/>
      <c r="U80" s="4" t="s">
        <v>72</v>
      </c>
      <c r="V80" s="4" t="s">
        <v>79</v>
      </c>
      <c r="W80" s="4" t="s">
        <v>80</v>
      </c>
      <c r="X80" s="4" t="s">
        <v>85</v>
      </c>
      <c r="Y80" s="4" t="s">
        <v>101</v>
      </c>
      <c r="Z80" s="4" t="s">
        <v>105</v>
      </c>
    </row>
    <row r="81" spans="6:31">
      <c r="F81" t="s">
        <v>54</v>
      </c>
      <c r="G81" s="14" t="s">
        <v>56</v>
      </c>
      <c r="N81">
        <v>110.79352</v>
      </c>
      <c r="O81">
        <v>97.315190000000001</v>
      </c>
      <c r="P81">
        <v>111.63758</v>
      </c>
      <c r="Q81">
        <v>111.63758</v>
      </c>
      <c r="R81">
        <v>97.913579999999996</v>
      </c>
      <c r="U81">
        <v>108.43866</v>
      </c>
      <c r="V81">
        <v>110.54344</v>
      </c>
      <c r="W81">
        <v>111.39249</v>
      </c>
      <c r="X81">
        <v>110.32361</v>
      </c>
      <c r="Y81">
        <v>113.2863</v>
      </c>
      <c r="Z81">
        <v>112.27378</v>
      </c>
    </row>
    <row r="82" spans="6:31">
      <c r="F82" t="s">
        <v>57</v>
      </c>
      <c r="G82" s="14" t="s">
        <v>58</v>
      </c>
      <c r="N82">
        <v>124.67688</v>
      </c>
      <c r="O82">
        <v>110.78896</v>
      </c>
      <c r="P82">
        <v>125.72678000000001</v>
      </c>
      <c r="Q82">
        <v>125.72678000000001</v>
      </c>
      <c r="R82">
        <v>106.28122</v>
      </c>
      <c r="U82">
        <v>120.01966</v>
      </c>
      <c r="V82">
        <v>125.31531</v>
      </c>
      <c r="W82">
        <v>124.91963</v>
      </c>
      <c r="X82">
        <v>124.88667</v>
      </c>
      <c r="Y82">
        <v>124.81428</v>
      </c>
      <c r="Z82">
        <v>124.86456</v>
      </c>
    </row>
    <row r="83" spans="6:31">
      <c r="F83" t="s">
        <v>72</v>
      </c>
      <c r="G83" s="14" t="s">
        <v>71</v>
      </c>
      <c r="N83">
        <v>111.83214</v>
      </c>
      <c r="O83">
        <v>100.87958</v>
      </c>
      <c r="P83">
        <v>113.98415</v>
      </c>
      <c r="Q83">
        <v>113.98415</v>
      </c>
      <c r="R83">
        <v>101.15918000000001</v>
      </c>
      <c r="U83">
        <v>109.93171</v>
      </c>
      <c r="V83">
        <v>114.82154</v>
      </c>
      <c r="W83">
        <v>113.77172</v>
      </c>
      <c r="X83">
        <v>114.47508000000001</v>
      </c>
      <c r="Y83">
        <v>114.01647</v>
      </c>
      <c r="Z83">
        <v>114.1</v>
      </c>
    </row>
    <row r="84" spans="6:31">
      <c r="F84" t="s">
        <v>82</v>
      </c>
      <c r="G84" s="14" t="s">
        <v>84</v>
      </c>
      <c r="N84">
        <v>112.01264999999999</v>
      </c>
      <c r="O84">
        <v>98.022829999999999</v>
      </c>
      <c r="P84">
        <v>111.74647</v>
      </c>
      <c r="Q84">
        <v>111.74647</v>
      </c>
      <c r="R84">
        <v>96.252759999999995</v>
      </c>
      <c r="U84">
        <v>105.40385000000001</v>
      </c>
      <c r="V84">
        <v>109.02472</v>
      </c>
      <c r="W84">
        <v>108.32599</v>
      </c>
      <c r="X84">
        <v>107.79908</v>
      </c>
      <c r="Y84">
        <v>109.25048</v>
      </c>
      <c r="Z84">
        <v>110.1799</v>
      </c>
    </row>
    <row r="85" spans="6:31">
      <c r="F85" t="s">
        <v>86</v>
      </c>
      <c r="G85" s="14" t="s">
        <v>87</v>
      </c>
      <c r="N85">
        <v>117.49892</v>
      </c>
      <c r="O85">
        <v>103.63432</v>
      </c>
      <c r="P85">
        <v>117.60578</v>
      </c>
      <c r="Q85">
        <v>117.60578</v>
      </c>
      <c r="R85">
        <v>95.878720000000001</v>
      </c>
      <c r="U85">
        <v>110.82079</v>
      </c>
      <c r="V85">
        <v>116.0735</v>
      </c>
      <c r="W85">
        <v>115.70907</v>
      </c>
      <c r="X85">
        <v>116.20541</v>
      </c>
      <c r="Y85">
        <v>116.5172</v>
      </c>
      <c r="Z85">
        <v>116.29461999999999</v>
      </c>
    </row>
    <row r="86" spans="6:31">
      <c r="F86" s="15" t="s">
        <v>88</v>
      </c>
      <c r="G86" s="2" t="s">
        <v>89</v>
      </c>
      <c r="N86">
        <v>115.83107</v>
      </c>
      <c r="O86">
        <v>102.90513</v>
      </c>
      <c r="P86">
        <v>115.51873000000001</v>
      </c>
      <c r="Q86">
        <v>115.37012</v>
      </c>
      <c r="R86">
        <v>97.095690000000005</v>
      </c>
      <c r="U86">
        <v>109.94318</v>
      </c>
      <c r="V86">
        <v>116.1474</v>
      </c>
      <c r="W86">
        <v>115.49168</v>
      </c>
      <c r="X86">
        <v>115.6648</v>
      </c>
      <c r="Y86">
        <v>115.98134</v>
      </c>
      <c r="Z86">
        <v>115.97346</v>
      </c>
    </row>
    <row r="87" spans="6:31">
      <c r="F87" s="15" t="s">
        <v>95</v>
      </c>
      <c r="G87" s="2" t="s">
        <v>96</v>
      </c>
      <c r="N87">
        <v>111.68304999999999</v>
      </c>
      <c r="O87">
        <v>100.92443</v>
      </c>
      <c r="P87">
        <v>112.55176</v>
      </c>
      <c r="Q87">
        <v>112.55176</v>
      </c>
      <c r="R87">
        <v>100.13245000000001</v>
      </c>
      <c r="U87">
        <v>110.31437</v>
      </c>
      <c r="V87">
        <v>113.32991</v>
      </c>
      <c r="W87">
        <v>112.65755</v>
      </c>
      <c r="X87">
        <v>112.80876000000001</v>
      </c>
      <c r="Y87">
        <v>112.34054999999999</v>
      </c>
      <c r="Z87">
        <v>111.95777</v>
      </c>
    </row>
    <row r="88" spans="6:31">
      <c r="F88" s="15" t="s">
        <v>97</v>
      </c>
      <c r="G88" s="2" t="s">
        <v>98</v>
      </c>
      <c r="N88">
        <v>114.09113000000001</v>
      </c>
      <c r="O88">
        <v>103.32995</v>
      </c>
      <c r="P88">
        <v>114.92515</v>
      </c>
      <c r="Q88">
        <v>112.76746</v>
      </c>
      <c r="R88">
        <v>96.936409999999995</v>
      </c>
      <c r="U88">
        <v>109.96688</v>
      </c>
      <c r="V88">
        <v>113.13945</v>
      </c>
      <c r="W88">
        <v>112.68980999999999</v>
      </c>
      <c r="X88">
        <v>112.96272999999999</v>
      </c>
      <c r="Y88">
        <v>112.72821999999999</v>
      </c>
      <c r="Z88">
        <v>113.71234</v>
      </c>
    </row>
    <row r="89" spans="6:31">
      <c r="F89" s="15" t="s">
        <v>97</v>
      </c>
      <c r="G89" s="2" t="s">
        <v>104</v>
      </c>
      <c r="N89">
        <v>115.23708999999999</v>
      </c>
      <c r="O89">
        <v>101.95416</v>
      </c>
      <c r="P89">
        <v>114.42333000000001</v>
      </c>
      <c r="Q89">
        <v>114.42333000000001</v>
      </c>
      <c r="R89">
        <v>101.49678</v>
      </c>
      <c r="U89">
        <v>110.41493</v>
      </c>
      <c r="V89">
        <v>114.44540000000001</v>
      </c>
      <c r="W89">
        <v>114.13379</v>
      </c>
      <c r="X89">
        <v>115.1461</v>
      </c>
      <c r="Y89">
        <v>114.20093</v>
      </c>
      <c r="Z89">
        <v>113.78646999999999</v>
      </c>
    </row>
    <row r="90" spans="6:31">
      <c r="N90">
        <v>114.74839</v>
      </c>
      <c r="O90">
        <v>100.07102</v>
      </c>
      <c r="P90">
        <v>114.97515</v>
      </c>
      <c r="Q90">
        <v>114.97515</v>
      </c>
      <c r="R90">
        <v>100.30002</v>
      </c>
      <c r="U90">
        <v>111.88582</v>
      </c>
      <c r="V90">
        <v>112.56573</v>
      </c>
      <c r="W90">
        <v>112.70471000000001</v>
      </c>
      <c r="X90">
        <v>111.55643000000001</v>
      </c>
      <c r="Y90">
        <v>114.28265</v>
      </c>
      <c r="Z90">
        <v>114.6015</v>
      </c>
    </row>
    <row r="91" spans="6:31">
      <c r="F91" t="s">
        <v>57</v>
      </c>
      <c r="G91" s="11" t="s">
        <v>59</v>
      </c>
      <c r="N91" s="1">
        <f>AVERAGE(N81:N90)</f>
        <v>114.84048399999999</v>
      </c>
      <c r="O91" s="1">
        <f>AVERAGE(O81:O90)</f>
        <v>101.98255700000001</v>
      </c>
      <c r="P91" s="1">
        <f>AVERAGE(P81:P90)</f>
        <v>115.30948800000002</v>
      </c>
      <c r="Q91" s="1">
        <f>AVERAGE(Q81:Q90)</f>
        <v>115.07885800000001</v>
      </c>
      <c r="R91" s="1">
        <f>AVERAGE(R81:R90)</f>
        <v>99.344681000000008</v>
      </c>
      <c r="U91" s="1">
        <f t="shared" ref="U91:Z91" si="3">AVERAGE(U81:U90)</f>
        <v>110.71398500000001</v>
      </c>
      <c r="V91" s="1">
        <f t="shared" si="3"/>
        <v>114.54064000000001</v>
      </c>
      <c r="W91" s="1">
        <f t="shared" si="3"/>
        <v>114.17964399999998</v>
      </c>
      <c r="X91" s="1">
        <f t="shared" si="3"/>
        <v>114.18286700000002</v>
      </c>
      <c r="Y91" s="1">
        <f t="shared" si="3"/>
        <v>114.74184200000002</v>
      </c>
      <c r="Z91" s="1">
        <f t="shared" si="3"/>
        <v>114.77444</v>
      </c>
    </row>
    <row r="92" spans="6:31">
      <c r="G92" s="12" t="s">
        <v>60</v>
      </c>
    </row>
    <row r="93" spans="6:31">
      <c r="G93" s="12" t="s">
        <v>61</v>
      </c>
    </row>
    <row r="94" spans="6:31">
      <c r="G94" s="12" t="s">
        <v>62</v>
      </c>
      <c r="R94" s="16" t="s">
        <v>50</v>
      </c>
      <c r="S94" s="16"/>
      <c r="T94" s="16"/>
    </row>
    <row r="95" spans="6:31">
      <c r="G95" s="12" t="s">
        <v>63</v>
      </c>
      <c r="Q95" s="16" t="s">
        <v>47</v>
      </c>
      <c r="R95" s="16"/>
      <c r="S95" s="16"/>
      <c r="T95" s="16"/>
      <c r="U95" s="16"/>
    </row>
    <row r="96" spans="6:31">
      <c r="G96" s="12" t="s">
        <v>64</v>
      </c>
      <c r="O96" s="4" t="s">
        <v>0</v>
      </c>
      <c r="P96" s="4" t="s">
        <v>2</v>
      </c>
      <c r="Q96" s="4" t="s">
        <v>7</v>
      </c>
      <c r="R96" s="4" t="s">
        <v>3</v>
      </c>
      <c r="S96" s="4" t="s">
        <v>4</v>
      </c>
      <c r="T96" s="4" t="s">
        <v>6</v>
      </c>
      <c r="U96" s="4" t="s">
        <v>72</v>
      </c>
      <c r="V96" s="4" t="s">
        <v>79</v>
      </c>
      <c r="W96" s="4" t="s">
        <v>83</v>
      </c>
      <c r="X96" s="4" t="s">
        <v>85</v>
      </c>
      <c r="Y96" s="4" t="s">
        <v>88</v>
      </c>
      <c r="Z96" s="4" t="s">
        <v>95</v>
      </c>
      <c r="AA96" s="4" t="s">
        <v>97</v>
      </c>
      <c r="AB96" s="4" t="s">
        <v>99</v>
      </c>
      <c r="AC96" s="4" t="s">
        <v>100</v>
      </c>
      <c r="AD96" s="4" t="s">
        <v>101</v>
      </c>
      <c r="AE96" s="4" t="s">
        <v>102</v>
      </c>
    </row>
    <row r="97" spans="6:32">
      <c r="G97" s="12" t="s">
        <v>65</v>
      </c>
      <c r="O97">
        <v>118.29262</v>
      </c>
      <c r="P97">
        <v>115.86465</v>
      </c>
      <c r="Q97">
        <v>100.41458</v>
      </c>
      <c r="R97">
        <v>102.34688</v>
      </c>
      <c r="S97">
        <v>119.63993000000001</v>
      </c>
      <c r="T97">
        <v>120.14111</v>
      </c>
      <c r="U97">
        <v>114.96398000000001</v>
      </c>
      <c r="V97">
        <v>118.11617</v>
      </c>
      <c r="W97">
        <v>117.36579999999999</v>
      </c>
      <c r="X97">
        <v>117.80298000000001</v>
      </c>
      <c r="Y97">
        <v>107.68545</v>
      </c>
      <c r="Z97">
        <v>107.68545</v>
      </c>
      <c r="AA97">
        <v>104.53363</v>
      </c>
      <c r="AB97">
        <v>108.63562</v>
      </c>
      <c r="AC97">
        <v>114.58114</v>
      </c>
      <c r="AD97">
        <v>117.89666</v>
      </c>
      <c r="AE97">
        <v>109.30896</v>
      </c>
    </row>
    <row r="98" spans="6:32">
      <c r="G98" s="12" t="s">
        <v>66</v>
      </c>
      <c r="O98">
        <v>127.19616000000001</v>
      </c>
      <c r="P98">
        <v>128.27831</v>
      </c>
      <c r="Q98">
        <v>115.94316000000001</v>
      </c>
      <c r="R98">
        <v>107.78273</v>
      </c>
      <c r="S98">
        <v>128.48846</v>
      </c>
      <c r="T98">
        <v>129.9066</v>
      </c>
      <c r="U98">
        <v>123.95882</v>
      </c>
      <c r="V98">
        <v>128.58662000000001</v>
      </c>
      <c r="W98">
        <v>129.07069999999999</v>
      </c>
      <c r="X98">
        <v>129.03827000000001</v>
      </c>
      <c r="Y98">
        <v>119.94931</v>
      </c>
      <c r="Z98">
        <v>120.08713</v>
      </c>
      <c r="AA98">
        <v>120.12604</v>
      </c>
      <c r="AB98">
        <v>114.42083</v>
      </c>
      <c r="AC98">
        <v>125.66397000000001</v>
      </c>
      <c r="AD98">
        <v>128.48021</v>
      </c>
      <c r="AE98">
        <v>122.33154999999999</v>
      </c>
    </row>
    <row r="99" spans="6:32">
      <c r="O99">
        <v>114.64821999999999</v>
      </c>
      <c r="P99">
        <v>114.11178</v>
      </c>
      <c r="Q99">
        <v>100.35542</v>
      </c>
      <c r="R99">
        <v>99.185919999999996</v>
      </c>
      <c r="S99">
        <v>115.83465</v>
      </c>
      <c r="T99">
        <v>117.43566</v>
      </c>
      <c r="U99">
        <v>114.60138000000001</v>
      </c>
      <c r="V99">
        <v>116.54402</v>
      </c>
      <c r="W99">
        <v>116.31707</v>
      </c>
      <c r="X99">
        <v>115.04964</v>
      </c>
      <c r="Y99">
        <v>107.93859</v>
      </c>
      <c r="Z99">
        <v>107.01718</v>
      </c>
      <c r="AA99">
        <v>105.91754</v>
      </c>
      <c r="AB99">
        <v>110.16858000000001</v>
      </c>
      <c r="AC99">
        <v>114.41551</v>
      </c>
      <c r="AD99">
        <v>116.93217</v>
      </c>
      <c r="AE99">
        <v>114.43013999999999</v>
      </c>
    </row>
    <row r="100" spans="6:32">
      <c r="O100">
        <v>114.5561</v>
      </c>
      <c r="P100">
        <v>113.07633</v>
      </c>
      <c r="Q100">
        <v>94.477469999999997</v>
      </c>
      <c r="R100">
        <v>99.875649999999993</v>
      </c>
      <c r="S100">
        <v>115.20518</v>
      </c>
      <c r="T100">
        <v>116.50346</v>
      </c>
      <c r="U100">
        <v>110.79174999999999</v>
      </c>
      <c r="V100">
        <v>114.4062</v>
      </c>
      <c r="W100">
        <v>114.80665999999999</v>
      </c>
      <c r="X100">
        <v>110.8075</v>
      </c>
      <c r="Y100">
        <v>100.47326</v>
      </c>
      <c r="Z100">
        <v>100.5167</v>
      </c>
      <c r="AA100">
        <v>100.15358999999999</v>
      </c>
      <c r="AB100">
        <v>99.737489999999994</v>
      </c>
      <c r="AC100">
        <v>112.64803999999999</v>
      </c>
      <c r="AD100">
        <v>113.09491</v>
      </c>
      <c r="AE100">
        <v>108.55171</v>
      </c>
    </row>
    <row r="101" spans="6:32">
      <c r="F101" t="s">
        <v>54</v>
      </c>
      <c r="G101" s="11" t="s">
        <v>59</v>
      </c>
      <c r="O101">
        <v>122.78883</v>
      </c>
      <c r="P101">
        <v>122.20307</v>
      </c>
      <c r="Q101">
        <v>105.43038</v>
      </c>
      <c r="R101">
        <v>101.70871</v>
      </c>
      <c r="S101">
        <v>123.88030999999999</v>
      </c>
      <c r="T101">
        <v>123.87730999999999</v>
      </c>
      <c r="U101">
        <v>120.46468</v>
      </c>
      <c r="V101">
        <v>121.35536999999999</v>
      </c>
      <c r="W101">
        <v>120.63073</v>
      </c>
      <c r="X101">
        <v>121.33772999999999</v>
      </c>
      <c r="Y101">
        <v>109.85465000000001</v>
      </c>
      <c r="Z101">
        <v>109.90537</v>
      </c>
      <c r="AA101">
        <v>106.566</v>
      </c>
      <c r="AB101">
        <v>105.59139</v>
      </c>
      <c r="AC101">
        <v>120.17094</v>
      </c>
      <c r="AD101">
        <v>121.17183</v>
      </c>
      <c r="AE101">
        <v>115.33329999999999</v>
      </c>
    </row>
    <row r="102" spans="6:32">
      <c r="G102" s="12" t="s">
        <v>60</v>
      </c>
      <c r="O102">
        <v>114.01879</v>
      </c>
      <c r="P102">
        <v>117.00348</v>
      </c>
      <c r="Q102">
        <v>96.150379999999998</v>
      </c>
      <c r="R102">
        <v>98.626660000000001</v>
      </c>
      <c r="S102">
        <v>118.04436</v>
      </c>
      <c r="T102">
        <v>117.64581</v>
      </c>
      <c r="U102">
        <v>113.24409</v>
      </c>
      <c r="V102">
        <v>115.87403999999999</v>
      </c>
      <c r="W102">
        <v>115.51106</v>
      </c>
      <c r="X102">
        <v>113.4054</v>
      </c>
      <c r="Y102">
        <v>105.37363999999999</v>
      </c>
      <c r="Z102">
        <v>106.0097</v>
      </c>
      <c r="AA102">
        <v>102.43165</v>
      </c>
      <c r="AB102">
        <v>109.38991</v>
      </c>
      <c r="AC102">
        <v>113.63249</v>
      </c>
      <c r="AD102">
        <v>114.97396000000001</v>
      </c>
      <c r="AE102">
        <v>111.68777</v>
      </c>
    </row>
    <row r="103" spans="6:32">
      <c r="G103" s="12" t="s">
        <v>61</v>
      </c>
      <c r="O103">
        <v>115.46952</v>
      </c>
      <c r="P103">
        <v>112.14952</v>
      </c>
      <c r="Q103">
        <v>100.74247</v>
      </c>
      <c r="R103">
        <v>97.635199999999998</v>
      </c>
      <c r="S103">
        <v>115.86118</v>
      </c>
      <c r="T103">
        <v>116.64516</v>
      </c>
      <c r="U103">
        <v>113.492</v>
      </c>
      <c r="V103">
        <v>115.50642999999999</v>
      </c>
      <c r="W103">
        <v>114.84545</v>
      </c>
      <c r="X103">
        <v>113.84448999999999</v>
      </c>
      <c r="Y103">
        <v>109.83884</v>
      </c>
      <c r="Z103">
        <v>108.15188000000001</v>
      </c>
      <c r="AA103">
        <v>108.9002</v>
      </c>
      <c r="AB103">
        <v>103.40925</v>
      </c>
      <c r="AC103">
        <v>110.80031</v>
      </c>
      <c r="AD103">
        <v>114.05853</v>
      </c>
      <c r="AE103">
        <v>110.93398999999999</v>
      </c>
    </row>
    <row r="104" spans="6:32">
      <c r="G104" s="12" t="s">
        <v>62</v>
      </c>
      <c r="O104">
        <v>118.16457</v>
      </c>
      <c r="P104">
        <v>119.11518</v>
      </c>
      <c r="Q104">
        <v>103.51188</v>
      </c>
      <c r="R104">
        <v>99.006640000000004</v>
      </c>
      <c r="S104">
        <v>119.89115</v>
      </c>
      <c r="T104">
        <v>120.14097</v>
      </c>
      <c r="U104">
        <v>115.19459000000001</v>
      </c>
      <c r="V104">
        <v>118.8681</v>
      </c>
      <c r="W104">
        <v>119.43583</v>
      </c>
      <c r="X104">
        <v>118.32362999999999</v>
      </c>
      <c r="Y104">
        <v>113.73193999999999</v>
      </c>
      <c r="Z104">
        <v>113.4511</v>
      </c>
      <c r="AA104">
        <v>109.60391</v>
      </c>
      <c r="AB104">
        <v>108.44087</v>
      </c>
      <c r="AC104">
        <v>114.71847</v>
      </c>
      <c r="AD104">
        <v>117.95962</v>
      </c>
      <c r="AE104">
        <v>109.47632</v>
      </c>
    </row>
    <row r="105" spans="6:32">
      <c r="G105" s="12" t="s">
        <v>67</v>
      </c>
      <c r="O105">
        <v>115.99418</v>
      </c>
      <c r="P105">
        <v>115.44410999999999</v>
      </c>
      <c r="Q105">
        <v>99.702070000000006</v>
      </c>
      <c r="R105">
        <v>98.609430000000003</v>
      </c>
      <c r="S105">
        <v>117.39203000000001</v>
      </c>
      <c r="T105">
        <v>117.19956999999999</v>
      </c>
      <c r="U105">
        <v>114.16785</v>
      </c>
      <c r="V105">
        <v>115.33384</v>
      </c>
      <c r="W105">
        <v>115.61754999999999</v>
      </c>
      <c r="X105">
        <v>115.46313000000001</v>
      </c>
      <c r="Y105">
        <v>104.13583</v>
      </c>
      <c r="Z105">
        <v>102.87972000000001</v>
      </c>
      <c r="AA105">
        <v>101.69732</v>
      </c>
      <c r="AB105">
        <v>105.71422</v>
      </c>
      <c r="AC105">
        <v>115.16726</v>
      </c>
      <c r="AD105">
        <v>115.89136000000001</v>
      </c>
      <c r="AE105">
        <v>114.99091</v>
      </c>
    </row>
    <row r="106" spans="6:32">
      <c r="G106" s="12" t="s">
        <v>64</v>
      </c>
      <c r="O106">
        <v>116.97016000000001</v>
      </c>
      <c r="P106">
        <v>119.06251</v>
      </c>
      <c r="Q106">
        <v>104.18991</v>
      </c>
      <c r="R106">
        <v>96.918480000000002</v>
      </c>
      <c r="S106">
        <v>118.0012</v>
      </c>
      <c r="T106">
        <v>119.92994</v>
      </c>
      <c r="U106">
        <v>109.52625</v>
      </c>
      <c r="V106">
        <v>117.77148</v>
      </c>
      <c r="W106">
        <v>117.14239000000001</v>
      </c>
      <c r="X106">
        <v>116.97378999999999</v>
      </c>
      <c r="Y106">
        <v>108.51654000000001</v>
      </c>
      <c r="Z106">
        <v>104.65676000000001</v>
      </c>
      <c r="AA106">
        <v>100.5544</v>
      </c>
      <c r="AB106">
        <v>105.35496000000001</v>
      </c>
      <c r="AC106">
        <v>108.01031</v>
      </c>
      <c r="AD106">
        <v>116.1369</v>
      </c>
      <c r="AE106">
        <v>108.06916</v>
      </c>
    </row>
    <row r="107" spans="6:32">
      <c r="G107" s="12" t="s">
        <v>65</v>
      </c>
      <c r="O107" s="1">
        <f t="shared" ref="O107:AE107" si="4">AVERAGE(O97:O106)</f>
        <v>117.809915</v>
      </c>
      <c r="P107" s="1">
        <f t="shared" si="4"/>
        <v>117.63089399999998</v>
      </c>
      <c r="Q107" s="1">
        <f t="shared" si="4"/>
        <v>102.09177200000002</v>
      </c>
      <c r="R107" s="1">
        <f t="shared" si="4"/>
        <v>100.16963000000001</v>
      </c>
      <c r="S107" s="1">
        <f t="shared" si="4"/>
        <v>119.22384500000001</v>
      </c>
      <c r="T107" s="1">
        <f t="shared" si="4"/>
        <v>119.942559</v>
      </c>
      <c r="U107" s="1">
        <f t="shared" si="4"/>
        <v>115.040539</v>
      </c>
      <c r="V107" s="1">
        <f t="shared" si="4"/>
        <v>118.23622700000001</v>
      </c>
      <c r="W107" s="1">
        <f t="shared" si="4"/>
        <v>118.074324</v>
      </c>
      <c r="X107" s="1">
        <f t="shared" si="4"/>
        <v>117.204656</v>
      </c>
      <c r="Y107" s="1">
        <f t="shared" si="4"/>
        <v>108.74980500000001</v>
      </c>
      <c r="Z107" s="1">
        <f t="shared" si="4"/>
        <v>108.03609899999999</v>
      </c>
      <c r="AA107" s="1">
        <f t="shared" si="4"/>
        <v>106.04842800000002</v>
      </c>
      <c r="AB107" s="1">
        <f t="shared" si="4"/>
        <v>107.08631199999999</v>
      </c>
      <c r="AC107" s="1">
        <f t="shared" si="4"/>
        <v>114.98084399999998</v>
      </c>
      <c r="AD107" s="1">
        <f t="shared" si="4"/>
        <v>117.659615</v>
      </c>
      <c r="AE107" s="1">
        <f t="shared" si="4"/>
        <v>112.51138099999999</v>
      </c>
      <c r="AF107" s="1"/>
    </row>
    <row r="108" spans="6:32">
      <c r="G108" s="12" t="s">
        <v>66</v>
      </c>
      <c r="V108" s="21" t="s">
        <v>107</v>
      </c>
      <c r="AD108" s="20" t="s">
        <v>106</v>
      </c>
    </row>
    <row r="110" spans="6:32">
      <c r="F110" t="s">
        <v>68</v>
      </c>
      <c r="G110" s="11" t="s">
        <v>59</v>
      </c>
    </row>
    <row r="111" spans="6:32">
      <c r="G111" s="12" t="s">
        <v>60</v>
      </c>
    </row>
    <row r="112" spans="6:32">
      <c r="G112" s="12" t="s">
        <v>69</v>
      </c>
    </row>
    <row r="113" spans="6:7">
      <c r="G113" s="12" t="s">
        <v>62</v>
      </c>
    </row>
    <row r="114" spans="6:7">
      <c r="G114" s="12" t="s">
        <v>67</v>
      </c>
    </row>
    <row r="115" spans="6:7">
      <c r="G115" s="12" t="s">
        <v>64</v>
      </c>
    </row>
    <row r="116" spans="6:7">
      <c r="G116" s="12" t="s">
        <v>65</v>
      </c>
    </row>
    <row r="117" spans="6:7">
      <c r="G117" s="12" t="s">
        <v>66</v>
      </c>
    </row>
    <row r="119" spans="6:7">
      <c r="F119" t="s">
        <v>72</v>
      </c>
      <c r="G119" s="13" t="s">
        <v>73</v>
      </c>
    </row>
    <row r="120" spans="6:7">
      <c r="G120" s="13" t="s">
        <v>74</v>
      </c>
    </row>
    <row r="121" spans="6:7">
      <c r="G121" s="13" t="s">
        <v>75</v>
      </c>
    </row>
    <row r="122" spans="6:7">
      <c r="G122" s="13" t="s">
        <v>76</v>
      </c>
    </row>
    <row r="123" spans="6:7">
      <c r="G123" s="13" t="s">
        <v>77</v>
      </c>
    </row>
    <row r="124" spans="6:7">
      <c r="G124" s="13" t="s">
        <v>78</v>
      </c>
    </row>
    <row r="126" spans="6:7">
      <c r="F126" t="s">
        <v>82</v>
      </c>
      <c r="G126" s="11" t="s">
        <v>59</v>
      </c>
    </row>
    <row r="127" spans="6:7">
      <c r="G127" s="12" t="s">
        <v>60</v>
      </c>
    </row>
    <row r="128" spans="6:7">
      <c r="G128" s="12" t="s">
        <v>69</v>
      </c>
    </row>
    <row r="129" spans="6:7">
      <c r="G129" s="12" t="s">
        <v>62</v>
      </c>
    </row>
    <row r="130" spans="6:7">
      <c r="G130" s="12" t="s">
        <v>63</v>
      </c>
    </row>
    <row r="131" spans="6:7">
      <c r="G131" s="12" t="s">
        <v>64</v>
      </c>
    </row>
    <row r="132" spans="6:7">
      <c r="G132" s="12" t="s">
        <v>65</v>
      </c>
    </row>
    <row r="133" spans="6:7">
      <c r="G133" s="12" t="s">
        <v>66</v>
      </c>
    </row>
    <row r="135" spans="6:7">
      <c r="F135" t="s">
        <v>86</v>
      </c>
      <c r="G135" s="11" t="s">
        <v>59</v>
      </c>
    </row>
    <row r="136" spans="6:7">
      <c r="G136" s="12" t="s">
        <v>60</v>
      </c>
    </row>
    <row r="137" spans="6:7">
      <c r="G137" s="12" t="s">
        <v>69</v>
      </c>
    </row>
    <row r="138" spans="6:7">
      <c r="G138" s="12" t="s">
        <v>62</v>
      </c>
    </row>
    <row r="139" spans="6:7">
      <c r="G139" s="12" t="s">
        <v>63</v>
      </c>
    </row>
    <row r="140" spans="6:7">
      <c r="G140" s="12" t="s">
        <v>64</v>
      </c>
    </row>
    <row r="141" spans="6:7">
      <c r="G141" s="12" t="s">
        <v>65</v>
      </c>
    </row>
    <row r="142" spans="6:7">
      <c r="G142" s="12" t="s">
        <v>66</v>
      </c>
    </row>
    <row r="144" spans="6:7">
      <c r="F144" s="15" t="s">
        <v>103</v>
      </c>
      <c r="G144" s="11" t="s">
        <v>59</v>
      </c>
    </row>
    <row r="145" spans="7:7">
      <c r="G145" s="12" t="s">
        <v>60</v>
      </c>
    </row>
    <row r="146" spans="7:7">
      <c r="G146" s="12" t="s">
        <v>90</v>
      </c>
    </row>
    <row r="147" spans="7:7">
      <c r="G147" s="12" t="s">
        <v>91</v>
      </c>
    </row>
    <row r="148" spans="7:7">
      <c r="G148" s="12" t="s">
        <v>92</v>
      </c>
    </row>
    <row r="149" spans="7:7">
      <c r="G149" s="12" t="s">
        <v>93</v>
      </c>
    </row>
    <row r="150" spans="7:7">
      <c r="G150" s="12" t="s">
        <v>94</v>
      </c>
    </row>
    <row r="151" spans="7:7">
      <c r="G151" s="12" t="s">
        <v>66</v>
      </c>
    </row>
  </sheetData>
  <mergeCells count="10">
    <mergeCell ref="P61:R61"/>
    <mergeCell ref="AA62:AC62"/>
    <mergeCell ref="AA61:AC61"/>
    <mergeCell ref="R77:T77"/>
    <mergeCell ref="Q78:U78"/>
    <mergeCell ref="R94:T94"/>
    <mergeCell ref="Q95:U95"/>
    <mergeCell ref="E62:H62"/>
    <mergeCell ref="I62:K62"/>
    <mergeCell ref="O62:S6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Dariel Pereira</dc:creator>
  <cp:lastModifiedBy>Dariel Pereira Ruisánchez</cp:lastModifiedBy>
  <dcterms:created xsi:type="dcterms:W3CDTF">2015-06-05T18:19:34Z</dcterms:created>
  <dcterms:modified xsi:type="dcterms:W3CDTF">2025-03-06T09:39:57Z</dcterms:modified>
</cp:coreProperties>
</file>