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ariia.sira\Desktop\"/>
    </mc:Choice>
  </mc:AlternateContent>
  <xr:revisionPtr revIDLastSave="0" documentId="13_ncr:1_{FD392B8B-5CDA-4A23-8A56-CE0C5DE93469}" xr6:coauthVersionLast="47" xr6:coauthVersionMax="47" xr10:uidLastSave="{00000000-0000-0000-0000-000000000000}"/>
  <bookViews>
    <workbookView xWindow="-180" yWindow="0" windowWidth="13755" windowHeight="15585" xr2:uid="{B0C19BCD-571C-43AA-BA9F-3FFC2BAB4138}"/>
  </bookViews>
  <sheets>
    <sheet name="Excel Formula" sheetId="2" r:id="rId1"/>
  </sheets>
  <definedNames>
    <definedName name="_xlnm._FilterDatabase" localSheetId="0" hidden="1">'Excel Formula'!$B$4:$G$44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19" i="2"/>
  <c r="I7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9" i="2"/>
  <c r="I2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</calcChain>
</file>

<file path=xl/sharedStrings.xml><?xml version="1.0" encoding="utf-8"?>
<sst xmlns="http://schemas.openxmlformats.org/spreadsheetml/2006/main" count="10" uniqueCount="10">
  <si>
    <t>Deduction Reason</t>
  </si>
  <si>
    <t>Deduction Type</t>
  </si>
  <si>
    <t>Deduction</t>
  </si>
  <si>
    <t>Usage</t>
  </si>
  <si>
    <t>State</t>
  </si>
  <si>
    <t>Deduction Date</t>
  </si>
  <si>
    <t>Day Difference</t>
  </si>
  <si>
    <t>x=</t>
  </si>
  <si>
    <t>y=</t>
  </si>
  <si>
    <t>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</si>
</sst>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2" xfId="0" applyBorder="1"/>
    <xf numFmtId="0" fontId="13" fillId="33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0" borderId="13" xfId="0" applyBorder="1"/>
    <xf numFmtId="0" fontId="0" fillId="0" borderId="14" xfId="0" applyBorder="1"/>
    <xf numFmtId="14" fontId="0" fillId="0" borderId="11" xfId="0" applyNumberFormat="1" applyBorder="1"/>
    <xf numFmtId="14" fontId="0" fillId="0" borderId="10" xfId="0" applyNumberFormat="1" applyBorder="1"/>
    <xf numFmtId="0" fontId="0" fillId="34" borderId="14" xfId="0" applyFill="1" applyBorder="1"/>
    <xf numFmtId="0" fontId="13" fillId="33" borderId="0" xfId="0" applyFont="1" applyFill="1" applyBorder="1"/>
    <xf numFmtId="0" fontId="16" fillId="35" borderId="15" xfId="0" applyFont="1" applyFill="1" applyBorder="1"/>
    <xf numFmtId="0" fontId="18" fillId="35" borderId="16" xfId="0" applyFont="1" applyFill="1" applyBorder="1" applyAlignment="1">
      <alignment horizontal="right"/>
    </xf>
    <xf numFmtId="0" fontId="18" fillId="35" borderId="16" xfId="0" applyFont="1" applyFill="1" applyBorder="1" applyAlignment="1">
      <alignment horizontal="left"/>
    </xf>
    <xf numFmtId="0" fontId="19" fillId="35" borderId="17" xfId="0" applyFont="1" applyFill="1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E74B-2764-4713-BEAF-6D6BC839133F}">
  <sheetPr codeName="Sheet2"/>
  <dimension ref="B2:I44"/>
  <sheetViews>
    <sheetView tabSelected="1" topLeftCell="A15" zoomScale="85" zoomScaleNormal="85" workbookViewId="0">
      <selection activeCell="J27" sqref="J27"/>
    </sheetView>
  </sheetViews>
  <sheetFormatPr defaultRowHeight="15" x14ac:dyDescent="0.25"/>
  <cols>
    <col min="2" max="2" width="17" customWidth="1"/>
    <col min="3" max="3" width="16.85546875" customWidth="1"/>
    <col min="4" max="4" width="15.42578125" customWidth="1"/>
    <col min="5" max="5" width="10.85546875" customWidth="1"/>
    <col min="6" max="6" width="11.28515625" customWidth="1"/>
    <col min="7" max="7" width="16.7109375" customWidth="1"/>
    <col min="9" max="9" width="13.140625" customWidth="1"/>
  </cols>
  <sheetData>
    <row r="2" spans="2:9" ht="15.75" x14ac:dyDescent="0.25">
      <c r="B2" s="11" t="s">
        <v>9</v>
      </c>
      <c r="C2" s="12" t="s">
        <v>7</v>
      </c>
      <c r="D2" s="13">
        <v>2</v>
      </c>
      <c r="E2" s="12" t="s">
        <v>8</v>
      </c>
      <c r="F2" s="13">
        <v>100</v>
      </c>
      <c r="G2" s="14"/>
    </row>
    <row r="4" spans="2:9" x14ac:dyDescent="0.25">
      <c r="B4" s="2" t="s">
        <v>5</v>
      </c>
      <c r="C4" s="3" t="s">
        <v>0</v>
      </c>
      <c r="D4" s="3" t="s">
        <v>1</v>
      </c>
      <c r="E4" s="3" t="s">
        <v>2</v>
      </c>
      <c r="F4" s="3" t="s">
        <v>3</v>
      </c>
      <c r="G4" s="4" t="s">
        <v>4</v>
      </c>
      <c r="I4" s="10" t="s">
        <v>6</v>
      </c>
    </row>
    <row r="5" spans="2:9" x14ac:dyDescent="0.25">
      <c r="B5" s="7">
        <v>45101</v>
      </c>
      <c r="C5" s="5">
        <v>7</v>
      </c>
      <c r="D5" s="5">
        <v>9</v>
      </c>
      <c r="E5" s="5">
        <v>4999279</v>
      </c>
      <c r="F5" s="5">
        <v>5570</v>
      </c>
      <c r="G5" s="6" t="str">
        <f ca="1">IF(AND(
    F5=0,
    NOT(OR(C5=6, D5=2, D5=3)),
    IF(ISNUMBER(B4), AND(B5-B4&gt;=$F$2, COUNTIF(OFFSET(F5, -$D$2+1, 0, $D$2, 1), 0)=$D$2), FALSE)
), "Nevierohodný", "Vierohodný")</f>
        <v>Vierohodný</v>
      </c>
    </row>
    <row r="6" spans="2:9" x14ac:dyDescent="0.25">
      <c r="B6" s="7">
        <v>45143</v>
      </c>
      <c r="C6" s="5">
        <v>10</v>
      </c>
      <c r="D6" s="5">
        <v>8</v>
      </c>
      <c r="E6" s="5">
        <v>4730562</v>
      </c>
      <c r="F6" s="5">
        <v>9282</v>
      </c>
      <c r="G6" s="6" t="str">
        <f t="shared" ref="G5:G44" ca="1" si="0">IF(AND(
    F6=0,
    NOT(OR(C6=6, D6=2, D6=3)),
    IF(ISNUMBER(B5), AND(B6-B5&gt;=$F$2, COUNTIF(OFFSET(F6, -$D$2+1, 0, $D$2, 1), 0)=$D$2), FALSE)
), "Nevierohodný", "Vierohodný")</f>
        <v>Vierohodný</v>
      </c>
      <c r="I6">
        <f>B6-B5</f>
        <v>42</v>
      </c>
    </row>
    <row r="7" spans="2:9" x14ac:dyDescent="0.25">
      <c r="B7" s="7">
        <v>45170</v>
      </c>
      <c r="C7" s="5">
        <v>5</v>
      </c>
      <c r="D7" s="5">
        <v>4</v>
      </c>
      <c r="E7" s="5">
        <v>1725334</v>
      </c>
      <c r="F7" s="5">
        <v>9372</v>
      </c>
      <c r="G7" s="6" t="str">
        <f t="shared" ca="1" si="0"/>
        <v>Vierohodný</v>
      </c>
      <c r="I7">
        <f>B7-B6</f>
        <v>27</v>
      </c>
    </row>
    <row r="8" spans="2:9" x14ac:dyDescent="0.25">
      <c r="B8" s="7">
        <v>45187</v>
      </c>
      <c r="C8" s="5">
        <v>8</v>
      </c>
      <c r="D8" s="5">
        <v>3</v>
      </c>
      <c r="E8" s="5">
        <v>1973746</v>
      </c>
      <c r="F8" s="5">
        <v>733</v>
      </c>
      <c r="G8" s="6" t="str">
        <f t="shared" ca="1" si="0"/>
        <v>Vierohodný</v>
      </c>
      <c r="I8">
        <f t="shared" ref="I8:I27" si="1">B8-B7</f>
        <v>17</v>
      </c>
    </row>
    <row r="9" spans="2:9" x14ac:dyDescent="0.25">
      <c r="B9" s="7">
        <v>45204</v>
      </c>
      <c r="C9" s="5">
        <v>4</v>
      </c>
      <c r="D9" s="5">
        <v>5</v>
      </c>
      <c r="E9" s="5">
        <v>5863368</v>
      </c>
      <c r="F9" s="5">
        <v>7053</v>
      </c>
      <c r="G9" s="6" t="str">
        <f t="shared" ca="1" si="0"/>
        <v>Vierohodný</v>
      </c>
      <c r="I9">
        <f t="shared" si="1"/>
        <v>17</v>
      </c>
    </row>
    <row r="10" spans="2:9" x14ac:dyDescent="0.25">
      <c r="B10" s="7">
        <v>45245</v>
      </c>
      <c r="C10" s="5">
        <v>3</v>
      </c>
      <c r="D10" s="5">
        <v>5</v>
      </c>
      <c r="E10" s="5">
        <v>2285679</v>
      </c>
      <c r="F10" s="5">
        <v>3566</v>
      </c>
      <c r="G10" s="6" t="str">
        <f t="shared" ca="1" si="0"/>
        <v>Vierohodný</v>
      </c>
      <c r="I10">
        <f t="shared" si="1"/>
        <v>41</v>
      </c>
    </row>
    <row r="11" spans="2:9" x14ac:dyDescent="0.25">
      <c r="B11" s="7">
        <v>45280</v>
      </c>
      <c r="C11" s="5">
        <v>7</v>
      </c>
      <c r="D11" s="5">
        <v>1</v>
      </c>
      <c r="E11" s="5">
        <v>2443743</v>
      </c>
      <c r="F11" s="5">
        <v>5871</v>
      </c>
      <c r="G11" s="6" t="str">
        <f t="shared" ca="1" si="0"/>
        <v>Vierohodný</v>
      </c>
      <c r="I11">
        <f t="shared" si="1"/>
        <v>35</v>
      </c>
    </row>
    <row r="12" spans="2:9" x14ac:dyDescent="0.25">
      <c r="B12" s="7">
        <v>45284</v>
      </c>
      <c r="C12" s="5">
        <v>1</v>
      </c>
      <c r="D12" s="5">
        <v>2</v>
      </c>
      <c r="E12" s="5">
        <v>2789953</v>
      </c>
      <c r="F12" s="5">
        <v>1962</v>
      </c>
      <c r="G12" s="6" t="str">
        <f t="shared" ca="1" si="0"/>
        <v>Vierohodný</v>
      </c>
      <c r="I12">
        <f t="shared" si="1"/>
        <v>4</v>
      </c>
    </row>
    <row r="13" spans="2:9" x14ac:dyDescent="0.25">
      <c r="B13" s="7">
        <v>45289</v>
      </c>
      <c r="C13" s="5">
        <v>10</v>
      </c>
      <c r="D13" s="5">
        <v>4</v>
      </c>
      <c r="E13" s="5">
        <v>1351751</v>
      </c>
      <c r="F13" s="5">
        <v>629</v>
      </c>
      <c r="G13" s="6" t="str">
        <f t="shared" ca="1" si="0"/>
        <v>Vierohodný</v>
      </c>
      <c r="I13">
        <f t="shared" si="1"/>
        <v>5</v>
      </c>
    </row>
    <row r="14" spans="2:9" x14ac:dyDescent="0.25">
      <c r="B14" s="7">
        <v>45443</v>
      </c>
      <c r="C14" s="5">
        <v>6</v>
      </c>
      <c r="D14" s="5">
        <v>9</v>
      </c>
      <c r="E14" s="5">
        <v>2044439</v>
      </c>
      <c r="F14" s="5">
        <v>4627</v>
      </c>
      <c r="G14" s="6" t="str">
        <f t="shared" ca="1" si="0"/>
        <v>Vierohodný</v>
      </c>
      <c r="I14">
        <f t="shared" si="1"/>
        <v>154</v>
      </c>
    </row>
    <row r="15" spans="2:9" x14ac:dyDescent="0.25">
      <c r="B15" s="7">
        <v>45457</v>
      </c>
      <c r="C15" s="5">
        <v>6</v>
      </c>
      <c r="D15" s="5">
        <v>4</v>
      </c>
      <c r="E15" s="5">
        <v>3050237</v>
      </c>
      <c r="F15" s="5">
        <v>3661</v>
      </c>
      <c r="G15" s="6" t="str">
        <f t="shared" ca="1" si="0"/>
        <v>Vierohodný</v>
      </c>
      <c r="I15">
        <f t="shared" si="1"/>
        <v>14</v>
      </c>
    </row>
    <row r="16" spans="2:9" x14ac:dyDescent="0.25">
      <c r="B16" s="7">
        <v>45460</v>
      </c>
      <c r="C16" s="5">
        <v>2</v>
      </c>
      <c r="D16" s="5">
        <v>2</v>
      </c>
      <c r="E16" s="5">
        <v>7896976</v>
      </c>
      <c r="F16" s="5">
        <v>0</v>
      </c>
      <c r="G16" s="6" t="str">
        <f t="shared" ca="1" si="0"/>
        <v>Vierohodný</v>
      </c>
      <c r="I16">
        <f t="shared" si="1"/>
        <v>3</v>
      </c>
    </row>
    <row r="17" spans="2:9" x14ac:dyDescent="0.25">
      <c r="B17" s="7">
        <v>45490</v>
      </c>
      <c r="C17" s="5">
        <v>5</v>
      </c>
      <c r="D17" s="5">
        <v>8</v>
      </c>
      <c r="E17" s="5">
        <v>7058049</v>
      </c>
      <c r="F17" s="5">
        <v>7255</v>
      </c>
      <c r="G17" s="6" t="str">
        <f t="shared" ca="1" si="0"/>
        <v>Vierohodný</v>
      </c>
      <c r="I17">
        <f t="shared" si="1"/>
        <v>30</v>
      </c>
    </row>
    <row r="18" spans="2:9" x14ac:dyDescent="0.25">
      <c r="B18" s="7">
        <v>45502</v>
      </c>
      <c r="C18" s="5">
        <v>4</v>
      </c>
      <c r="D18" s="5">
        <v>10</v>
      </c>
      <c r="E18" s="5">
        <v>7506695</v>
      </c>
      <c r="F18" s="5">
        <v>0</v>
      </c>
      <c r="G18" s="6" t="str">
        <f t="shared" ca="1" si="0"/>
        <v>Vierohodný</v>
      </c>
      <c r="I18">
        <f t="shared" si="1"/>
        <v>12</v>
      </c>
    </row>
    <row r="19" spans="2:9" x14ac:dyDescent="0.25">
      <c r="B19" s="7">
        <v>45628</v>
      </c>
      <c r="C19" s="5">
        <v>7</v>
      </c>
      <c r="D19" s="5">
        <v>4</v>
      </c>
      <c r="E19" s="5">
        <v>1339593</v>
      </c>
      <c r="F19" s="5">
        <v>0</v>
      </c>
      <c r="G19" s="9" t="str">
        <f ca="1">IF(AND(
    F19=0,
    NOT(OR(C19=6, D19=2, D19=3)),
    IF(ISNUMBER(B18), AND(B19-B18&gt;=$F$2, COUNTIF(OFFSET(F19, -$D$2+1, 0, $D$2, 1), 0)=$D$2), FALSE)
), "Nevierohodný", "Vierohodný")</f>
        <v>Nevierohodný</v>
      </c>
      <c r="I19">
        <f t="shared" si="1"/>
        <v>126</v>
      </c>
    </row>
    <row r="20" spans="2:9" x14ac:dyDescent="0.25">
      <c r="B20" s="7">
        <v>45753</v>
      </c>
      <c r="C20" s="5">
        <v>10</v>
      </c>
      <c r="D20" s="5">
        <v>8</v>
      </c>
      <c r="E20" s="5">
        <v>9667638</v>
      </c>
      <c r="F20" s="5">
        <v>3675</v>
      </c>
      <c r="G20" s="6" t="str">
        <f t="shared" ca="1" si="0"/>
        <v>Vierohodný</v>
      </c>
      <c r="I20">
        <f t="shared" si="1"/>
        <v>125</v>
      </c>
    </row>
    <row r="21" spans="2:9" x14ac:dyDescent="0.25">
      <c r="B21" s="7">
        <v>45781</v>
      </c>
      <c r="C21" s="5">
        <v>7</v>
      </c>
      <c r="D21" s="5">
        <v>5</v>
      </c>
      <c r="E21" s="5">
        <v>8576962</v>
      </c>
      <c r="F21" s="5">
        <v>9254</v>
      </c>
      <c r="G21" s="6" t="str">
        <f t="shared" ca="1" si="0"/>
        <v>Vierohodný</v>
      </c>
      <c r="I21">
        <f t="shared" si="1"/>
        <v>28</v>
      </c>
    </row>
    <row r="22" spans="2:9" x14ac:dyDescent="0.25">
      <c r="B22" s="7">
        <v>45808</v>
      </c>
      <c r="C22" s="5">
        <v>6</v>
      </c>
      <c r="D22" s="5">
        <v>9</v>
      </c>
      <c r="E22" s="5">
        <v>2044439</v>
      </c>
      <c r="F22" s="5">
        <v>4627</v>
      </c>
      <c r="G22" s="6" t="str">
        <f t="shared" ca="1" si="0"/>
        <v>Vierohodný</v>
      </c>
      <c r="I22">
        <f t="shared" si="1"/>
        <v>27</v>
      </c>
    </row>
    <row r="23" spans="2:9" x14ac:dyDescent="0.25">
      <c r="B23" s="7">
        <v>45822</v>
      </c>
      <c r="C23" s="5">
        <v>6</v>
      </c>
      <c r="D23" s="5">
        <v>4</v>
      </c>
      <c r="E23" s="5">
        <v>3050237</v>
      </c>
      <c r="F23" s="5">
        <v>3661</v>
      </c>
      <c r="G23" s="6" t="str">
        <f t="shared" ca="1" si="0"/>
        <v>Vierohodný</v>
      </c>
      <c r="I23">
        <f t="shared" si="1"/>
        <v>14</v>
      </c>
    </row>
    <row r="24" spans="2:9" x14ac:dyDescent="0.25">
      <c r="B24" s="7">
        <v>45825</v>
      </c>
      <c r="C24" s="5">
        <v>2</v>
      </c>
      <c r="D24" s="5">
        <v>2</v>
      </c>
      <c r="E24" s="5">
        <v>7896976</v>
      </c>
      <c r="F24" s="5">
        <v>0</v>
      </c>
      <c r="G24" s="6" t="str">
        <f t="shared" ca="1" si="0"/>
        <v>Vierohodný</v>
      </c>
      <c r="I24">
        <f t="shared" si="1"/>
        <v>3</v>
      </c>
    </row>
    <row r="25" spans="2:9" x14ac:dyDescent="0.25">
      <c r="B25" s="7">
        <v>45845</v>
      </c>
      <c r="C25" s="5">
        <v>10</v>
      </c>
      <c r="D25" s="5">
        <v>5</v>
      </c>
      <c r="E25" s="5">
        <v>8316713</v>
      </c>
      <c r="F25" s="5">
        <v>5338</v>
      </c>
      <c r="G25" s="6" t="str">
        <f t="shared" ca="1" si="0"/>
        <v>Vierohodný</v>
      </c>
      <c r="I25">
        <f t="shared" si="1"/>
        <v>20</v>
      </c>
    </row>
    <row r="26" spans="2:9" x14ac:dyDescent="0.25">
      <c r="B26" s="7">
        <v>45855</v>
      </c>
      <c r="C26" s="5">
        <v>5</v>
      </c>
      <c r="D26" s="5">
        <v>8</v>
      </c>
      <c r="E26" s="5">
        <v>7058049</v>
      </c>
      <c r="F26" s="5">
        <v>7255</v>
      </c>
      <c r="G26" s="6" t="str">
        <f t="shared" ca="1" si="0"/>
        <v>Vierohodný</v>
      </c>
      <c r="I26">
        <f t="shared" si="1"/>
        <v>10</v>
      </c>
    </row>
    <row r="27" spans="2:9" x14ac:dyDescent="0.25">
      <c r="B27" s="7">
        <v>45867</v>
      </c>
      <c r="C27" s="5">
        <v>4</v>
      </c>
      <c r="D27" s="5">
        <v>10</v>
      </c>
      <c r="E27" s="5">
        <v>7506695</v>
      </c>
      <c r="F27" s="5">
        <v>0</v>
      </c>
      <c r="G27" s="6" t="str">
        <f t="shared" ca="1" si="0"/>
        <v>Vierohodný</v>
      </c>
      <c r="I27">
        <f t="shared" si="1"/>
        <v>12</v>
      </c>
    </row>
    <row r="28" spans="2:9" x14ac:dyDescent="0.25">
      <c r="B28" s="7">
        <v>45993</v>
      </c>
      <c r="C28" s="5">
        <v>7</v>
      </c>
      <c r="D28" s="5">
        <v>4</v>
      </c>
      <c r="E28" s="5">
        <v>1339593</v>
      </c>
      <c r="F28" s="5">
        <v>0</v>
      </c>
      <c r="G28" s="9" t="str">
        <f t="shared" ca="1" si="0"/>
        <v>Nevierohodný</v>
      </c>
      <c r="I28">
        <f>B28-B27</f>
        <v>126</v>
      </c>
    </row>
    <row r="29" spans="2:9" x14ac:dyDescent="0.25">
      <c r="B29" s="7">
        <v>46096</v>
      </c>
      <c r="C29" s="5">
        <v>5</v>
      </c>
      <c r="D29" s="5">
        <v>9</v>
      </c>
      <c r="E29" s="5">
        <v>1671271</v>
      </c>
      <c r="F29" s="5">
        <v>0</v>
      </c>
      <c r="G29" s="9" t="str">
        <f t="shared" ca="1" si="0"/>
        <v>Nevierohodný</v>
      </c>
      <c r="I29">
        <f>B29-B28</f>
        <v>103</v>
      </c>
    </row>
    <row r="30" spans="2:9" x14ac:dyDescent="0.25">
      <c r="B30" s="7">
        <v>46101</v>
      </c>
      <c r="C30" s="5">
        <v>10</v>
      </c>
      <c r="D30" s="5">
        <v>8</v>
      </c>
      <c r="E30" s="5">
        <v>4774563</v>
      </c>
      <c r="F30" s="5">
        <v>4673</v>
      </c>
      <c r="G30" s="6" t="str">
        <f t="shared" ca="1" si="0"/>
        <v>Vierohodný</v>
      </c>
      <c r="I30">
        <f t="shared" ref="I30:I44" si="2">B30-B29</f>
        <v>5</v>
      </c>
    </row>
    <row r="31" spans="2:9" x14ac:dyDescent="0.25">
      <c r="B31" s="7">
        <v>46122</v>
      </c>
      <c r="C31" s="5">
        <v>1</v>
      </c>
      <c r="D31" s="5">
        <v>9</v>
      </c>
      <c r="E31" s="5">
        <v>4327487</v>
      </c>
      <c r="F31" s="5">
        <v>0</v>
      </c>
      <c r="G31" s="6" t="str">
        <f t="shared" ca="1" si="0"/>
        <v>Vierohodný</v>
      </c>
      <c r="I31">
        <f t="shared" si="2"/>
        <v>21</v>
      </c>
    </row>
    <row r="32" spans="2:9" x14ac:dyDescent="0.25">
      <c r="B32" s="7">
        <v>46242</v>
      </c>
      <c r="C32" s="5">
        <v>7</v>
      </c>
      <c r="D32" s="5">
        <v>1</v>
      </c>
      <c r="E32" s="5">
        <v>2748834</v>
      </c>
      <c r="F32" s="5">
        <v>0</v>
      </c>
      <c r="G32" s="9" t="str">
        <f t="shared" ca="1" si="0"/>
        <v>Nevierohodný</v>
      </c>
      <c r="I32">
        <f t="shared" si="2"/>
        <v>120</v>
      </c>
    </row>
    <row r="33" spans="2:9" x14ac:dyDescent="0.25">
      <c r="B33" s="7">
        <v>46259</v>
      </c>
      <c r="C33" s="5">
        <v>3</v>
      </c>
      <c r="D33" s="5">
        <v>9</v>
      </c>
      <c r="E33" s="5">
        <v>3611168</v>
      </c>
      <c r="F33" s="5">
        <v>0</v>
      </c>
      <c r="G33" s="6" t="str">
        <f t="shared" ca="1" si="0"/>
        <v>Vierohodný</v>
      </c>
      <c r="I33">
        <f t="shared" si="2"/>
        <v>17</v>
      </c>
    </row>
    <row r="34" spans="2:9" x14ac:dyDescent="0.25">
      <c r="B34" s="7">
        <v>46281</v>
      </c>
      <c r="C34" s="5">
        <v>2</v>
      </c>
      <c r="D34" s="5">
        <v>2</v>
      </c>
      <c r="E34" s="5">
        <v>6152097</v>
      </c>
      <c r="F34" s="5">
        <v>3445</v>
      </c>
      <c r="G34" s="6" t="str">
        <f t="shared" ca="1" si="0"/>
        <v>Vierohodný</v>
      </c>
      <c r="I34">
        <f t="shared" si="2"/>
        <v>22</v>
      </c>
    </row>
    <row r="35" spans="2:9" x14ac:dyDescent="0.25">
      <c r="B35" s="7">
        <v>46377</v>
      </c>
      <c r="C35" s="5">
        <v>4</v>
      </c>
      <c r="D35" s="5">
        <v>3</v>
      </c>
      <c r="E35" s="5">
        <v>7452240</v>
      </c>
      <c r="F35" s="5">
        <v>9214</v>
      </c>
      <c r="G35" s="6" t="str">
        <f t="shared" ca="1" si="0"/>
        <v>Vierohodný</v>
      </c>
      <c r="I35">
        <f t="shared" si="2"/>
        <v>96</v>
      </c>
    </row>
    <row r="36" spans="2:9" x14ac:dyDescent="0.25">
      <c r="B36" s="7">
        <v>46407</v>
      </c>
      <c r="C36" s="5">
        <v>9</v>
      </c>
      <c r="D36" s="5">
        <v>9</v>
      </c>
      <c r="E36" s="5">
        <v>1406148</v>
      </c>
      <c r="F36" s="5">
        <v>0</v>
      </c>
      <c r="G36" s="6" t="str">
        <f t="shared" ca="1" si="0"/>
        <v>Vierohodný</v>
      </c>
      <c r="I36">
        <f t="shared" si="2"/>
        <v>30</v>
      </c>
    </row>
    <row r="37" spans="2:9" x14ac:dyDescent="0.25">
      <c r="B37" s="7">
        <v>46521</v>
      </c>
      <c r="C37" s="5">
        <v>5</v>
      </c>
      <c r="D37" s="5">
        <v>10</v>
      </c>
      <c r="E37" s="5">
        <v>1144280</v>
      </c>
      <c r="F37" s="5">
        <v>0</v>
      </c>
      <c r="G37" s="9" t="str">
        <f t="shared" ca="1" si="0"/>
        <v>Nevierohodný</v>
      </c>
      <c r="I37">
        <f t="shared" si="2"/>
        <v>114</v>
      </c>
    </row>
    <row r="38" spans="2:9" x14ac:dyDescent="0.25">
      <c r="B38" s="7">
        <v>46562</v>
      </c>
      <c r="C38" s="5">
        <v>3</v>
      </c>
      <c r="D38" s="5">
        <v>10</v>
      </c>
      <c r="E38" s="5">
        <v>9971814</v>
      </c>
      <c r="F38" s="5">
        <v>6923</v>
      </c>
      <c r="G38" s="6" t="str">
        <f t="shared" ca="1" si="0"/>
        <v>Vierohodný</v>
      </c>
      <c r="I38">
        <f t="shared" si="2"/>
        <v>41</v>
      </c>
    </row>
    <row r="39" spans="2:9" x14ac:dyDescent="0.25">
      <c r="B39" s="7">
        <v>46695</v>
      </c>
      <c r="C39" s="5">
        <v>4</v>
      </c>
      <c r="D39" s="5">
        <v>6</v>
      </c>
      <c r="E39" s="5">
        <v>9423300</v>
      </c>
      <c r="F39" s="5">
        <v>2287</v>
      </c>
      <c r="G39" s="6" t="str">
        <f t="shared" ca="1" si="0"/>
        <v>Vierohodný</v>
      </c>
      <c r="I39">
        <f t="shared" si="2"/>
        <v>133</v>
      </c>
    </row>
    <row r="40" spans="2:9" x14ac:dyDescent="0.25">
      <c r="B40" s="7">
        <v>46774</v>
      </c>
      <c r="C40" s="5">
        <v>6</v>
      </c>
      <c r="D40" s="5">
        <v>4</v>
      </c>
      <c r="E40" s="5">
        <v>8849266</v>
      </c>
      <c r="F40" s="5">
        <v>0</v>
      </c>
      <c r="G40" s="6" t="str">
        <f t="shared" ca="1" si="0"/>
        <v>Vierohodný</v>
      </c>
      <c r="I40">
        <f t="shared" si="2"/>
        <v>79</v>
      </c>
    </row>
    <row r="41" spans="2:9" x14ac:dyDescent="0.25">
      <c r="B41" s="7">
        <v>46836</v>
      </c>
      <c r="C41" s="5">
        <v>5</v>
      </c>
      <c r="D41" s="5">
        <v>3</v>
      </c>
      <c r="E41" s="5">
        <v>6383681</v>
      </c>
      <c r="F41" s="5">
        <v>3488</v>
      </c>
      <c r="G41" s="6" t="str">
        <f t="shared" ca="1" si="0"/>
        <v>Vierohodný</v>
      </c>
      <c r="I41">
        <f t="shared" si="2"/>
        <v>62</v>
      </c>
    </row>
    <row r="42" spans="2:9" x14ac:dyDescent="0.25">
      <c r="B42" s="7">
        <v>46905</v>
      </c>
      <c r="C42" s="5">
        <v>5</v>
      </c>
      <c r="D42" s="5">
        <v>6</v>
      </c>
      <c r="E42" s="5">
        <v>2013592</v>
      </c>
      <c r="F42" s="5">
        <v>0</v>
      </c>
      <c r="G42" s="6" t="str">
        <f t="shared" ca="1" si="0"/>
        <v>Vierohodný</v>
      </c>
      <c r="I42">
        <f t="shared" si="2"/>
        <v>69</v>
      </c>
    </row>
    <row r="43" spans="2:9" x14ac:dyDescent="0.25">
      <c r="B43" s="7">
        <v>47028</v>
      </c>
      <c r="C43" s="5">
        <v>9</v>
      </c>
      <c r="D43" s="5">
        <v>6</v>
      </c>
      <c r="E43" s="5">
        <v>9376683</v>
      </c>
      <c r="F43" s="5">
        <v>2318</v>
      </c>
      <c r="G43" s="6" t="str">
        <f t="shared" ca="1" si="0"/>
        <v>Vierohodný</v>
      </c>
      <c r="I43">
        <f t="shared" si="2"/>
        <v>123</v>
      </c>
    </row>
    <row r="44" spans="2:9" x14ac:dyDescent="0.25">
      <c r="B44" s="8">
        <v>47095</v>
      </c>
      <c r="C44" s="1">
        <v>4</v>
      </c>
      <c r="D44" s="1">
        <v>10</v>
      </c>
      <c r="E44" s="1">
        <v>6742404</v>
      </c>
      <c r="F44" s="1">
        <v>2386</v>
      </c>
      <c r="G44" s="15" t="str">
        <f t="shared" ca="1" si="0"/>
        <v>Vierohodný</v>
      </c>
      <c r="I44">
        <f t="shared" si="2"/>
        <v>67</v>
      </c>
    </row>
  </sheetData>
  <autoFilter ref="B4:G44" xr:uid="{818FE74B-2764-4713-BEAF-6D6BC839133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Dariia Sira</dc:creator>
  <cp:lastModifiedBy>Dariia Sira</cp:lastModifiedBy>
  <dcterms:created xsi:type="dcterms:W3CDTF">2025-01-20T11:31:16Z</dcterms:created>
  <dcterms:modified xsi:type="dcterms:W3CDTF">2025-01-21T15:03:16Z</dcterms:modified>
</cp:coreProperties>
</file>