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еподавательская работа\ЛЭТИ\2024-2025\Курс Цифр_обр_сигналов\Студенты\"/>
    </mc:Choice>
  </mc:AlternateContent>
  <xr:revisionPtr revIDLastSave="0" documentId="13_ncr:1_{860354A2-4C6C-4E79-9170-1AD90CD316CB}" xr6:coauthVersionLast="47" xr6:coauthVersionMax="47" xr10:uidLastSave="{00000000-0000-0000-0000-000000000000}"/>
  <bookViews>
    <workbookView xWindow="-96" yWindow="-96" windowWidth="23232" windowHeight="12552" xr2:uid="{62816278-177F-479C-B95C-8A8F926E5E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F32" i="1"/>
  <c r="D32" i="1"/>
  <c r="D31" i="1" l="1"/>
  <c r="F31" i="1" s="1"/>
  <c r="D30" i="1"/>
  <c r="F30" i="1" s="1"/>
  <c r="D29" i="1"/>
  <c r="F29" i="1" s="1"/>
  <c r="D28" i="1"/>
  <c r="F28" i="1" s="1"/>
  <c r="F27" i="1"/>
  <c r="D27" i="1"/>
  <c r="F26" i="1"/>
  <c r="D26" i="1"/>
  <c r="F24" i="1"/>
  <c r="F23" i="1"/>
  <c r="F22" i="1"/>
  <c r="F21" i="1"/>
  <c r="F18" i="1"/>
  <c r="F17" i="1"/>
  <c r="D17" i="1"/>
  <c r="D16" i="1"/>
  <c r="F16" i="1" s="1"/>
  <c r="F12" i="1"/>
  <c r="D11" i="1"/>
  <c r="F11" i="1" s="1"/>
  <c r="D10" i="1"/>
  <c r="F10" i="1" s="1"/>
  <c r="S14" i="1" l="1"/>
  <c r="S13" i="1"/>
  <c r="S12" i="1"/>
</calcChain>
</file>

<file path=xl/sharedStrings.xml><?xml version="1.0" encoding="utf-8"?>
<sst xmlns="http://schemas.openxmlformats.org/spreadsheetml/2006/main" count="71" uniqueCount="67">
  <si>
    <t>Рейтинговая система оценки работы студента в семестре</t>
  </si>
  <si>
    <t>Учитываемые</t>
  </si>
  <si>
    <t>Макс.</t>
  </si>
  <si>
    <t xml:space="preserve">Рейтинг </t>
  </si>
  <si>
    <t>№</t>
  </si>
  <si>
    <t>показатели</t>
  </si>
  <si>
    <t xml:space="preserve">кол-во </t>
  </si>
  <si>
    <t>Вес</t>
  </si>
  <si>
    <t>баллы</t>
  </si>
  <si>
    <t>баллов</t>
  </si>
  <si>
    <t>5=(3)х(4)</t>
  </si>
  <si>
    <t xml:space="preserve">Максимально возможный семестровый рейтинг </t>
  </si>
  <si>
    <t>Посещаемость</t>
  </si>
  <si>
    <t>Минимальное значение семестрового  рейтинга для получения оценки:</t>
  </si>
  <si>
    <t>Тест №2</t>
  </si>
  <si>
    <t>Отлично</t>
  </si>
  <si>
    <t>Лабораторные работы</t>
  </si>
  <si>
    <t>Хорошо</t>
  </si>
  <si>
    <t>4.1.</t>
  </si>
  <si>
    <t>Сданные в срок</t>
  </si>
  <si>
    <t>Удовлетворительно</t>
  </si>
  <si>
    <t>4.1.1.</t>
  </si>
  <si>
    <t>Допущенные к защите:</t>
  </si>
  <si>
    <t>4.1.1.1.</t>
  </si>
  <si>
    <t>После первой проверки</t>
  </si>
  <si>
    <t>Необходимые комментарии:</t>
  </si>
  <si>
    <t>4.1.1.2</t>
  </si>
  <si>
    <t>После второй проверки</t>
  </si>
  <si>
    <t>4.1.2.</t>
  </si>
  <si>
    <t>Недопущенные к защите</t>
  </si>
  <si>
    <t>1.</t>
  </si>
  <si>
    <t>4.2.</t>
  </si>
  <si>
    <t>Сданные позже срока</t>
  </si>
  <si>
    <t>выполнения и допуска к защите всех практических  работ.</t>
  </si>
  <si>
    <t>4.2.1.</t>
  </si>
  <si>
    <t>2.</t>
  </si>
  <si>
    <t xml:space="preserve"> Отчеты по практических работам могут выполняться только в электронном виде </t>
  </si>
  <si>
    <t>4.2.1.1.</t>
  </si>
  <si>
    <t xml:space="preserve">в формате Word, но с обязательным оформлением в соответствии формой </t>
  </si>
  <si>
    <t>4.2.1.2.</t>
  </si>
  <si>
    <t>и правилами, установленными в университете для этих отчетов.</t>
  </si>
  <si>
    <t>4.2.2.</t>
  </si>
  <si>
    <t>3.</t>
  </si>
  <si>
    <t>Отчеты по практическим работам должны быть представлены максимум</t>
  </si>
  <si>
    <t>4.3.</t>
  </si>
  <si>
    <t>Работа не сдавалась</t>
  </si>
  <si>
    <t>Экспресс-тесты после лекций</t>
  </si>
  <si>
    <t>4.</t>
  </si>
  <si>
    <t xml:space="preserve">Преподаватель может, при  необходимости, указать другие предельные сроки </t>
  </si>
  <si>
    <t>5_1</t>
  </si>
  <si>
    <t>выполнения практических работ.</t>
  </si>
  <si>
    <t>5_2</t>
  </si>
  <si>
    <t>5_3</t>
  </si>
  <si>
    <t>5_4</t>
  </si>
  <si>
    <t>5_5</t>
  </si>
  <si>
    <t>5_6</t>
  </si>
  <si>
    <t>через 2 недели с момента выдачи задания.</t>
  </si>
  <si>
    <t>Экспресс тест №1_Л1</t>
  </si>
  <si>
    <t>Экспресс тест №2_Л2</t>
  </si>
  <si>
    <t>Экспресс тест №3_Л3</t>
  </si>
  <si>
    <t>Экспресс тест №4_Л4</t>
  </si>
  <si>
    <t>Экспресс тест №5_Л5</t>
  </si>
  <si>
    <t>Экспресс тест №6_Л6</t>
  </si>
  <si>
    <t>5_7</t>
  </si>
  <si>
    <t>Экспресс тест №7_Л7</t>
  </si>
  <si>
    <t>Тест №1 (итоговый)</t>
  </si>
  <si>
    <t xml:space="preserve">Экзамен может быть сдан (в том числе на основании рейтинга) только при условии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</si>
</sst>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6" x14ac:knownFonts="1"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6"/>
      <color rgb="FFFF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7" fillId="0" borderId="2" xfId="0" applyFont="1" applyBorder="1"/>
    <xf numFmtId="0" fontId="8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/>
    <xf numFmtId="0" fontId="4" fillId="0" borderId="4" xfId="0" applyFont="1" applyBorder="1" applyAlignment="1">
      <alignment horizontal="center"/>
    </xf>
    <xf numFmtId="0" fontId="7" fillId="0" borderId="5" xfId="0" applyFont="1" applyBorder="1"/>
    <xf numFmtId="0" fontId="8" fillId="0" borderId="5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6" xfId="0" applyBorder="1"/>
    <xf numFmtId="0" fontId="0" fillId="0" borderId="7" xfId="0" applyBorder="1"/>
    <xf numFmtId="0" fontId="8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/>
    <xf numFmtId="2" fontId="7" fillId="0" borderId="0" xfId="0" applyNumberFormat="1" applyFont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14" xfId="0" applyBorder="1"/>
    <xf numFmtId="164" fontId="8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0" fillId="0" borderId="15" xfId="0" applyBorder="1"/>
    <xf numFmtId="0" fontId="0" fillId="0" borderId="16" xfId="0" applyBorder="1"/>
    <xf numFmtId="0" fontId="7" fillId="0" borderId="0" xfId="0" applyFont="1" applyAlignment="1">
      <alignment horizontal="right"/>
    </xf>
    <xf numFmtId="14" fontId="0" fillId="0" borderId="17" xfId="0" applyNumberForma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right"/>
    </xf>
    <xf numFmtId="0" fontId="14" fillId="0" borderId="0" xfId="0" applyFont="1"/>
    <xf numFmtId="14" fontId="0" fillId="0" borderId="7" xfId="0" applyNumberFormat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0" fillId="0" borderId="15" xfId="0" applyBorder="1" applyAlignment="1">
      <alignment horizontal="center"/>
    </xf>
    <xf numFmtId="0" fontId="9" fillId="0" borderId="0" xfId="0" applyFont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15" fillId="0" borderId="0" xfId="0" applyFont="1"/>
    <xf numFmtId="164" fontId="8" fillId="0" borderId="4" xfId="0" applyNumberFormat="1" applyFon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right"/>
    </xf>
    <xf numFmtId="0" fontId="8" fillId="0" borderId="12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C59-E995-4FBA-AC08-889437D3B3EC}">
  <dimension ref="A4:S32"/>
  <sheetViews>
    <sheetView tabSelected="1" topLeftCell="A10" workbookViewId="0">
      <selection activeCell="P24" sqref="P24"/>
    </sheetView>
  </sheetViews>
  <sheetFormatPr defaultRowHeight="14.4" x14ac:dyDescent="0.55000000000000004"/>
  <cols>
    <col min="3" max="3" width="22.68359375" customWidth="1"/>
  </cols>
  <sheetData>
    <row r="4" spans="1:19" ht="23.1" x14ac:dyDescent="0.85">
      <c r="A4" s="1"/>
      <c r="B4" s="1"/>
      <c r="C4" s="2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4"/>
      <c r="S4" s="5"/>
    </row>
    <row r="5" spans="1:19" ht="20.7" thickBot="1" x14ac:dyDescent="0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1"/>
      <c r="R5" s="7"/>
      <c r="S5" s="8"/>
    </row>
    <row r="6" spans="1:19" ht="20.399999999999999" thickBot="1" x14ac:dyDescent="0.75">
      <c r="A6" s="1"/>
      <c r="B6" s="9"/>
      <c r="C6" s="10" t="s">
        <v>1</v>
      </c>
      <c r="D6" s="11" t="s">
        <v>2</v>
      </c>
      <c r="E6" s="12"/>
      <c r="F6" s="13" t="s">
        <v>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4"/>
      <c r="S6" s="15"/>
    </row>
    <row r="7" spans="1:19" ht="22.8" x14ac:dyDescent="0.75">
      <c r="A7" s="1"/>
      <c r="B7" s="16" t="s">
        <v>4</v>
      </c>
      <c r="C7" s="17" t="s">
        <v>5</v>
      </c>
      <c r="D7" s="11" t="s">
        <v>6</v>
      </c>
      <c r="E7" s="18" t="s">
        <v>7</v>
      </c>
      <c r="F7" s="18" t="s">
        <v>8</v>
      </c>
      <c r="G7" s="1"/>
      <c r="H7" s="1"/>
      <c r="I7" s="1"/>
      <c r="J7" s="1"/>
      <c r="K7" s="19"/>
      <c r="L7" s="1"/>
      <c r="M7" s="19"/>
      <c r="N7" s="1"/>
      <c r="O7" s="19"/>
      <c r="P7" s="1"/>
      <c r="Q7" s="1"/>
      <c r="R7" s="1"/>
      <c r="S7" s="20"/>
    </row>
    <row r="8" spans="1:19" ht="23.1" thickBot="1" x14ac:dyDescent="0.8">
      <c r="A8" s="1"/>
      <c r="B8" s="21"/>
      <c r="C8" s="22"/>
      <c r="D8" s="23" t="s">
        <v>9</v>
      </c>
      <c r="E8" s="24"/>
      <c r="F8" s="25" t="s">
        <v>10</v>
      </c>
      <c r="G8" s="1"/>
      <c r="H8" s="1"/>
      <c r="I8" s="1"/>
      <c r="J8" s="1"/>
      <c r="K8" s="19"/>
      <c r="L8" s="1"/>
      <c r="M8" s="19"/>
      <c r="N8" s="1"/>
      <c r="O8" s="1"/>
      <c r="P8" s="1"/>
      <c r="Q8" s="1"/>
      <c r="R8" s="1"/>
      <c r="S8" s="20"/>
    </row>
    <row r="9" spans="1:19" ht="23.1" thickBot="1" x14ac:dyDescent="0.8">
      <c r="A9" s="1"/>
      <c r="B9" s="26">
        <v>1</v>
      </c>
      <c r="C9" s="25">
        <v>2</v>
      </c>
      <c r="D9" s="23">
        <v>3</v>
      </c>
      <c r="E9" s="25">
        <v>4</v>
      </c>
      <c r="F9" s="27">
        <v>5</v>
      </c>
      <c r="G9" s="1"/>
      <c r="H9" s="1"/>
      <c r="I9" s="1"/>
      <c r="J9" s="19"/>
      <c r="K9" s="19" t="s">
        <v>11</v>
      </c>
      <c r="L9" s="1"/>
      <c r="M9" s="19"/>
      <c r="N9" s="1"/>
      <c r="O9" s="19"/>
      <c r="P9" s="1"/>
      <c r="Q9" s="1"/>
      <c r="R9" s="1"/>
      <c r="S9" s="20">
        <f>F10+F11+F12+F16+F26+F27+F28+F29+F30+F31+F32</f>
        <v>73.5</v>
      </c>
    </row>
    <row r="10" spans="1:19" ht="20.100000000000001" thickBot="1" x14ac:dyDescent="0.7">
      <c r="A10" s="1"/>
      <c r="B10" s="28">
        <v>1</v>
      </c>
      <c r="C10" s="29" t="s">
        <v>12</v>
      </c>
      <c r="D10" s="30">
        <f>10</f>
        <v>10</v>
      </c>
      <c r="E10" s="31">
        <v>0.35</v>
      </c>
      <c r="F10" s="32">
        <f>D10*E10</f>
        <v>3.5</v>
      </c>
      <c r="G10" s="1"/>
      <c r="H10" s="1"/>
      <c r="I10" s="1"/>
      <c r="J10" s="19"/>
      <c r="K10" s="1"/>
      <c r="L10" s="1"/>
      <c r="M10" s="1"/>
      <c r="N10" s="1"/>
      <c r="O10" s="1"/>
      <c r="P10" s="1"/>
      <c r="Q10" s="1"/>
      <c r="R10" s="1"/>
      <c r="S10" s="1"/>
    </row>
    <row r="11" spans="1:19" ht="20.100000000000001" thickBot="1" x14ac:dyDescent="0.7">
      <c r="A11" s="1"/>
      <c r="B11" s="33">
        <v>2</v>
      </c>
      <c r="C11" s="34" t="s">
        <v>65</v>
      </c>
      <c r="D11" s="35">
        <f>10</f>
        <v>10</v>
      </c>
      <c r="E11" s="36">
        <v>0.5</v>
      </c>
      <c r="F11" s="36">
        <f>D11*E11</f>
        <v>5</v>
      </c>
      <c r="G11" s="1"/>
      <c r="H11" s="1"/>
      <c r="I11" s="1"/>
      <c r="J11" s="19" t="s">
        <v>13</v>
      </c>
      <c r="K11" s="1"/>
      <c r="L11" s="1"/>
      <c r="O11" s="1"/>
      <c r="P11" s="1"/>
      <c r="Q11" s="1"/>
      <c r="R11" s="1"/>
      <c r="S11" s="1"/>
    </row>
    <row r="12" spans="1:19" ht="20.100000000000001" thickBot="1" x14ac:dyDescent="0.7">
      <c r="A12" s="1"/>
      <c r="B12" s="72">
        <v>3</v>
      </c>
      <c r="C12" s="73" t="s">
        <v>14</v>
      </c>
      <c r="D12" s="74">
        <v>0</v>
      </c>
      <c r="E12" s="75">
        <v>0.5</v>
      </c>
      <c r="F12" s="76">
        <f>D12*E12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37" t="s">
        <v>15</v>
      </c>
      <c r="R12" s="1"/>
      <c r="S12" s="38">
        <f>S9*0.8</f>
        <v>58.800000000000004</v>
      </c>
    </row>
    <row r="13" spans="1:19" ht="20.100000000000001" thickBot="1" x14ac:dyDescent="0.7">
      <c r="A13" s="1"/>
      <c r="B13" s="39">
        <v>4</v>
      </c>
      <c r="C13" s="40" t="s">
        <v>16</v>
      </c>
      <c r="D13" s="41"/>
      <c r="E13" s="42"/>
      <c r="F13" s="43"/>
      <c r="G13" s="1"/>
      <c r="H13" s="1"/>
      <c r="I13" s="1"/>
      <c r="J13" s="1"/>
      <c r="K13" s="1"/>
      <c r="L13" s="1"/>
      <c r="M13" s="1"/>
      <c r="N13" s="1"/>
      <c r="O13" s="1"/>
      <c r="P13" s="1"/>
      <c r="Q13" s="37" t="s">
        <v>17</v>
      </c>
      <c r="R13" s="1"/>
      <c r="S13" s="38">
        <f>S9*0.65</f>
        <v>47.774999999999999</v>
      </c>
    </row>
    <row r="14" spans="1:19" ht="19.8" x14ac:dyDescent="0.65">
      <c r="A14" s="1"/>
      <c r="B14" s="44" t="s">
        <v>18</v>
      </c>
      <c r="C14" s="45" t="s">
        <v>19</v>
      </c>
      <c r="D14" s="42"/>
      <c r="E14" s="46"/>
      <c r="F14" s="47"/>
      <c r="G14" s="1"/>
      <c r="H14" s="1"/>
      <c r="I14" s="1"/>
      <c r="J14" s="1"/>
      <c r="K14" s="1"/>
      <c r="L14" s="1"/>
      <c r="M14" s="1"/>
      <c r="N14" s="1"/>
      <c r="O14" s="1"/>
      <c r="P14" s="1"/>
      <c r="Q14" s="37" t="s">
        <v>20</v>
      </c>
      <c r="R14" s="1"/>
      <c r="S14" s="48">
        <f>S9*0.4</f>
        <v>29.400000000000002</v>
      </c>
    </row>
    <row r="15" spans="1:19" x14ac:dyDescent="0.55000000000000004">
      <c r="A15" s="1"/>
      <c r="B15" s="49" t="s">
        <v>21</v>
      </c>
      <c r="C15" s="50" t="s">
        <v>22</v>
      </c>
      <c r="D15" s="51"/>
      <c r="E15" s="52"/>
      <c r="F15" s="5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8" x14ac:dyDescent="0.75">
      <c r="A16" s="1"/>
      <c r="B16" s="53" t="s">
        <v>23</v>
      </c>
      <c r="C16" t="s">
        <v>24</v>
      </c>
      <c r="D16" s="52">
        <f>10</f>
        <v>10</v>
      </c>
      <c r="E16" s="32"/>
      <c r="F16" s="52">
        <f>6*D16*E17</f>
        <v>30</v>
      </c>
      <c r="G16" s="1"/>
      <c r="H16" s="1"/>
      <c r="I16" s="20" t="s">
        <v>25</v>
      </c>
      <c r="J16" s="20"/>
      <c r="K16" s="20"/>
      <c r="L16" s="20"/>
      <c r="M16" s="20"/>
      <c r="N16" s="20"/>
      <c r="O16" s="54"/>
      <c r="P16" s="54"/>
    </row>
    <row r="17" spans="1:16" ht="17.399999999999999" x14ac:dyDescent="0.55000000000000004">
      <c r="A17" s="1"/>
      <c r="B17" s="53" t="s">
        <v>26</v>
      </c>
      <c r="C17" s="50" t="s">
        <v>27</v>
      </c>
      <c r="D17" s="52">
        <f>7</f>
        <v>7</v>
      </c>
      <c r="E17" s="32">
        <v>0.5</v>
      </c>
      <c r="F17" s="52">
        <f>6*D17*E17</f>
        <v>21</v>
      </c>
      <c r="G17" s="1"/>
      <c r="H17" s="1"/>
      <c r="I17" s="54"/>
      <c r="J17" s="54"/>
      <c r="K17" s="54"/>
      <c r="L17" s="54"/>
      <c r="M17" s="54"/>
      <c r="N17" s="54"/>
      <c r="O17" s="54"/>
      <c r="P17" s="54"/>
    </row>
    <row r="18" spans="1:16" ht="17.7" thickBot="1" x14ac:dyDescent="0.6">
      <c r="A18" s="1"/>
      <c r="B18" s="55" t="s">
        <v>28</v>
      </c>
      <c r="C18" s="56" t="s">
        <v>29</v>
      </c>
      <c r="D18" s="24">
        <v>3</v>
      </c>
      <c r="E18" s="57"/>
      <c r="F18" s="24">
        <f>6*D18*E17</f>
        <v>9</v>
      </c>
      <c r="G18" s="1"/>
      <c r="H18" s="58" t="s">
        <v>30</v>
      </c>
      <c r="I18" s="54" t="s">
        <v>66</v>
      </c>
      <c r="J18" s="54"/>
      <c r="K18" s="54"/>
      <c r="L18" s="54"/>
      <c r="M18" s="54"/>
      <c r="N18" s="54"/>
      <c r="O18" s="54"/>
      <c r="P18" s="54"/>
    </row>
    <row r="19" spans="1:16" ht="17.399999999999999" x14ac:dyDescent="0.55000000000000004">
      <c r="A19" s="1"/>
      <c r="B19" s="59" t="s">
        <v>31</v>
      </c>
      <c r="C19" s="60" t="s">
        <v>32</v>
      </c>
      <c r="E19" s="61"/>
      <c r="F19" s="47"/>
      <c r="G19" s="1"/>
      <c r="H19" s="58"/>
      <c r="I19" s="54" t="s">
        <v>33</v>
      </c>
      <c r="J19" s="54"/>
      <c r="K19" s="54"/>
      <c r="L19" s="54"/>
      <c r="M19" s="54"/>
      <c r="N19" s="54"/>
      <c r="O19" s="54"/>
      <c r="P19" s="54"/>
    </row>
    <row r="20" spans="1:16" ht="18.3" x14ac:dyDescent="0.7">
      <c r="A20" s="1"/>
      <c r="B20" s="49" t="s">
        <v>34</v>
      </c>
      <c r="C20" s="51" t="s">
        <v>22</v>
      </c>
      <c r="D20" s="51"/>
      <c r="E20" s="52"/>
      <c r="F20" s="50"/>
      <c r="G20" s="1"/>
      <c r="H20" s="58" t="s">
        <v>35</v>
      </c>
      <c r="I20" s="62" t="s">
        <v>36</v>
      </c>
      <c r="J20" s="62"/>
      <c r="K20" s="62"/>
      <c r="L20" s="62"/>
      <c r="M20" s="62"/>
      <c r="N20" s="62"/>
      <c r="O20" s="62"/>
      <c r="P20" s="62"/>
    </row>
    <row r="21" spans="1:16" ht="18.3" x14ac:dyDescent="0.7">
      <c r="A21" s="1"/>
      <c r="B21" s="53" t="s">
        <v>37</v>
      </c>
      <c r="C21" s="63" t="s">
        <v>24</v>
      </c>
      <c r="D21" s="52">
        <v>8</v>
      </c>
      <c r="E21" s="31"/>
      <c r="F21" s="52">
        <f>6*D21*E22</f>
        <v>14.399999999999999</v>
      </c>
      <c r="G21" s="1"/>
      <c r="H21" s="58"/>
      <c r="I21" s="62" t="s">
        <v>38</v>
      </c>
      <c r="J21" s="62"/>
      <c r="K21" s="62"/>
      <c r="L21" s="62"/>
      <c r="M21" s="62"/>
      <c r="N21" s="62"/>
      <c r="O21" s="62"/>
      <c r="P21" s="62"/>
    </row>
    <row r="22" spans="1:16" ht="17.399999999999999" x14ac:dyDescent="0.55000000000000004">
      <c r="A22" s="1"/>
      <c r="B22" s="53" t="s">
        <v>39</v>
      </c>
      <c r="C22" s="51" t="s">
        <v>27</v>
      </c>
      <c r="D22" s="52">
        <v>5</v>
      </c>
      <c r="E22" s="31">
        <v>0.3</v>
      </c>
      <c r="F22" s="52">
        <f>6*D22*E22</f>
        <v>9</v>
      </c>
      <c r="G22" s="1"/>
      <c r="H22" s="58"/>
      <c r="I22" s="54" t="s">
        <v>40</v>
      </c>
      <c r="J22" s="1"/>
      <c r="K22" s="1"/>
      <c r="L22" s="1"/>
      <c r="M22" s="1"/>
      <c r="N22" s="1"/>
      <c r="O22" s="1"/>
      <c r="P22" s="1"/>
    </row>
    <row r="23" spans="1:16" ht="18" thickBot="1" x14ac:dyDescent="0.65">
      <c r="A23" s="1"/>
      <c r="B23" s="64" t="s">
        <v>41</v>
      </c>
      <c r="C23" s="22" t="s">
        <v>29</v>
      </c>
      <c r="D23" s="65">
        <v>2</v>
      </c>
      <c r="E23" s="24"/>
      <c r="F23" s="24">
        <f>6*D23*E22</f>
        <v>3.5999999999999996</v>
      </c>
      <c r="G23" s="1"/>
      <c r="H23" s="58" t="s">
        <v>42</v>
      </c>
      <c r="I23" s="54" t="s">
        <v>43</v>
      </c>
      <c r="J23" s="54"/>
      <c r="K23" s="66"/>
      <c r="L23" s="66"/>
      <c r="M23" s="66"/>
      <c r="N23" s="66"/>
      <c r="O23" s="66"/>
      <c r="P23" s="66"/>
    </row>
    <row r="24" spans="1:16" ht="17.7" thickBot="1" x14ac:dyDescent="0.6">
      <c r="A24" s="1"/>
      <c r="B24" s="67" t="s">
        <v>44</v>
      </c>
      <c r="C24" s="68" t="s">
        <v>45</v>
      </c>
      <c r="D24" s="30">
        <v>0</v>
      </c>
      <c r="E24" s="12">
        <v>0</v>
      </c>
      <c r="F24" s="32">
        <f>D24*E24</f>
        <v>0</v>
      </c>
      <c r="G24" s="1"/>
      <c r="H24" s="69"/>
      <c r="I24" s="54" t="s">
        <v>56</v>
      </c>
      <c r="J24" s="54"/>
      <c r="K24" s="54"/>
      <c r="L24" s="54"/>
      <c r="M24" s="54"/>
      <c r="N24" s="54"/>
      <c r="O24" s="54"/>
      <c r="P24" s="54"/>
    </row>
    <row r="25" spans="1:16" ht="17.7" thickBot="1" x14ac:dyDescent="0.6">
      <c r="A25" s="1"/>
      <c r="B25" s="70">
        <v>5</v>
      </c>
      <c r="C25" s="45" t="s">
        <v>46</v>
      </c>
      <c r="D25" s="41"/>
      <c r="E25" s="41"/>
      <c r="F25" s="43"/>
      <c r="G25" s="1"/>
      <c r="H25" s="58" t="s">
        <v>47</v>
      </c>
      <c r="I25" s="54" t="s">
        <v>48</v>
      </c>
      <c r="J25" s="1"/>
      <c r="K25" s="1"/>
      <c r="L25" s="1"/>
      <c r="M25" s="1"/>
      <c r="N25" s="1"/>
      <c r="O25" s="1"/>
      <c r="P25" s="1"/>
    </row>
    <row r="26" spans="1:16" ht="18" thickBot="1" x14ac:dyDescent="0.65">
      <c r="A26" s="1"/>
      <c r="B26" s="71" t="s">
        <v>49</v>
      </c>
      <c r="C26" s="34" t="s">
        <v>57</v>
      </c>
      <c r="D26" s="35">
        <f>10</f>
        <v>10</v>
      </c>
      <c r="E26" s="36">
        <v>0.5</v>
      </c>
      <c r="F26" s="36">
        <f t="shared" ref="F26:F31" si="0">D26*E26</f>
        <v>5</v>
      </c>
      <c r="G26" s="1"/>
      <c r="H26" s="1"/>
      <c r="I26" s="54" t="s">
        <v>50</v>
      </c>
      <c r="J26" s="1"/>
      <c r="K26" s="1"/>
      <c r="L26" s="1"/>
      <c r="M26" s="1"/>
      <c r="N26" s="1"/>
      <c r="O26" s="1"/>
      <c r="P26" s="1"/>
    </row>
    <row r="27" spans="1:16" ht="18" thickBot="1" x14ac:dyDescent="0.65">
      <c r="A27" s="1"/>
      <c r="B27" s="33" t="s">
        <v>51</v>
      </c>
      <c r="C27" s="34" t="s">
        <v>58</v>
      </c>
      <c r="D27" s="35">
        <f>10</f>
        <v>10</v>
      </c>
      <c r="E27" s="36">
        <v>0.5</v>
      </c>
      <c r="F27" s="36">
        <f t="shared" si="0"/>
        <v>5</v>
      </c>
      <c r="G27" s="1"/>
      <c r="H27" s="1"/>
      <c r="I27" s="54"/>
      <c r="J27" s="1"/>
      <c r="K27" s="1"/>
      <c r="M27" s="1"/>
      <c r="N27" s="1"/>
      <c r="O27" s="1"/>
      <c r="P27" s="1"/>
    </row>
    <row r="28" spans="1:16" ht="18" thickBot="1" x14ac:dyDescent="0.65">
      <c r="A28" s="1"/>
      <c r="B28" s="33" t="s">
        <v>52</v>
      </c>
      <c r="C28" s="34" t="s">
        <v>59</v>
      </c>
      <c r="D28" s="35">
        <f>10</f>
        <v>10</v>
      </c>
      <c r="E28" s="36">
        <v>0.5</v>
      </c>
      <c r="F28" s="36">
        <f t="shared" si="0"/>
        <v>5</v>
      </c>
      <c r="G28" s="1"/>
      <c r="H28" s="69"/>
      <c r="I28" s="54"/>
      <c r="J28" s="1"/>
      <c r="K28" s="1"/>
      <c r="L28" s="1"/>
      <c r="M28" s="1"/>
      <c r="N28" s="1"/>
      <c r="O28" s="1"/>
      <c r="P28" s="1"/>
    </row>
    <row r="29" spans="1:16" ht="18" thickBot="1" x14ac:dyDescent="0.65">
      <c r="A29" s="1"/>
      <c r="B29" s="33" t="s">
        <v>53</v>
      </c>
      <c r="C29" s="34" t="s">
        <v>60</v>
      </c>
      <c r="D29" s="35">
        <f>10</f>
        <v>10</v>
      </c>
      <c r="E29" s="36">
        <v>0.5</v>
      </c>
      <c r="F29" s="36">
        <f t="shared" si="0"/>
        <v>5</v>
      </c>
      <c r="G29" s="1"/>
      <c r="H29" s="58"/>
      <c r="I29" s="54"/>
      <c r="J29" s="1"/>
      <c r="K29" s="1"/>
      <c r="L29" s="1"/>
      <c r="M29" s="1"/>
      <c r="N29" s="1"/>
      <c r="O29" s="1"/>
      <c r="P29" s="1"/>
    </row>
    <row r="30" spans="1:16" ht="18" thickBot="1" x14ac:dyDescent="0.65">
      <c r="A30" s="1"/>
      <c r="B30" s="71" t="s">
        <v>54</v>
      </c>
      <c r="C30" s="34" t="s">
        <v>61</v>
      </c>
      <c r="D30" s="35">
        <f>10</f>
        <v>10</v>
      </c>
      <c r="E30" s="36">
        <v>0.5</v>
      </c>
      <c r="F30" s="36">
        <f t="shared" si="0"/>
        <v>5</v>
      </c>
      <c r="H30" s="1"/>
      <c r="I30" s="54"/>
      <c r="J30" s="1"/>
      <c r="K30" s="1"/>
      <c r="L30" s="1"/>
      <c r="M30" s="1"/>
      <c r="N30" s="1"/>
      <c r="O30" s="1"/>
      <c r="P30" s="1"/>
    </row>
    <row r="31" spans="1:16" ht="18" thickBot="1" x14ac:dyDescent="0.65">
      <c r="A31" s="1"/>
      <c r="B31" s="33" t="s">
        <v>55</v>
      </c>
      <c r="C31" s="34" t="s">
        <v>62</v>
      </c>
      <c r="D31" s="35">
        <f>10</f>
        <v>10</v>
      </c>
      <c r="E31" s="36">
        <v>0.5</v>
      </c>
      <c r="F31" s="36">
        <f t="shared" si="0"/>
        <v>5</v>
      </c>
      <c r="H31" s="69"/>
      <c r="I31" s="54"/>
      <c r="J31" s="54"/>
      <c r="K31" s="54"/>
      <c r="L31" s="54"/>
      <c r="M31" s="54"/>
      <c r="N31" s="54"/>
      <c r="O31" s="54"/>
      <c r="P31" s="54"/>
    </row>
    <row r="32" spans="1:16" ht="15.9" thickBot="1" x14ac:dyDescent="0.65">
      <c r="B32" s="33" t="s">
        <v>63</v>
      </c>
      <c r="C32" s="34" t="s">
        <v>64</v>
      </c>
      <c r="D32" s="35">
        <f>10</f>
        <v>10</v>
      </c>
      <c r="E32" s="36">
        <v>0.5</v>
      </c>
      <c r="F32" s="36">
        <f t="shared" ref="F32" si="1">D32*E32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Середа</dc:creator>
  <cp:lastModifiedBy>Владимир Середа</cp:lastModifiedBy>
  <dcterms:created xsi:type="dcterms:W3CDTF">2023-09-11T14:58:22Z</dcterms:created>
  <dcterms:modified xsi:type="dcterms:W3CDTF">2024-09-15T17:31:35Z</dcterms:modified>
</cp:coreProperties>
</file>