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80"/>
  </bookViews>
  <sheets>
    <sheet name="Risks" sheetId="1" r:id="rId1"/>
    <sheet name="Impact" sheetId="2" r:id="rId2"/>
    <sheet name="Probabilit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<sst xmlns="http://schemas.openxmlformats.org/spreadsheetml/2006/main" count="114" uniqueCount="103">
  <si>
    <t>Risk name</t>
  </si>
  <si>
    <t>Risk description</t>
  </si>
  <si>
    <t>Probability</t>
  </si>
  <si>
    <t>Impact</t>
  </si>
  <si>
    <t>Score</t>
  </si>
  <si>
    <t>Strategy</t>
  </si>
  <si>
    <t>Action plan</t>
  </si>
  <si>
    <t>Risk owner</t>
  </si>
  <si>
    <t>Trigger</t>
  </si>
  <si>
    <t>Tight project timeline</t>
  </si>
  <si>
    <t>If project timeline is tight, then project delays will occur.</t>
  </si>
  <si>
    <t>Mitigate</t>
  </si>
  <si>
    <t>Prioritize features and take them to work according priority list. 
Allocate a time buffer for unforeseen delays.
Establish checkpoints for critical tasks and track their progress.</t>
  </si>
  <si>
    <t>Project Manager, Dev team lead</t>
  </si>
  <si>
    <t>Using more than 50% of the buffer time before the midpoint of the future.
Deviation from checkpoints for critical tasks by 1 day.</t>
  </si>
  <si>
    <t>Team burnout</t>
  </si>
  <si>
    <t>If project schedule is aggressive, then team burnout will occur.</t>
  </si>
  <si>
    <t>Avoid</t>
  </si>
  <si>
    <t>Develop a project schedule that considers the team's actual capabilities and allocates sufficient time for task completion.
Distribute tasks among team members based on their competencies and workload.
Implement mandatory short breaks during the workday and organize longer lunch breaks.
Encourage team members to take vacations and days off to recharge.
 Conduct regular team-building activities to strengthen team spirit and relieve stress.
Provide team members with the opportunity to discuss their problems and receive support from management and colleagues.</t>
  </si>
  <si>
    <t>Project Manager</t>
  </si>
  <si>
    <t>Lack of active task discussions during daily stand-ups.
A sense of tension within the team during communication.
Frequent lateness of team members to meetings.
Team members expressing dissatisfaction with work conditions and discussing job hunting.</t>
  </si>
  <si>
    <t>Potential scalability challenges</t>
  </si>
  <si>
    <t>If the application's architecture is not designed for scalability, then an increasing number of users, tasks, and data will lead to performance degradation.</t>
  </si>
  <si>
    <t>Design architecture for scalability.
Implement efficient database and caching strategies.</t>
  </si>
  <si>
    <t>Dev team lead, System / DB architect</t>
  </si>
  <si>
    <t>During a discussion with the development team, the client's product owner indicated a potential 20% increase in users or data within the next 6 months</t>
  </si>
  <si>
    <t>Integration complexity</t>
  </si>
  <si>
    <t>If integration with client systems is complex, then project delays will occur.</t>
  </si>
  <si>
    <t>Conduct a detailed analysis of integration requirements with client systems, including data formats, exchange protocols, authentication and authorization mechanisms.
Develop a detailed integration architecture, including data exchange schemes, operation sequences, error handling, and monitoring mechanisms.
Lack of stubs and emulators for key integration components before the start of integration development.</t>
  </si>
  <si>
    <t>Dev team lead</t>
  </si>
  <si>
    <t>Lack of complete documentation on integration requirements 2 weeks before the start of integration development.
Lack of approved integration architecture 1 week before the start of integration development.
Lack of stubs and emulators for key integration components before the start of integration development.</t>
  </si>
  <si>
    <t>Data security breach</t>
  </si>
  <si>
    <t>If sensitive data is not protected, then security breaches and compliance issues will arise.</t>
  </si>
  <si>
    <t>Transfer</t>
  </si>
  <si>
    <t>Purchase cyber-insurance.</t>
  </si>
  <si>
    <t>System / DB architect</t>
  </si>
  <si>
    <t>Discovery of security flaws that could compromise sensitive data.</t>
  </si>
  <si>
    <t>Budget overrun</t>
  </si>
  <si>
    <t>If feature scope increases, then budget overrun will occur.</t>
  </si>
  <si>
    <t>Accept</t>
  </si>
  <si>
    <t>Technical debt accumulation</t>
  </si>
  <si>
    <t>If rapid development is prioritized, then technical debt will accumulate.</t>
  </si>
  <si>
    <t>Balance speed with code quality, conduct code reviews.</t>
  </si>
  <si>
    <t>Frequent code changes without reviews.</t>
  </si>
  <si>
    <t>Unfamiliar tool learning</t>
  </si>
  <si>
    <t>If team members are unfamiliar with tools, then project delays will occur.</t>
  </si>
  <si>
    <t>Replace the unfamiliar tool with one the team is already familiar with.
Divide project tasks so that team members with the necessary skills perform tasks that require the use of unfamiliar tools.
Bring in external consultants or experts who have the necessary knowledge and experience working with the unfamiliar tool.
If using the tool is not critical, consider abandoning it altogether.</t>
  </si>
  <si>
    <t>If team members start asking a lot of questions about the tool, it may indicate their uncertainty and insufficient preparation.
If team members cannot confidently estimate the timelines for tasks related to using the unfamiliar tool, it may indicate their lack of awareness.</t>
  </si>
  <si>
    <t>Technology compatibility Issues</t>
  </si>
  <si>
    <t>If chosen technologies are incompatible, then feature implementation will be difficult.</t>
  </si>
  <si>
    <t>Plan for selecting alternative technologies or changing the project architecture.
Modular architecture that allows for easy replacement or updating of individual system components.
Create an intermediate layer that will facilitate interaction between different technologies.
Regular compatibility testing throughout the project.</t>
  </si>
  <si>
    <t>Integration of various technologies takes longer than planned.
Team members express uncertainty about the compatibility of the selected technologies.
The number of integration-related errors has exceeded the acceptable minimum.</t>
  </si>
  <si>
    <t>Team member replacement delay</t>
  </si>
  <si>
    <t>If team member replacement is delayed, then project delays will occur.</t>
  </si>
  <si>
    <t>Maintain a pool of potential candidates, document project knowledge.</t>
  </si>
  <si>
    <t>A pool of potential candidates is empty. The HR manager says there are no suitable candidates on the market.</t>
  </si>
  <si>
    <t>Impact
Indicator</t>
  </si>
  <si>
    <t>Very Weak (rank 0.01)</t>
  </si>
  <si>
    <t>Weak (rank 0.1)</t>
  </si>
  <si>
    <t>Medium (rank 0.2)</t>
  </si>
  <si>
    <t>Strong (rank 0.4)</t>
  </si>
  <si>
    <t>Very Strong (rank 0.8)</t>
  </si>
  <si>
    <t>Project Goals</t>
  </si>
  <si>
    <t>Insignificant changes</t>
  </si>
  <si>
    <t>Changes affected a small part</t>
  </si>
  <si>
    <t>A large part of the goals changed</t>
  </si>
  <si>
    <t>Changes unacceptable to the customer</t>
  </si>
  <si>
    <t>Project continuation is meaningless</t>
  </si>
  <si>
    <t>Cost</t>
  </si>
  <si>
    <t>Slight cost increase (up to 1%)</t>
  </si>
  <si>
    <t>Cost increase no more than 5%</t>
  </si>
  <si>
    <t>Cost increase of 5-10%</t>
  </si>
  <si>
    <t>Cost increase of 10-20%</t>
  </si>
  <si>
    <t>Cost increase more than 20%</t>
  </si>
  <si>
    <t>Schedule</t>
  </si>
  <si>
    <t>Minor delay (up to 1%)</t>
  </si>
  <si>
    <t>Delay up to 5%</t>
  </si>
  <si>
    <t>Project delay of 5-10%</t>
  </si>
  <si>
    <t>Project delay of 10-20%</t>
  </si>
  <si>
    <t>Delay more than 20%</t>
  </si>
  <si>
    <t>Quality</t>
  </si>
  <si>
    <t>Insignificant quality reduction</t>
  </si>
  <si>
    <t>Small part of properties affected</t>
  </si>
  <si>
    <t>Quality reduction requires customer approval</t>
  </si>
  <si>
    <t>Quality reduction unacceptable to the customer</t>
  </si>
  <si>
    <t>Risk Probability, %</t>
  </si>
  <si>
    <t>Qualitative Characteristic</t>
  </si>
  <si>
    <t>Assessment (Rank)</t>
  </si>
  <si>
    <t>Very Low (less than 5%)</t>
  </si>
  <si>
    <t>The event can occur in exceptional cases. The assumption is more theoretical than practical. In reality, such a risk has not occurred.</t>
  </si>
  <si>
    <t>0.01</t>
  </si>
  <si>
    <t>Low (5-10%)</t>
  </si>
  <si>
    <t>A rare event, but it has already occurred (happened once).</t>
  </si>
  <si>
    <t>0.1</t>
  </si>
  <si>
    <t>Medium (10-30%)</t>
  </si>
  <si>
    <t>There is enough evidence to suggest the possibility of the event. The event occurred 1-2 times in other projects.</t>
  </si>
  <si>
    <t>0.2</t>
  </si>
  <si>
    <t>High (30-60%)</t>
  </si>
  <si>
    <t>The event is very likely. In previous projects, this happened often. "Rather YES" than "NO", "50 to 50" and even more.</t>
  </si>
  <si>
    <t>0.4</t>
  </si>
  <si>
    <t>Very High (60-99%)</t>
  </si>
  <si>
    <t>The event is likely to happen. There is almost certainty that it will happen.</t>
  </si>
  <si>
    <t>0.8</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</si>
</sst>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9">
    <font>
      <sz val="11"/>
      <color theme="1"/>
      <name val="Calibri"/>
      <charset val="204"/>
      <scheme val="minor"/>
    </font>
    <font>
      <b/>
      <i/>
      <sz val="12"/>
      <color theme="1"/>
      <name val="Calibri"/>
      <charset val="204"/>
      <scheme val="minor"/>
    </font>
    <font>
      <sz val="12"/>
      <color theme="1"/>
      <name val="Calibri"/>
      <charset val="204"/>
      <scheme val="minor"/>
    </font>
    <font>
      <b/>
      <i/>
      <sz val="12"/>
      <name val="Calibri"/>
      <charset val="204"/>
    </font>
    <font>
      <b/>
      <i/>
      <sz val="12"/>
      <name val="Calibri"/>
      <charset val="204"/>
    </font>
    <font>
      <sz val="12"/>
      <color theme="1"/>
      <name val="Calibri"/>
      <charset val="204"/>
      <scheme val="minor"/>
    </font>
    <font>
      <sz val="12"/>
      <color rgb="FFC00000"/>
      <name val="Calibri"/>
      <charset val="204"/>
      <scheme val="minor"/>
    </font>
    <font>
      <sz val="11"/>
      <color theme="1"/>
      <name val="Calibri"/>
      <charset val="20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2"/>
      <name val="Calibri"/>
      <charset val="204"/>
      <scheme val="minor"/>
    </font>
  </fonts>
  <fills count="35">
    <fill>
      <patternFill patternType="none"/>
    </fill>
    <fill>
      <patternFill patternType="gray125"/>
    </fill>
    <fill>
      <patternFill patternType="solid">
        <fgColor theme="4" tint="0.6"/>
        <bgColor indexed="64"/>
      </patternFill>
    </fill>
    <fill>
      <patternFill patternType="solid">
        <fgColor theme="4" tint="0.6"/>
        <bgColor indexed="64"/>
      </patternFill>
    </fill>
    <fill>
      <patternFill patternType="solid">
        <fgColor theme="4" tint="0.39994506668294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177" fontId="8" fillId="0" borderId="0" applyFont="0" applyFill="0" applyBorder="0" applyAlignment="0" applyProtection="0">
      <alignment vertical="center"/>
    </xf>
    <xf numFmtId="42"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5" borderId="3"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4" applyNumberFormat="0" applyFill="0" applyAlignment="0" applyProtection="0">
      <alignment vertical="center"/>
    </xf>
    <xf numFmtId="0" fontId="15" fillId="0" borderId="4" applyNumberFormat="0" applyFill="0" applyAlignment="0" applyProtection="0">
      <alignment vertical="center"/>
    </xf>
    <xf numFmtId="0" fontId="16" fillId="0" borderId="5" applyNumberFormat="0" applyFill="0" applyAlignment="0" applyProtection="0">
      <alignment vertical="center"/>
    </xf>
    <xf numFmtId="0" fontId="16" fillId="0" borderId="0" applyNumberFormat="0" applyFill="0" applyBorder="0" applyAlignment="0" applyProtection="0">
      <alignment vertical="center"/>
    </xf>
    <xf numFmtId="0" fontId="17" fillId="6" borderId="6" applyNumberFormat="0" applyAlignment="0" applyProtection="0">
      <alignment vertical="center"/>
    </xf>
    <xf numFmtId="0" fontId="18" fillId="7" borderId="7" applyNumberFormat="0" applyAlignment="0" applyProtection="0">
      <alignment vertical="center"/>
    </xf>
    <xf numFmtId="0" fontId="19" fillId="7" borderId="6" applyNumberFormat="0" applyAlignment="0" applyProtection="0">
      <alignment vertical="center"/>
    </xf>
    <xf numFmtId="0" fontId="20" fillId="8" borderId="8" applyNumberFormat="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4" borderId="1" applyNumberFormat="0" applyAlignment="0" applyProtection="0"/>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cellStyleXfs>
  <cellXfs count="20">
    <xf numFmtId="0" fontId="0" fillId="0" borderId="0" xfId="0"/>
    <xf numFmtId="0" fontId="1" fillId="2" borderId="1" xfId="0" applyFont="1" applyFill="1" applyBorder="1"/>
    <xf numFmtId="0" fontId="2" fillId="0" borderId="0" xfId="0" applyFont="1"/>
    <xf numFmtId="0" fontId="1" fillId="2" borderId="1" xfId="0" applyFont="1" applyFill="1" applyBorder="1" applyAlignment="1">
      <alignment wrapText="1"/>
    </xf>
    <xf numFmtId="0" fontId="1" fillId="2" borderId="2" xfId="0" applyFont="1" applyFill="1" applyBorder="1"/>
    <xf numFmtId="0" fontId="1" fillId="3" borderId="1" xfId="0" applyFont="1" applyFill="1" applyBorder="1"/>
    <xf numFmtId="0" fontId="3" fillId="4" borderId="1" xfId="28" applyNumberFormat="1" applyFont="1" applyAlignment="1">
      <alignment horizontal="center" vertical="center" textRotation="45"/>
    </xf>
    <xf numFmtId="0" fontId="0" fillId="0" borderId="0" xfId="0" applyAlignment="1">
      <alignment vertical="center" wrapText="1"/>
    </xf>
    <xf numFmtId="0" fontId="0" fillId="0" borderId="0" xfId="0" applyNumberFormat="1"/>
    <xf numFmtId="0" fontId="0" fillId="0" borderId="0" xfId="0" applyAlignment="1">
      <alignment wrapText="1"/>
    </xf>
    <xf numFmtId="0" fontId="4" fillId="4" borderId="1" xfId="28" applyNumberFormat="1" applyFont="1" applyAlignment="1">
      <alignment horizontal="center" vertical="center" textRotation="45"/>
    </xf>
    <xf numFmtId="0" fontId="3" fillId="4" borderId="1" xfId="28" applyNumberFormat="1" applyFont="1" applyAlignment="1">
      <alignment horizontal="center" vertical="center" textRotation="45" wrapText="1"/>
    </xf>
    <xf numFmtId="0" fontId="2" fillId="0" borderId="0" xfId="0" applyFont="1" applyAlignment="1">
      <alignment horizontal="left" vertical="center" wrapText="1"/>
    </xf>
    <xf numFmtId="0" fontId="5" fillId="0" borderId="0" xfId="0" applyNumberFormat="1" applyFont="1" applyAlignment="1">
      <alignment horizontal="left" vertical="center" wrapText="1"/>
    </xf>
    <xf numFmtId="0" fontId="6" fillId="0" borderId="0" xfId="3" applyNumberFormat="1" applyFont="1" applyAlignment="1">
      <alignment horizontal="left" vertical="center" wrapText="1"/>
    </xf>
    <xf numFmtId="0" fontId="5" fillId="0" borderId="0" xfId="0" applyFont="1" applyAlignment="1">
      <alignment horizontal="left" vertical="center" wrapText="1"/>
    </xf>
    <xf numFmtId="0" fontId="2" fillId="0" borderId="0" xfId="0" applyNumberFormat="1" applyFont="1" applyAlignment="1">
      <alignment horizontal="left" vertical="center" wrapText="1"/>
    </xf>
    <xf numFmtId="0" fontId="5" fillId="0" borderId="0" xfId="0" applyFont="1" applyAlignment="1">
      <alignment vertical="center" wrapText="1"/>
    </xf>
    <xf numFmtId="0" fontId="2" fillId="0" borderId="0" xfId="0" applyFont="1" applyAlignment="1">
      <alignment horizontal="left" vertical="center" wrapText="1"/>
    </xf>
    <xf numFmtId="0" fontId="7" fillId="0" borderId="0" xfId="0" applyFont="1"/>
  </cellXfs>
  <cellStyles count="49">
    <cellStyle name="Обычный" xfId="0" builtinId="0"/>
    <cellStyle name="Запятая" xfId="1" builtinId="3"/>
    <cellStyle name="Денежный" xfId="2" builtinId="4"/>
    <cellStyle name="Процент" xfId="3" builtinId="5"/>
    <cellStyle name="Запятая [0]" xfId="4" builtinId="6"/>
    <cellStyle name="Денежный [0]" xfId="5" builtinId="7"/>
    <cellStyle name="Гиперссылка" xfId="6" builtinId="8"/>
    <cellStyle name="Открывавшаяся гиперссылка" xfId="7" builtinId="9"/>
    <cellStyle name="Примечание" xfId="8" builtinId="10"/>
    <cellStyle name="Предупреждающий текст" xfId="9" builtinId="11"/>
    <cellStyle name="Заголовок" xfId="10" builtinId="15"/>
    <cellStyle name="Пояснительный текст" xfId="11" builtinId="53"/>
    <cellStyle name="Заголовок 1" xfId="12" builtinId="16"/>
    <cellStyle name="Заголовок 2" xfId="13" builtinId="17"/>
    <cellStyle name="Заголовок 3" xfId="14" builtinId="18"/>
    <cellStyle name="Заголовок 4" xfId="15" builtinId="19"/>
    <cellStyle name="Ввод" xfId="16" builtinId="20"/>
    <cellStyle name="Вывод" xfId="17" builtinId="21"/>
    <cellStyle name="Вычисление" xfId="18" builtinId="22"/>
    <cellStyle name="Проверить ячейку" xfId="19" builtinId="23"/>
    <cellStyle name="Связанная ячейка" xfId="20" builtinId="24"/>
    <cellStyle name="Итого" xfId="21" builtinId="25"/>
    <cellStyle name="Хороший" xfId="22" builtinId="26"/>
    <cellStyle name="Плохой" xfId="23" builtinId="27"/>
    <cellStyle name="Нейтральный" xfId="24" builtinId="28"/>
    <cellStyle name="Акцент1" xfId="25" builtinId="29"/>
    <cellStyle name="20% — Акцент1" xfId="26" builtinId="30"/>
    <cellStyle name="40% — Акцент1" xfId="27" builtinId="31"/>
    <cellStyle name="60% — Акцент1" xfId="28" builtinId="32"/>
    <cellStyle name="Акцент2" xfId="29" builtinId="33"/>
    <cellStyle name="20% — Акцент2" xfId="30" builtinId="34"/>
    <cellStyle name="40% — Акцент2" xfId="31" builtinId="35"/>
    <cellStyle name="60% — Акцент2" xfId="32" builtinId="36"/>
    <cellStyle name="Акцент3" xfId="33" builtinId="37"/>
    <cellStyle name="20% — Акцент3" xfId="34" builtinId="38"/>
    <cellStyle name="40% — Акцент3" xfId="35" builtinId="39"/>
    <cellStyle name="60% — Акцент3" xfId="36" builtinId="40"/>
    <cellStyle name="Акцент4" xfId="37" builtinId="41"/>
    <cellStyle name="20% — Акцент4" xfId="38" builtinId="42"/>
    <cellStyle name="40% — Акцент4" xfId="39" builtinId="43"/>
    <cellStyle name="60% — Акцент4" xfId="40" builtinId="44"/>
    <cellStyle name="Акцент5" xfId="41" builtinId="45"/>
    <cellStyle name="20% — Акцент5" xfId="42" builtinId="46"/>
    <cellStyle name="40% — Акцент5" xfId="43" builtinId="47"/>
    <cellStyle name="60% — Акцент5" xfId="44" builtinId="48"/>
    <cellStyle name="Акцент6" xfId="45" builtinId="49"/>
    <cellStyle name="20% — Акцент6" xfId="46" builtinId="50"/>
    <cellStyle name="40% — Акцент6" xfId="47" builtinId="51"/>
    <cellStyle name="60% — Акцент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
  <sheetViews>
    <sheetView tabSelected="1" workbookViewId="0">
      <pane ySplit="1" topLeftCell="A2" activePane="bottomLeft" state="frozen"/>
      <selection/>
      <selection pane="bottomLeft" activeCell="A3" sqref="A3"/>
    </sheetView>
  </sheetViews>
  <sheetFormatPr defaultColWidth="35.8571428571429" defaultRowHeight="72.75" customHeight="1"/>
  <cols>
    <col min="3" max="4" width="6.57142857142857" style="8" customWidth="1"/>
    <col min="5" max="5" width="11.2857142857143" style="8" customWidth="1"/>
    <col min="6" max="6" width="10.1428571428571" customWidth="1"/>
    <col min="8" max="8" width="20.1428571428571" style="9" customWidth="1"/>
    <col min="9" max="9" width="51.8571428571429" customWidth="1"/>
  </cols>
  <sheetData>
    <row r="1" s="6" customFormat="1" ht="99" customHeight="1" spans="1:9">
      <c r="A1" s="6" t="s">
        <v>0</v>
      </c>
      <c r="B1" s="6" t="s">
        <v>1</v>
      </c>
      <c r="C1" s="6" t="s">
        <v>2</v>
      </c>
      <c r="D1" s="6" t="s">
        <v>3</v>
      </c>
      <c r="E1" s="6" t="s">
        <v>4</v>
      </c>
      <c r="F1" s="10" t="s">
        <v>5</v>
      </c>
      <c r="G1" s="6" t="s">
        <v>6</v>
      </c>
      <c r="H1" s="11" t="s">
        <v>7</v>
      </c>
      <c r="I1" s="6" t="s">
        <v>8</v>
      </c>
    </row>
    <row r="2" s="7" customFormat="1" ht="94.5" spans="1:9">
      <c r="A2" s="12" t="s">
        <v>9</v>
      </c>
      <c r="B2" s="12" t="s">
        <v>10</v>
      </c>
      <c r="C2" s="13">
        <v>0.4</v>
      </c>
      <c r="D2" s="13">
        <v>0.4</v>
      </c>
      <c r="E2" s="14">
        <f t="shared" ref="E2:E11" si="0">PRODUCT(C2:D2)</f>
        <v>0.16</v>
      </c>
      <c r="F2" s="12" t="s">
        <v>11</v>
      </c>
      <c r="G2" s="15" t="s">
        <v>12</v>
      </c>
      <c r="H2" s="15" t="s">
        <v>13</v>
      </c>
      <c r="I2" s="15" t="s">
        <v>14</v>
      </c>
    </row>
    <row r="3" s="7" customFormat="1" ht="299.25" spans="1:9">
      <c r="A3" s="15" t="s">
        <v>15</v>
      </c>
      <c r="B3" s="12" t="s">
        <v>16</v>
      </c>
      <c r="C3" s="16">
        <v>0.4</v>
      </c>
      <c r="D3" s="16">
        <v>0.4</v>
      </c>
      <c r="E3" s="14">
        <f t="shared" si="0"/>
        <v>0.16</v>
      </c>
      <c r="F3" s="15" t="s">
        <v>17</v>
      </c>
      <c r="G3" s="15" t="s">
        <v>18</v>
      </c>
      <c r="H3" s="12" t="s">
        <v>19</v>
      </c>
      <c r="I3" s="15" t="s">
        <v>20</v>
      </c>
    </row>
    <row r="4" s="7" customFormat="1" ht="171" customHeight="1" spans="1:9">
      <c r="A4" s="17" t="s">
        <v>21</v>
      </c>
      <c r="B4" s="12" t="s">
        <v>22</v>
      </c>
      <c r="C4" s="16">
        <v>0.4</v>
      </c>
      <c r="D4" s="16">
        <v>0.2</v>
      </c>
      <c r="E4" s="14">
        <f t="shared" si="0"/>
        <v>0.08</v>
      </c>
      <c r="F4" s="12" t="s">
        <v>17</v>
      </c>
      <c r="G4" s="15" t="s">
        <v>23</v>
      </c>
      <c r="H4" s="17" t="s">
        <v>24</v>
      </c>
      <c r="I4" s="17" t="s">
        <v>25</v>
      </c>
    </row>
    <row r="5" s="7" customFormat="1" ht="204.75" spans="1:9">
      <c r="A5" s="15" t="s">
        <v>26</v>
      </c>
      <c r="B5" s="12" t="s">
        <v>27</v>
      </c>
      <c r="C5" s="16">
        <v>0.4</v>
      </c>
      <c r="D5" s="16">
        <v>0.2</v>
      </c>
      <c r="E5" s="14">
        <f t="shared" si="0"/>
        <v>0.08</v>
      </c>
      <c r="F5" s="12" t="s">
        <v>17</v>
      </c>
      <c r="G5" s="15" t="s">
        <v>28</v>
      </c>
      <c r="H5" s="15" t="s">
        <v>29</v>
      </c>
      <c r="I5" s="15" t="s">
        <v>30</v>
      </c>
    </row>
    <row r="6" s="7" customFormat="1" customHeight="1" spans="1:9">
      <c r="A6" s="15" t="s">
        <v>31</v>
      </c>
      <c r="B6" s="12" t="s">
        <v>32</v>
      </c>
      <c r="C6" s="16">
        <v>0.1</v>
      </c>
      <c r="D6" s="16">
        <v>0.8</v>
      </c>
      <c r="E6" s="14">
        <f t="shared" si="0"/>
        <v>0.08</v>
      </c>
      <c r="F6" s="12" t="s">
        <v>33</v>
      </c>
      <c r="G6" s="15" t="s">
        <v>34</v>
      </c>
      <c r="H6" s="15" t="s">
        <v>35</v>
      </c>
      <c r="I6" s="15" t="s">
        <v>36</v>
      </c>
    </row>
    <row r="7" s="7" customFormat="1" ht="31.5" spans="1:9">
      <c r="A7" s="15" t="s">
        <v>37</v>
      </c>
      <c r="B7" s="12" t="s">
        <v>38</v>
      </c>
      <c r="C7" s="16">
        <v>0.4</v>
      </c>
      <c r="D7" s="16">
        <v>0.2</v>
      </c>
      <c r="E7" s="14">
        <f t="shared" si="0"/>
        <v>0.08</v>
      </c>
      <c r="F7" s="12" t="s">
        <v>39</v>
      </c>
      <c r="G7" s="15"/>
      <c r="H7" s="18"/>
      <c r="I7" s="18"/>
    </row>
    <row r="8" s="7" customFormat="1" customHeight="1" spans="1:9">
      <c r="A8" s="15" t="s">
        <v>40</v>
      </c>
      <c r="B8" s="12" t="s">
        <v>41</v>
      </c>
      <c r="C8" s="16">
        <v>0.2</v>
      </c>
      <c r="D8" s="16">
        <v>0.2</v>
      </c>
      <c r="E8" s="14">
        <f t="shared" si="0"/>
        <v>0.04</v>
      </c>
      <c r="F8" s="12" t="s">
        <v>11</v>
      </c>
      <c r="G8" s="12" t="s">
        <v>42</v>
      </c>
      <c r="H8" s="12" t="s">
        <v>29</v>
      </c>
      <c r="I8" s="12" t="s">
        <v>43</v>
      </c>
    </row>
    <row r="9" s="7" customFormat="1" ht="189" spans="1:9">
      <c r="A9" s="15" t="s">
        <v>44</v>
      </c>
      <c r="B9" s="12" t="s">
        <v>45</v>
      </c>
      <c r="C9" s="16">
        <v>0.2</v>
      </c>
      <c r="D9" s="16">
        <v>0.2</v>
      </c>
      <c r="E9" s="14">
        <f t="shared" si="0"/>
        <v>0.04</v>
      </c>
      <c r="F9" s="15" t="s">
        <v>17</v>
      </c>
      <c r="G9" s="15" t="s">
        <v>46</v>
      </c>
      <c r="H9" s="12" t="s">
        <v>19</v>
      </c>
      <c r="I9" s="15" t="s">
        <v>47</v>
      </c>
    </row>
    <row r="10" s="7" customFormat="1" ht="173.25" spans="1:10">
      <c r="A10" s="15" t="s">
        <v>48</v>
      </c>
      <c r="B10" s="12" t="s">
        <v>49</v>
      </c>
      <c r="C10" s="16">
        <v>0.1</v>
      </c>
      <c r="D10" s="16">
        <v>0.4</v>
      </c>
      <c r="E10" s="14">
        <f t="shared" si="0"/>
        <v>0.04</v>
      </c>
      <c r="F10" s="15" t="s">
        <v>11</v>
      </c>
      <c r="G10" s="15" t="s">
        <v>50</v>
      </c>
      <c r="H10" s="12" t="s">
        <v>29</v>
      </c>
      <c r="I10" s="15" t="s">
        <v>51</v>
      </c>
      <c r="J10" s="19"/>
    </row>
    <row r="11" s="7" customFormat="1" customHeight="1" spans="1:9">
      <c r="A11" s="15" t="s">
        <v>52</v>
      </c>
      <c r="B11" s="12" t="s">
        <v>53</v>
      </c>
      <c r="C11" s="16">
        <v>0.1</v>
      </c>
      <c r="D11" s="16">
        <v>0.2</v>
      </c>
      <c r="E11" s="14">
        <f t="shared" si="0"/>
        <v>0.02</v>
      </c>
      <c r="F11" s="12" t="s">
        <v>11</v>
      </c>
      <c r="G11" s="12" t="s">
        <v>54</v>
      </c>
      <c r="H11" s="12" t="s">
        <v>19</v>
      </c>
      <c r="I11" s="15" t="s">
        <v>55</v>
      </c>
    </row>
  </sheetData>
  <sortState ref="A2:I11">
    <sortCondition ref="E2:E11" descending="1"/>
  </sortState>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
  <sheetViews>
    <sheetView workbookViewId="0">
      <selection activeCell="C13" sqref="C13"/>
    </sheetView>
  </sheetViews>
  <sheetFormatPr defaultColWidth="9.14285714285714" defaultRowHeight="15" outlineLevelRow="4" outlineLevelCol="5"/>
  <cols>
    <col min="1" max="1" width="13.5714285714286" customWidth="1"/>
    <col min="2" max="2" width="30.2857142857143" customWidth="1"/>
    <col min="3" max="3" width="32.8571428571429" customWidth="1"/>
    <col min="4" max="4" width="45.7142857142857" customWidth="1"/>
    <col min="5" max="5" width="47.8571428571429" customWidth="1"/>
    <col min="6" max="6" width="35.8571428571429" customWidth="1"/>
  </cols>
  <sheetData>
    <row r="1" ht="31.5" spans="1:6">
      <c r="A1" s="3" t="s">
        <v>56</v>
      </c>
      <c r="B1" s="4" t="s">
        <v>57</v>
      </c>
      <c r="C1" s="1" t="s">
        <v>58</v>
      </c>
      <c r="D1" s="1" t="s">
        <v>59</v>
      </c>
      <c r="E1" s="1" t="s">
        <v>60</v>
      </c>
      <c r="F1" s="1" t="s">
        <v>61</v>
      </c>
    </row>
    <row r="2" ht="15.75" spans="1:6">
      <c r="A2" s="5" t="s">
        <v>62</v>
      </c>
      <c r="B2" s="2" t="s">
        <v>63</v>
      </c>
      <c r="C2" s="2" t="s">
        <v>64</v>
      </c>
      <c r="D2" s="2" t="s">
        <v>65</v>
      </c>
      <c r="E2" s="2" t="s">
        <v>66</v>
      </c>
      <c r="F2" s="2" t="s">
        <v>67</v>
      </c>
    </row>
    <row r="3" ht="15.75" spans="1:6">
      <c r="A3" s="5" t="s">
        <v>68</v>
      </c>
      <c r="B3" s="2" t="s">
        <v>69</v>
      </c>
      <c r="C3" s="2" t="s">
        <v>70</v>
      </c>
      <c r="D3" s="2" t="s">
        <v>71</v>
      </c>
      <c r="E3" s="2" t="s">
        <v>72</v>
      </c>
      <c r="F3" s="2" t="s">
        <v>73</v>
      </c>
    </row>
    <row r="4" ht="15.75" spans="1:6">
      <c r="A4" s="5" t="s">
        <v>74</v>
      </c>
      <c r="B4" s="2" t="s">
        <v>75</v>
      </c>
      <c r="C4" s="2" t="s">
        <v>76</v>
      </c>
      <c r="D4" s="2" t="s">
        <v>77</v>
      </c>
      <c r="E4" s="2" t="s">
        <v>78</v>
      </c>
      <c r="F4" s="2" t="s">
        <v>79</v>
      </c>
    </row>
    <row r="5" ht="15.75" spans="1:6">
      <c r="A5" s="5" t="s">
        <v>80</v>
      </c>
      <c r="B5" s="2" t="s">
        <v>81</v>
      </c>
      <c r="C5" s="2" t="s">
        <v>82</v>
      </c>
      <c r="D5" s="2" t="s">
        <v>83</v>
      </c>
      <c r="E5" s="2" t="s">
        <v>84</v>
      </c>
      <c r="F5" s="2" t="s">
        <v>67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workbookViewId="0">
      <selection activeCell="B29" sqref="B29"/>
    </sheetView>
  </sheetViews>
  <sheetFormatPr defaultColWidth="9.14285714285714" defaultRowHeight="15" outlineLevelRow="5" outlineLevelCol="2"/>
  <cols>
    <col min="1" max="1" width="24" customWidth="1"/>
    <col min="2" max="2" width="129.285714285714" customWidth="1"/>
    <col min="3" max="3" width="19.2857142857143" customWidth="1"/>
  </cols>
  <sheetData>
    <row r="1" ht="15.75" spans="1:3">
      <c r="A1" s="1" t="s">
        <v>85</v>
      </c>
      <c r="B1" s="1" t="s">
        <v>86</v>
      </c>
      <c r="C1" s="1" t="s">
        <v>87</v>
      </c>
    </row>
    <row r="2" ht="15.75" spans="1:3">
      <c r="A2" s="2" t="s">
        <v>88</v>
      </c>
      <c r="B2" s="2" t="s">
        <v>89</v>
      </c>
      <c r="C2" s="2" t="s">
        <v>90</v>
      </c>
    </row>
    <row r="3" ht="15.75" spans="1:3">
      <c r="A3" s="2" t="s">
        <v>91</v>
      </c>
      <c r="B3" s="2" t="s">
        <v>92</v>
      </c>
      <c r="C3" s="2" t="s">
        <v>93</v>
      </c>
    </row>
    <row r="4" ht="15.75" spans="1:3">
      <c r="A4" s="2" t="s">
        <v>94</v>
      </c>
      <c r="B4" s="2" t="s">
        <v>95</v>
      </c>
      <c r="C4" s="2" t="s">
        <v>96</v>
      </c>
    </row>
    <row r="5" ht="15.75" spans="1:3">
      <c r="A5" s="2" t="s">
        <v>97</v>
      </c>
      <c r="B5" s="2" t="s">
        <v>98</v>
      </c>
      <c r="C5" s="2" t="s">
        <v>99</v>
      </c>
    </row>
    <row r="6" ht="15.75" spans="1:3">
      <c r="A6" s="2" t="s">
        <v>100</v>
      </c>
      <c r="B6" s="2" t="s">
        <v>101</v>
      </c>
      <c r="C6" s="2" t="s">
        <v>102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SPecialiST RePack</Company>
  <Application>Microsoft Excel</Application>
  <HeadingPairs>
    <vt:vector size="2" baseType="variant">
      <vt:variant>
        <vt:lpstr>工作表</vt:lpstr>
      </vt:variant>
      <vt:variant>
        <vt:i4>3</vt:i4>
      </vt:variant>
    </vt:vector>
  </HeadingPairs>
  <TitlesOfParts>
    <vt:vector size="3" baseType="lpstr">
      <vt:lpstr>Risks</vt:lpstr>
      <vt:lpstr>Impact</vt:lpstr>
      <vt:lpstr>Probability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Дарина Озгун</dc:creator>
  <cp:lastModifiedBy>37529</cp:lastModifiedBy>
  <dcterms:created xsi:type="dcterms:W3CDTF">2025-04-05T15:48:00Z</dcterms:created>
  <dcterms:modified xsi:type="dcterms:W3CDTF">2025-04-07T14:26:01Z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82A052130D514056B12293BEB07EB8C4_12</vt:lpwstr>
  </property>
  <property fmtid="{D5CDD505-2E9C-101B-9397-08002B2CF9AE}" pid="3" name="KSOProductBuildVer">
    <vt:lpwstr>1049-12.2.0.20755</vt:lpwstr>
  </property>
</Properties>
</file>