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G8" i="1"/>
  <c r="G9" i="1"/>
  <c r="G10" i="1"/>
  <c r="G7" i="1"/>
  <c r="J8" i="1"/>
  <c r="J9" i="1"/>
  <c r="J10" i="1"/>
  <c r="J7" i="1"/>
  <c r="I8" i="1"/>
  <c r="I9" i="1"/>
  <c r="I10" i="1"/>
  <c r="I7" i="1"/>
  <c r="H8" i="1"/>
  <c r="H9" i="1"/>
  <c r="H10" i="1"/>
  <c r="H7" i="1"/>
</calcChain>
</file>

<file path=xl/sharedStrings.xml><?xml version="1.0" encoding="utf-8"?>
<sst xmlns="http://schemas.openxmlformats.org/spreadsheetml/2006/main" count="10" uniqueCount="10">
  <si>
    <t>n1</t>
  </si>
  <si>
    <t>n2</t>
  </si>
  <si>
    <t>n12</t>
  </si>
  <si>
    <t>h2</t>
  </si>
  <si>
    <t>M</t>
  </si>
  <si>
    <t>Q</t>
  </si>
  <si>
    <t>r_h2</t>
  </si>
  <si>
    <t>r_n12</t>
  </si>
  <si>
    <t>rho_overlap</t>
  </si>
  <si>
    <t>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</si>
</sst>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20" sqref="C20"/>
    </sheetView>
  </sheetViews>
  <sheetFormatPr baseColWidth="10" defaultRowHeight="15" x14ac:dyDescent="0"/>
  <cols>
    <col min="10" max="10" width="17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</row>
    <row r="2" spans="1:10">
      <c r="A2">
        <v>1000</v>
      </c>
      <c r="B2">
        <v>1000</v>
      </c>
      <c r="C2">
        <v>100</v>
      </c>
      <c r="D2">
        <v>0.25</v>
      </c>
      <c r="E2">
        <v>30000</v>
      </c>
      <c r="F2">
        <v>1000</v>
      </c>
      <c r="G2">
        <f>C2/SQRT(A2*B2)</f>
        <v>0.1</v>
      </c>
      <c r="H2">
        <f>D2/(SQRT(D2+E2/A2)*SQRT(D2+E2/B2))</f>
        <v>8.2644628099173556E-3</v>
      </c>
      <c r="I2">
        <f>C2/SQRT(A2*B2)/(SQRT(D2*A2/E2+1)*SQRT(D2*B2/E2+1))</f>
        <v>9.9173553719008267E-2</v>
      </c>
      <c r="J2">
        <f>(SQRT(A2*B2)/E2*D2+C2/SQRT(A2*B2))/(SQRT(A2/E2*D2+1)*SQRT(B2/E2*D2+1))</f>
        <v>0.10743801652892562</v>
      </c>
    </row>
    <row r="3" spans="1:10">
      <c r="A3">
        <v>1000</v>
      </c>
      <c r="B3">
        <v>2000</v>
      </c>
      <c r="C3">
        <v>100</v>
      </c>
      <c r="D3">
        <v>0.25</v>
      </c>
      <c r="E3">
        <v>30000</v>
      </c>
      <c r="F3">
        <v>1000</v>
      </c>
      <c r="G3">
        <f t="shared" ref="G3:G5" si="0">C3/SQRT(A3*B3)</f>
        <v>7.0710678118654752E-2</v>
      </c>
      <c r="H3">
        <f t="shared" ref="H3:H5" si="1">D3/(SQRT(D3+E3/A3)*SQRT(D3+E3/B3))</f>
        <v>1.1639716357535997E-2</v>
      </c>
      <c r="I3">
        <f t="shared" ref="I3:I5" si="2">C3/SQRT(A3*B3)/(SQRT(D3*A3/E3+1)*SQRT(D3*B3/E3+1))</f>
        <v>6.9838298145215985E-2</v>
      </c>
      <c r="J3">
        <f t="shared" ref="J3:J5" si="3">(SQRT(A3*B3)/E3*D3+C3/SQRT(A3*B3))/(SQRT(A3/E3*D3+1)*SQRT(B3/E3*D3+1))</f>
        <v>8.147801450275198E-2</v>
      </c>
    </row>
    <row r="4" spans="1:10">
      <c r="A4" s="1">
        <v>1000</v>
      </c>
      <c r="B4" s="1">
        <v>5000</v>
      </c>
      <c r="C4" s="1">
        <v>100</v>
      </c>
      <c r="D4" s="1">
        <v>0.25</v>
      </c>
      <c r="E4" s="1">
        <v>30000</v>
      </c>
      <c r="F4" s="1">
        <v>1000</v>
      </c>
      <c r="G4" s="1">
        <f t="shared" si="0"/>
        <v>4.4721359549995794E-2</v>
      </c>
      <c r="H4" s="1">
        <f t="shared" si="1"/>
        <v>1.8181818181818181E-2</v>
      </c>
      <c r="I4" s="1">
        <f t="shared" si="2"/>
        <v>4.3636363636363633E-2</v>
      </c>
      <c r="J4" s="1">
        <f t="shared" si="3"/>
        <v>6.1818181818181814E-2</v>
      </c>
    </row>
    <row r="5" spans="1:10">
      <c r="A5">
        <v>1000</v>
      </c>
      <c r="B5">
        <v>10000</v>
      </c>
      <c r="C5">
        <v>100</v>
      </c>
      <c r="D5">
        <v>0.25</v>
      </c>
      <c r="E5">
        <v>30000</v>
      </c>
      <c r="F5">
        <v>1000</v>
      </c>
      <c r="G5">
        <f t="shared" si="0"/>
        <v>3.1622776601683791E-2</v>
      </c>
      <c r="H5">
        <f t="shared" si="1"/>
        <v>2.521364528296496E-2</v>
      </c>
      <c r="I5">
        <f t="shared" si="2"/>
        <v>3.0256374339557954E-2</v>
      </c>
      <c r="J5">
        <f t="shared" si="3"/>
        <v>5.5470019622522918E-2</v>
      </c>
    </row>
    <row r="7" spans="1:10">
      <c r="A7">
        <v>1000</v>
      </c>
      <c r="B7">
        <v>1000</v>
      </c>
      <c r="C7">
        <v>100</v>
      </c>
      <c r="D7">
        <v>0.1</v>
      </c>
      <c r="E7">
        <v>30000</v>
      </c>
      <c r="F7">
        <v>1000</v>
      </c>
      <c r="G7">
        <f>C7/SQRT(A7*B7)</f>
        <v>0.1</v>
      </c>
      <c r="H7">
        <f>D7/(SQRT(D7+E7/A7)*SQRT(D7+E7/B7))</f>
        <v>3.3222591362126247E-3</v>
      </c>
      <c r="I7">
        <f>C7/SQRT(A7*B7)/(SQRT(D7*A7/E7+1)*SQRT(D7*B7/E7+1))</f>
        <v>9.9667774086378752E-2</v>
      </c>
      <c r="J7">
        <f>(SQRT(A7*B7)/E7*D7+C7/SQRT(A7*B7))/(SQRT(A7/E7*D7+1)*SQRT(B7/E7*D7+1))</f>
        <v>0.10299003322259137</v>
      </c>
    </row>
    <row r="8" spans="1:10">
      <c r="A8">
        <v>1000</v>
      </c>
      <c r="B8">
        <v>2000</v>
      </c>
      <c r="C8">
        <v>100</v>
      </c>
      <c r="D8">
        <v>0.1</v>
      </c>
      <c r="E8">
        <v>30000</v>
      </c>
      <c r="F8">
        <v>1000</v>
      </c>
      <c r="G8">
        <f t="shared" ref="G8:G10" si="4">C8/SQRT(A8*B8)</f>
        <v>7.0710678118654752E-2</v>
      </c>
      <c r="H8">
        <f t="shared" ref="H8:H10" si="5">D8/(SQRT(D8+E8/A8)*SQRT(D8+E8/B8))</f>
        <v>4.6905986967399425E-3</v>
      </c>
      <c r="I8">
        <f t="shared" ref="I8:I10" si="6">C8/SQRT(A8*B8)/(SQRT(D8*A8/E8+1)*SQRT(D8*B8/E8+1))</f>
        <v>7.0358980451099146E-2</v>
      </c>
      <c r="J8">
        <f t="shared" ref="J8:J10" si="7">(SQRT(A8*B8)/E8*D8+C8/SQRT(A8*B8))/(SQRT(A8/E8*D8+1)*SQRT(B8/E8*D8+1))</f>
        <v>7.5049579147839079E-2</v>
      </c>
    </row>
    <row r="9" spans="1:10">
      <c r="A9">
        <v>1000</v>
      </c>
      <c r="B9">
        <v>5000</v>
      </c>
      <c r="C9">
        <v>100</v>
      </c>
      <c r="D9">
        <v>0.1</v>
      </c>
      <c r="E9">
        <v>30000</v>
      </c>
      <c r="F9">
        <v>1000</v>
      </c>
      <c r="G9">
        <f t="shared" si="4"/>
        <v>4.4721359549995794E-2</v>
      </c>
      <c r="H9">
        <f t="shared" si="5"/>
        <v>7.3799230706068893E-3</v>
      </c>
      <c r="I9">
        <f t="shared" si="6"/>
        <v>4.4279538423641338E-2</v>
      </c>
      <c r="J9">
        <f t="shared" si="7"/>
        <v>5.1659461494248222E-2</v>
      </c>
    </row>
    <row r="10" spans="1:10">
      <c r="A10">
        <v>1000</v>
      </c>
      <c r="B10">
        <v>10000</v>
      </c>
      <c r="C10">
        <v>100</v>
      </c>
      <c r="D10">
        <v>0.1</v>
      </c>
      <c r="E10">
        <v>30000</v>
      </c>
      <c r="F10">
        <v>1000</v>
      </c>
      <c r="G10">
        <f t="shared" si="4"/>
        <v>3.1622776601683791E-2</v>
      </c>
      <c r="H10">
        <f t="shared" si="5"/>
        <v>1.0352277505710808E-2</v>
      </c>
      <c r="I10">
        <f t="shared" si="6"/>
        <v>3.1056832517132416E-2</v>
      </c>
      <c r="J10">
        <f t="shared" si="7"/>
        <v>4.1409110022843226E-2</v>
      </c>
    </row>
    <row r="12" spans="1:10">
      <c r="A12">
        <v>1000</v>
      </c>
      <c r="B12">
        <v>1000</v>
      </c>
      <c r="C12">
        <v>100</v>
      </c>
      <c r="D12">
        <v>0</v>
      </c>
      <c r="E12">
        <v>30000</v>
      </c>
      <c r="F12">
        <v>1000</v>
      </c>
      <c r="G12">
        <f>C12/SQRT(A12*B12)</f>
        <v>0.1</v>
      </c>
      <c r="H12">
        <f>D12/(SQRT(D12+E12/A12)*SQRT(D12+E12/B12))</f>
        <v>0</v>
      </c>
      <c r="I12">
        <f>C12/SQRT(A12*B12)/(SQRT(D12*A12/E12+1)*SQRT(D12*B12/E12+1))</f>
        <v>0.1</v>
      </c>
      <c r="J12">
        <f>(SQRT(A12*B12)/E12*D12+C12/SQRT(A12*B12))/(SQRT(A12/E12*D12+1)*SQRT(B12/E12*D12+1))</f>
        <v>0.1</v>
      </c>
    </row>
    <row r="13" spans="1:10">
      <c r="A13">
        <v>1000</v>
      </c>
      <c r="B13">
        <v>2000</v>
      </c>
      <c r="C13">
        <v>100</v>
      </c>
      <c r="D13">
        <v>0</v>
      </c>
      <c r="E13">
        <v>30000</v>
      </c>
      <c r="F13">
        <v>1000</v>
      </c>
      <c r="G13">
        <f t="shared" ref="G13:G15" si="8">C13/SQRT(A13*B13)</f>
        <v>7.0710678118654752E-2</v>
      </c>
      <c r="H13">
        <f t="shared" ref="H13:H15" si="9">D13/(SQRT(D13+E13/A13)*SQRT(D13+E13/B13))</f>
        <v>0</v>
      </c>
      <c r="I13">
        <f t="shared" ref="I13:I15" si="10">C13/SQRT(A13*B13)/(SQRT(D13*A13/E13+1)*SQRT(D13*B13/E13+1))</f>
        <v>7.0710678118654752E-2</v>
      </c>
      <c r="J13">
        <f t="shared" ref="J13:J15" si="11">(SQRT(A13*B13)/E13*D13+C13/SQRT(A13*B13))/(SQRT(A13/E13*D13+1)*SQRT(B13/E13*D13+1))</f>
        <v>7.0710678118654752E-2</v>
      </c>
    </row>
    <row r="14" spans="1:10">
      <c r="A14">
        <v>1000</v>
      </c>
      <c r="B14">
        <v>5000</v>
      </c>
      <c r="C14">
        <v>100</v>
      </c>
      <c r="D14">
        <v>0</v>
      </c>
      <c r="E14">
        <v>30000</v>
      </c>
      <c r="F14">
        <v>1000</v>
      </c>
      <c r="G14">
        <f t="shared" si="8"/>
        <v>4.4721359549995794E-2</v>
      </c>
      <c r="H14">
        <f t="shared" si="9"/>
        <v>0</v>
      </c>
      <c r="I14">
        <f t="shared" si="10"/>
        <v>4.4721359549995794E-2</v>
      </c>
      <c r="J14">
        <f t="shared" si="11"/>
        <v>4.4721359549995794E-2</v>
      </c>
    </row>
    <row r="15" spans="1:10">
      <c r="A15">
        <v>1000</v>
      </c>
      <c r="B15">
        <v>10000</v>
      </c>
      <c r="C15">
        <v>100</v>
      </c>
      <c r="D15">
        <v>0</v>
      </c>
      <c r="E15">
        <v>30000</v>
      </c>
      <c r="F15">
        <v>1000</v>
      </c>
      <c r="G15">
        <f t="shared" si="8"/>
        <v>3.1622776601683791E-2</v>
      </c>
      <c r="H15">
        <f t="shared" si="9"/>
        <v>0</v>
      </c>
      <c r="I15">
        <f t="shared" si="10"/>
        <v>3.1622776601683791E-2</v>
      </c>
      <c r="J15">
        <f t="shared" si="11"/>
        <v>3.1622776601683791E-2</v>
      </c>
    </row>
    <row r="19" spans="1:10">
      <c r="A19">
        <v>1000000</v>
      </c>
      <c r="B19">
        <v>1000000</v>
      </c>
      <c r="C19">
        <v>10000</v>
      </c>
      <c r="D19">
        <v>0.25</v>
      </c>
      <c r="E19">
        <v>30000</v>
      </c>
      <c r="F19">
        <v>1000</v>
      </c>
      <c r="G19">
        <f>C19/SQRT(A19*B19)</f>
        <v>0.01</v>
      </c>
      <c r="H19">
        <f>D19/(SQRT(D19+E19/A19)*SQRT(D19+E19/B19))</f>
        <v>0.89285714285714279</v>
      </c>
      <c r="I19">
        <f>C19/SQRT(A19*B19)/(SQRT(D19*A19/E19+1)*SQRT(D19*B19/E19+1))</f>
        <v>1.0714285714285715E-3</v>
      </c>
      <c r="J19">
        <f>(SQRT(A19*B19)/E19*D19+C19/SQRT(A19*B19))/(SQRT(A19/E19*D19+1)*SQRT(B19/E19*D19+1))</f>
        <v>0.89392857142857141</v>
      </c>
    </row>
    <row r="20" spans="1:10">
      <c r="A20">
        <v>1000</v>
      </c>
      <c r="B20">
        <v>2000</v>
      </c>
      <c r="C20">
        <v>100</v>
      </c>
      <c r="D20">
        <v>0.25</v>
      </c>
      <c r="E20">
        <v>30000</v>
      </c>
      <c r="F20">
        <v>1000</v>
      </c>
      <c r="G20">
        <f t="shared" ref="G20:G22" si="12">C20/SQRT(A20*B20)</f>
        <v>7.0710678118654752E-2</v>
      </c>
      <c r="H20">
        <f t="shared" ref="H20:H22" si="13">D20/(SQRT(D20+E20/A20)*SQRT(D20+E20/B20))</f>
        <v>1.1639716357535997E-2</v>
      </c>
      <c r="I20">
        <f t="shared" ref="I20:I22" si="14">C20/SQRT(A20*B20)/(SQRT(D20*A20/E20+1)*SQRT(D20*B20/E20+1))</f>
        <v>6.9838298145215985E-2</v>
      </c>
      <c r="J20">
        <f t="shared" ref="J20:J22" si="15">(SQRT(A20*B20)/E20*D20+C20/SQRT(A20*B20))/(SQRT(A20/E20*D20+1)*SQRT(B20/E20*D20+1))</f>
        <v>8.147801450275198E-2</v>
      </c>
    </row>
    <row r="21" spans="1:10">
      <c r="A21" s="1">
        <v>1000</v>
      </c>
      <c r="B21" s="1">
        <v>5000</v>
      </c>
      <c r="C21" s="1">
        <v>100</v>
      </c>
      <c r="D21" s="1">
        <v>0.25</v>
      </c>
      <c r="E21" s="1">
        <v>30000</v>
      </c>
      <c r="F21" s="1">
        <v>1000</v>
      </c>
      <c r="G21" s="1">
        <f t="shared" si="12"/>
        <v>4.4721359549995794E-2</v>
      </c>
      <c r="H21" s="1">
        <f t="shared" si="13"/>
        <v>1.8181818181818181E-2</v>
      </c>
      <c r="I21" s="1">
        <f t="shared" si="14"/>
        <v>4.3636363636363633E-2</v>
      </c>
      <c r="J21" s="1">
        <f t="shared" si="15"/>
        <v>6.1818181818181814E-2</v>
      </c>
    </row>
    <row r="22" spans="1:10">
      <c r="A22">
        <v>1000</v>
      </c>
      <c r="B22">
        <v>10000</v>
      </c>
      <c r="C22">
        <v>100</v>
      </c>
      <c r="D22">
        <v>0.25</v>
      </c>
      <c r="E22">
        <v>30000</v>
      </c>
      <c r="F22">
        <v>1000</v>
      </c>
      <c r="G22">
        <f t="shared" si="12"/>
        <v>3.1622776601683791E-2</v>
      </c>
      <c r="H22">
        <f t="shared" si="13"/>
        <v>2.521364528296496E-2</v>
      </c>
      <c r="I22">
        <f t="shared" si="14"/>
        <v>3.0256374339557954E-2</v>
      </c>
      <c r="J22">
        <f t="shared" si="15"/>
        <v>5.5470019622522918E-2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Guo-Bo Chen</dc:creator>
  <cp:lastModifiedBy>Guo-Bo Chen</cp:lastModifiedBy>
  <dcterms:created xsi:type="dcterms:W3CDTF">2015-01-16T00:25:43Z</dcterms:created>
  <dcterms:modified xsi:type="dcterms:W3CDTF">2015-01-16T07:49:57Z</dcterms:modified>
</cp:coreProperties>
</file>