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r\Desktop\"/>
    </mc:Choice>
  </mc:AlternateContent>
  <bookViews>
    <workbookView xWindow="0" yWindow="0" windowWidth="23040" windowHeight="9096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7" i="1"/>
  <c r="D18" i="1"/>
  <c r="D19" i="1"/>
  <c r="D20" i="1"/>
  <c r="D16" i="1"/>
  <c r="D22" i="1" l="1"/>
</calcChain>
</file>

<file path=xl/sharedStrings.xml><?xml version="1.0" encoding="utf-8"?>
<sst xmlns="http://schemas.openxmlformats.org/spreadsheetml/2006/main" count="65" uniqueCount="62">
  <si>
    <t>Colonne1</t>
  </si>
  <si>
    <t>Colonne2</t>
  </si>
  <si>
    <t>Colonne3</t>
  </si>
  <si>
    <t>Colonne4</t>
  </si>
  <si>
    <t>Colonne5</t>
  </si>
  <si>
    <t>Colonne6</t>
  </si>
  <si>
    <t>Colonne7</t>
  </si>
  <si>
    <t xml:space="preserve">Poste budgetaire </t>
  </si>
  <si>
    <t>Quantité</t>
  </si>
  <si>
    <t>Prix unitaires</t>
  </si>
  <si>
    <t xml:space="preserve">Montant total </t>
  </si>
  <si>
    <t>Références</t>
  </si>
  <si>
    <t>Caractérisques</t>
  </si>
  <si>
    <t>RESOURCES MATERIELLES</t>
  </si>
  <si>
    <t xml:space="preserve">Ordinateurs </t>
  </si>
  <si>
    <t xml:space="preserve">disque dure </t>
  </si>
  <si>
    <t>RESOURCES LOGICIELLES</t>
  </si>
  <si>
    <t>Datagrip(licence SQL)</t>
  </si>
  <si>
    <t>Outils de modélisation Draw,IO</t>
  </si>
  <si>
    <t xml:space="preserve">Figma </t>
  </si>
  <si>
    <t xml:space="preserve">Visual studio code </t>
  </si>
  <si>
    <t>GitHub</t>
  </si>
  <si>
    <t>Jira</t>
  </si>
  <si>
    <t>RESOURCES HUMAINES</t>
  </si>
  <si>
    <t xml:space="preserve">Analyse et conception </t>
  </si>
  <si>
    <t xml:space="preserve">Developpeur frond end </t>
  </si>
  <si>
    <t xml:space="preserve">Developpeur back end </t>
  </si>
  <si>
    <t>Test et simulation</t>
  </si>
  <si>
    <t>Disigner</t>
  </si>
  <si>
    <t>TOTAL</t>
  </si>
  <si>
    <t xml:space="preserve">                                      1 mois</t>
  </si>
  <si>
    <t xml:space="preserve">                           MTN CAMEROUN</t>
  </si>
  <si>
    <t>https://cm.coinafrique.com/annonce/ordinateurs/pc-dell-core-i7-1496492</t>
  </si>
  <si>
    <t>Laptop occasion USA  Dell slimCORES i7-3537UCpu 2.50 ghz Ram8.00 Go  Hdd  1000 Go Afficheur 15.6" slim</t>
  </si>
  <si>
    <t>Assure laconnexion internet pour les recherches</t>
  </si>
  <si>
    <t xml:space="preserve">Assure le stockages et le partages de données </t>
  </si>
  <si>
    <t>logiciel pour visualisation et la conception du système de données</t>
  </si>
  <si>
    <t>Developpement intergré pour la production des codes</t>
  </si>
  <si>
    <t>Analyse et definir les grands axes pour la bonne realisation du projet</t>
  </si>
  <si>
    <t>Réalisation de la partie visible du site (interfaces graphiques)</t>
  </si>
  <si>
    <t>Réalisation des elements techniques necessaires pour le projet</t>
  </si>
  <si>
    <t>conçoit et realise l'identité visuelle du site internet</t>
  </si>
  <si>
    <t>procèede aux tests de verification du système</t>
  </si>
  <si>
    <r>
      <rPr>
        <b/>
        <sz val="36"/>
        <color rgb="FFFF0000"/>
        <rFont val="Arial Narrow"/>
        <family val="2"/>
      </rPr>
      <t>budget</t>
    </r>
    <r>
      <rPr>
        <b/>
        <sz val="36"/>
        <color theme="1"/>
        <rFont val="Calibri"/>
        <family val="2"/>
        <scheme val="minor"/>
      </rPr>
      <t xml:space="preserve">   </t>
    </r>
  </si>
  <si>
    <t>https://www.glassdoor.fr/Salaires/cameroun-web-developer-salaire-SRCH_IL.0,8_IN52_KO9,22.htm</t>
  </si>
  <si>
    <t>https://nowtechcenter.com/categorie-produit/stockages/disque_dur_externe/</t>
  </si>
  <si>
    <t xml:space="preserve">             </t>
  </si>
  <si>
    <t xml:space="preserve">            </t>
  </si>
  <si>
    <t>https://nowtechcenter.com/produit/licence-microsoft-sql/</t>
  </si>
  <si>
    <t>https://drawio-app.com/pricing/</t>
  </si>
  <si>
    <t>https://www.figma.com/fr-fr/pricing/</t>
  </si>
  <si>
    <t>https://nowtechcenter.com/produit/</t>
  </si>
  <si>
    <t xml:space="preserve">plateformes de stockages </t>
  </si>
  <si>
    <t>espaces de planification</t>
  </si>
  <si>
    <t>https://www.glassdoor.fr/Salaires/cameroun-chef-de-projet-salaire-SRCH_IL.0,8_IN52_KO9,23.htm</t>
  </si>
  <si>
    <t>https://www.glassdoor.fr/Salaires/cameroon-it-specialist-salaire-SRCH_IL.0,8_IN52_KO9,22.htm</t>
  </si>
  <si>
    <t>https://github.com/pricing</t>
  </si>
  <si>
    <t>https://www.getapp.fr/software/9953/jira</t>
  </si>
  <si>
    <t xml:space="preserve">                    </t>
  </si>
  <si>
    <t xml:space="preserve">Imprevus </t>
  </si>
  <si>
    <t>https://www.glassdoor.fr/Salaires/camer%C3%BAn-ing%C3%A9nieur-d-%C3%A9tudes-salaire-SRCH_IL.0,7_IN52_KO8,26.htm#:~:text=Salaires%20pour%20Ingenieur%20D%20Etudes%2C%20Cameroun&amp;text=Le%20salaire%20annuel%20estim%C3%A9%20pour,est%20de%20562%20500%20.</t>
  </si>
  <si>
    <t>Forfait internet mtn 10Go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</si>
</sst>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Aptos Black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2" displayName="Tableau2" ref="A1:F22" totalsRowShown="0" dataDxfId="0">
  <autoFilter ref="A1:F22"/>
  <tableColumns count="6">
    <tableColumn id="1" name="Colonne1" dataDxfId="6"/>
    <tableColumn id="2" name="Colonne2" dataDxfId="5"/>
    <tableColumn id="3" name="Colonne3" dataDxfId="4"/>
    <tableColumn id="4" name="Colonne4" dataDxfId="3"/>
    <tableColumn id="5" name="Colonne5" dataDxfId="2"/>
    <tableColumn id="6" name="Colonne6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owtechcenter.com/produit/" TargetMode="External"/><Relationship Id="rId13" Type="http://schemas.openxmlformats.org/officeDocument/2006/relationships/hyperlink" Target="https://www.getapp.fr/software/9953/jira" TargetMode="External"/><Relationship Id="rId3" Type="http://schemas.openxmlformats.org/officeDocument/2006/relationships/hyperlink" Target="https://www.glassdoor.fr/Salaires/cameroun-web-developer-salaire-SRCH_IL.0,8_IN52_KO9,22.htm" TargetMode="External"/><Relationship Id="rId7" Type="http://schemas.openxmlformats.org/officeDocument/2006/relationships/hyperlink" Target="https://www.figma.com/fr-fr/pricing/" TargetMode="External"/><Relationship Id="rId12" Type="http://schemas.openxmlformats.org/officeDocument/2006/relationships/hyperlink" Target="https://github.com/pricing" TargetMode="External"/><Relationship Id="rId2" Type="http://schemas.openxmlformats.org/officeDocument/2006/relationships/hyperlink" Target="https://www.glassdoor.fr/Salaires/cameroun-web-developer-salaire-SRCH_IL.0,8_IN52_KO9,22.htm" TargetMode="External"/><Relationship Id="rId1" Type="http://schemas.openxmlformats.org/officeDocument/2006/relationships/hyperlink" Target="https://cm.coinafrique.com/annonce/ordinateurs/pc-dell-core-i7-1496492" TargetMode="External"/><Relationship Id="rId6" Type="http://schemas.openxmlformats.org/officeDocument/2006/relationships/hyperlink" Target="https://drawio-app.com/pricing/" TargetMode="External"/><Relationship Id="rId11" Type="http://schemas.openxmlformats.org/officeDocument/2006/relationships/hyperlink" Target="https://www.glassdoor.fr/Salaires/camer%C3%BAn-ing%C3%A9nieur-d-%C3%A9tudes-salaire-SRCH_IL.0,7_IN52_KO8,26.htm" TargetMode="External"/><Relationship Id="rId5" Type="http://schemas.openxmlformats.org/officeDocument/2006/relationships/hyperlink" Target="https://nowtechcenter.com/produit/licence-microsoft-sql/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glassdoor.fr/Salaires/cameroon-it-specialist-salaire-SRCH_IL.0,8_IN52_KO9,22.htm" TargetMode="External"/><Relationship Id="rId4" Type="http://schemas.openxmlformats.org/officeDocument/2006/relationships/hyperlink" Target="https://nowtechcenter.com/categorie-produit/stockages/disque_dur_externe/" TargetMode="External"/><Relationship Id="rId9" Type="http://schemas.openxmlformats.org/officeDocument/2006/relationships/hyperlink" Target="https://www.glassdoor.fr/Salaires/cameroun-chef-de-projet-salaire-SRCH_IL.0,8_IN52_KO9,23.ht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8" zoomScale="70" zoomScaleNormal="70" workbookViewId="0">
      <selection activeCell="C22" sqref="C22"/>
    </sheetView>
  </sheetViews>
  <sheetFormatPr baseColWidth="10" defaultRowHeight="14.4" x14ac:dyDescent="0.3"/>
  <cols>
    <col min="1" max="1" width="31.88671875" customWidth="1"/>
    <col min="2" max="2" width="12.77734375" customWidth="1"/>
    <col min="3" max="3" width="17.5546875" customWidth="1"/>
    <col min="4" max="4" width="29.44140625" customWidth="1"/>
    <col min="5" max="5" width="48.21875" customWidth="1"/>
    <col min="6" max="6" width="49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40.049999999999997" customHeight="1" x14ac:dyDescent="0.3">
      <c r="A2" s="2"/>
      <c r="B2" s="2"/>
      <c r="C2" s="2"/>
      <c r="D2" s="3" t="s">
        <v>43</v>
      </c>
      <c r="E2" s="2"/>
      <c r="F2" s="2"/>
    </row>
    <row r="3" spans="1:6" ht="40.049999999999997" customHeight="1" x14ac:dyDescent="0.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 ht="40.049999999999997" customHeight="1" x14ac:dyDescent="0.3">
      <c r="A4" s="2"/>
      <c r="B4" s="2"/>
      <c r="C4" s="5"/>
      <c r="D4" s="6" t="s">
        <v>13</v>
      </c>
      <c r="E4" s="2"/>
      <c r="F4" s="2"/>
    </row>
    <row r="5" spans="1:6" ht="40.049999999999997" customHeight="1" x14ac:dyDescent="0.3">
      <c r="A5" s="2" t="s">
        <v>14</v>
      </c>
      <c r="B5" s="2">
        <v>5</v>
      </c>
      <c r="C5" s="2">
        <v>250000</v>
      </c>
      <c r="D5" s="2">
        <v>1250000</v>
      </c>
      <c r="E5" s="7" t="s">
        <v>32</v>
      </c>
      <c r="F5" s="2" t="s">
        <v>33</v>
      </c>
    </row>
    <row r="6" spans="1:6" ht="40.049999999999997" customHeight="1" x14ac:dyDescent="0.3">
      <c r="A6" s="2" t="s">
        <v>61</v>
      </c>
      <c r="B6" s="2" t="s">
        <v>30</v>
      </c>
      <c r="C6" s="2">
        <v>10000</v>
      </c>
      <c r="D6" s="2">
        <v>10000</v>
      </c>
      <c r="E6" s="2" t="s">
        <v>31</v>
      </c>
      <c r="F6" s="2" t="s">
        <v>34</v>
      </c>
    </row>
    <row r="7" spans="1:6" ht="40.049999999999997" customHeight="1" x14ac:dyDescent="0.3">
      <c r="A7" s="2" t="s">
        <v>15</v>
      </c>
      <c r="B7" s="2">
        <v>1</v>
      </c>
      <c r="C7" s="2">
        <v>25000</v>
      </c>
      <c r="D7" s="2">
        <v>25000</v>
      </c>
      <c r="E7" s="7" t="s">
        <v>45</v>
      </c>
      <c r="F7" s="2" t="s">
        <v>35</v>
      </c>
    </row>
    <row r="8" spans="1:6" ht="40.049999999999997" customHeight="1" x14ac:dyDescent="0.3">
      <c r="A8" s="2"/>
      <c r="B8" s="2"/>
      <c r="C8" s="2" t="s">
        <v>46</v>
      </c>
      <c r="D8" s="6" t="s">
        <v>16</v>
      </c>
      <c r="E8" s="2"/>
      <c r="F8" s="2"/>
    </row>
    <row r="9" spans="1:6" ht="40.049999999999997" customHeight="1" x14ac:dyDescent="0.3">
      <c r="A9" s="2" t="s">
        <v>17</v>
      </c>
      <c r="B9" s="2">
        <v>2</v>
      </c>
      <c r="C9" s="2">
        <v>120000</v>
      </c>
      <c r="D9" s="2">
        <v>240000</v>
      </c>
      <c r="E9" s="7" t="s">
        <v>48</v>
      </c>
      <c r="F9" s="2" t="s">
        <v>36</v>
      </c>
    </row>
    <row r="10" spans="1:6" ht="40.049999999999997" customHeight="1" x14ac:dyDescent="0.3">
      <c r="A10" s="2" t="s">
        <v>18</v>
      </c>
      <c r="B10" s="2">
        <v>1</v>
      </c>
      <c r="C10" s="2">
        <v>598000</v>
      </c>
      <c r="D10" s="2">
        <v>598000</v>
      </c>
      <c r="E10" s="7" t="s">
        <v>49</v>
      </c>
      <c r="F10" s="2" t="s">
        <v>36</v>
      </c>
    </row>
    <row r="11" spans="1:6" ht="40.049999999999997" customHeight="1" x14ac:dyDescent="0.3">
      <c r="A11" s="2" t="s">
        <v>19</v>
      </c>
      <c r="B11" s="2">
        <v>1</v>
      </c>
      <c r="C11" s="2">
        <v>5000</v>
      </c>
      <c r="D11" s="2">
        <v>5000</v>
      </c>
      <c r="E11" s="7" t="s">
        <v>50</v>
      </c>
      <c r="F11" s="2" t="s">
        <v>36</v>
      </c>
    </row>
    <row r="12" spans="1:6" ht="40.049999999999997" customHeight="1" x14ac:dyDescent="0.3">
      <c r="A12" s="2" t="s">
        <v>20</v>
      </c>
      <c r="B12" s="2">
        <v>3</v>
      </c>
      <c r="C12" s="2">
        <v>500000</v>
      </c>
      <c r="D12" s="2">
        <v>150000</v>
      </c>
      <c r="E12" s="7" t="s">
        <v>51</v>
      </c>
      <c r="F12" s="2" t="s">
        <v>37</v>
      </c>
    </row>
    <row r="13" spans="1:6" ht="40.049999999999997" customHeight="1" x14ac:dyDescent="0.3">
      <c r="A13" s="2" t="s">
        <v>21</v>
      </c>
      <c r="B13" s="2">
        <v>1</v>
      </c>
      <c r="C13" s="2">
        <v>13500</v>
      </c>
      <c r="D13" s="2">
        <v>13500</v>
      </c>
      <c r="E13" s="7" t="s">
        <v>56</v>
      </c>
      <c r="F13" s="2" t="s">
        <v>52</v>
      </c>
    </row>
    <row r="14" spans="1:6" ht="40.049999999999997" customHeight="1" x14ac:dyDescent="0.3">
      <c r="A14" s="2" t="s">
        <v>22</v>
      </c>
      <c r="B14" s="2">
        <v>1</v>
      </c>
      <c r="C14" s="2">
        <v>6500</v>
      </c>
      <c r="D14" s="2">
        <v>6500</v>
      </c>
      <c r="E14" s="7" t="s">
        <v>57</v>
      </c>
      <c r="F14" s="2" t="s">
        <v>53</v>
      </c>
    </row>
    <row r="15" spans="1:6" ht="40.049999999999997" customHeight="1" x14ac:dyDescent="0.3">
      <c r="A15" s="2"/>
      <c r="B15" s="2"/>
      <c r="C15" s="2" t="s">
        <v>47</v>
      </c>
      <c r="D15" s="6" t="s">
        <v>23</v>
      </c>
      <c r="E15" s="2"/>
      <c r="F15" s="2"/>
    </row>
    <row r="16" spans="1:6" ht="40.049999999999997" customHeight="1" x14ac:dyDescent="0.3">
      <c r="A16" s="2" t="s">
        <v>24</v>
      </c>
      <c r="B16" s="2">
        <v>1</v>
      </c>
      <c r="C16" s="2">
        <v>263000</v>
      </c>
      <c r="D16" s="2">
        <f>PRODUCT(B16,C16)</f>
        <v>263000</v>
      </c>
      <c r="E16" s="7" t="s">
        <v>54</v>
      </c>
      <c r="F16" s="2" t="s">
        <v>38</v>
      </c>
    </row>
    <row r="17" spans="1:6" ht="40.049999999999997" customHeight="1" x14ac:dyDescent="0.3">
      <c r="A17" s="2" t="s">
        <v>25</v>
      </c>
      <c r="B17" s="2">
        <v>2</v>
      </c>
      <c r="C17" s="2">
        <v>62400</v>
      </c>
      <c r="D17" s="2">
        <f t="shared" ref="D17:D21" si="0">PRODUCT(B17,C17)</f>
        <v>124800</v>
      </c>
      <c r="E17" s="7" t="s">
        <v>44</v>
      </c>
      <c r="F17" s="2" t="s">
        <v>39</v>
      </c>
    </row>
    <row r="18" spans="1:6" ht="40.049999999999997" customHeight="1" x14ac:dyDescent="0.3">
      <c r="A18" s="2" t="s">
        <v>26</v>
      </c>
      <c r="B18" s="2">
        <v>2</v>
      </c>
      <c r="C18" s="2">
        <v>62400</v>
      </c>
      <c r="D18" s="2">
        <f t="shared" si="0"/>
        <v>124800</v>
      </c>
      <c r="E18" s="7" t="s">
        <v>44</v>
      </c>
      <c r="F18" s="2" t="s">
        <v>40</v>
      </c>
    </row>
    <row r="19" spans="1:6" ht="40.049999999999997" customHeight="1" x14ac:dyDescent="0.3">
      <c r="A19" s="2" t="s">
        <v>28</v>
      </c>
      <c r="B19" s="2">
        <v>2</v>
      </c>
      <c r="C19" s="2">
        <v>62400</v>
      </c>
      <c r="D19" s="2">
        <f t="shared" si="0"/>
        <v>124800</v>
      </c>
      <c r="E19" s="7" t="s">
        <v>55</v>
      </c>
      <c r="F19" s="2" t="s">
        <v>41</v>
      </c>
    </row>
    <row r="20" spans="1:6" ht="40.049999999999997" customHeight="1" x14ac:dyDescent="0.3">
      <c r="A20" s="2" t="s">
        <v>27</v>
      </c>
      <c r="B20" s="2">
        <v>1</v>
      </c>
      <c r="C20" s="2">
        <v>250000</v>
      </c>
      <c r="D20" s="2">
        <f t="shared" si="0"/>
        <v>250000</v>
      </c>
      <c r="E20" s="7" t="s">
        <v>60</v>
      </c>
      <c r="F20" s="2" t="s">
        <v>42</v>
      </c>
    </row>
    <row r="21" spans="1:6" ht="40.049999999999997" customHeight="1" x14ac:dyDescent="0.3">
      <c r="A21" s="2" t="s">
        <v>59</v>
      </c>
      <c r="B21" s="2">
        <v>1</v>
      </c>
      <c r="C21" s="2">
        <v>100000</v>
      </c>
      <c r="D21" s="2">
        <f>PRODUCT(B21,C21)</f>
        <v>100000</v>
      </c>
      <c r="E21" s="2"/>
      <c r="F21" s="2"/>
    </row>
    <row r="22" spans="1:6" ht="40.049999999999997" customHeight="1" x14ac:dyDescent="0.3">
      <c r="A22" s="5" t="s">
        <v>29</v>
      </c>
      <c r="B22" s="2" t="s">
        <v>58</v>
      </c>
      <c r="C22" s="2"/>
      <c r="D22" s="2">
        <f>SUM(D21,D20,D19,D18,D17,D16,D14,D13,D12,D11,D10,D9,D7,D6,D5)</f>
        <v>3285400</v>
      </c>
      <c r="E22" s="2"/>
      <c r="F22" s="2"/>
    </row>
    <row r="23" spans="1:6" ht="40.049999999999997" customHeight="1" x14ac:dyDescent="0.3">
      <c r="A23" s="1"/>
      <c r="B23" s="1"/>
      <c r="C23" s="1"/>
      <c r="D23" s="1"/>
      <c r="E23" s="1"/>
      <c r="F23" s="1"/>
    </row>
    <row r="24" spans="1:6" ht="40.049999999999997" customHeight="1" x14ac:dyDescent="0.3">
      <c r="A24" s="1"/>
      <c r="B24" s="1"/>
      <c r="C24" s="1"/>
      <c r="D24" s="1"/>
      <c r="E24" s="1"/>
      <c r="F24" s="1"/>
    </row>
    <row r="25" spans="1:6" ht="40.049999999999997" customHeight="1" x14ac:dyDescent="0.3"/>
    <row r="26" spans="1:6" ht="40.049999999999997" customHeight="1" x14ac:dyDescent="0.3"/>
  </sheetData>
  <hyperlinks>
    <hyperlink ref="E5" r:id="rId1"/>
    <hyperlink ref="E17" r:id="rId2"/>
    <hyperlink ref="E18" r:id="rId3"/>
    <hyperlink ref="E7" r:id="rId4"/>
    <hyperlink ref="E9" r:id="rId5"/>
    <hyperlink ref="E10" r:id="rId6"/>
    <hyperlink ref="E11" r:id="rId7"/>
    <hyperlink ref="E12" r:id="rId8"/>
    <hyperlink ref="E16" r:id="rId9"/>
    <hyperlink ref="E19" r:id="rId10"/>
    <hyperlink ref="E20" r:id="rId11" location=":~:text=Salaires%20pour%20Ingenieur%20D%20Etudes%2C%20Cameroun&amp;text=Le%20salaire%20annuel%20estim%C3%A9%20pour,est%20de%20562%20500%20FCFA." display="https://www.glassdoor.fr/Salaires/camer%C3%BAn-ing%C3%A9nieur-d-%C3%A9tudes-salaire-SRCH_IL.0,7_IN52_KO8,26.htm#:~:text=Salaires%20pour%20Ingenieur%20D%20Etudes%2C%20Cameroun&amp;text=Le%20salaire%20annuel%20estim%C3%A9%20pour,est%20de%20562%20500%20FCFA."/>
    <hyperlink ref="E13" r:id="rId12"/>
    <hyperlink ref="E14" r:id="rId13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</dc:creator>
  <cp:lastModifiedBy>smar</cp:lastModifiedBy>
  <dcterms:created xsi:type="dcterms:W3CDTF">2024-10-23T09:43:05Z</dcterms:created>
  <dcterms:modified xsi:type="dcterms:W3CDTF">2024-10-24T12:33:21Z</dcterms:modified>
</cp:coreProperties>
</file>