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91F7ADC4-F0C9-4641-9871-38C5F2130A73}" xr6:coauthVersionLast="47" xr6:coauthVersionMax="47" xr10:uidLastSave="{00000000-0000-0000-0000-000000000000}"/>
  <bookViews>
    <workbookView xWindow="2805" yWindow="2805" windowWidth="15375" windowHeight="787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4" i="1" l="1"/>
  <c r="G224" i="1"/>
  <c r="C224" i="1"/>
  <c r="D224" i="1"/>
  <c r="E224" i="1"/>
  <c r="F224" i="1" s="1"/>
  <c r="B2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" i="1"/>
  <c r="K224" i="1" l="1"/>
  <c r="J224" i="1"/>
  <c r="H224" i="1"/>
</calcChain>
</file>

<file path=xl/sharedStrings.xml><?xml version="1.0" encoding="utf-8"?>
<sst xmlns="http://schemas.openxmlformats.org/spreadsheetml/2006/main" count="457" uniqueCount="250">
  <si>
    <t>Cantones</t>
  </si>
  <si>
    <t>Poblacion</t>
  </si>
  <si>
    <t>Delitos</t>
  </si>
  <si>
    <t>Fiscales Actuales</t>
  </si>
  <si>
    <t>Fiscales x Carga</t>
  </si>
  <si>
    <t>Déficit x Carga</t>
  </si>
  <si>
    <t>Tasa Actual</t>
  </si>
  <si>
    <t>Tasa x Carga</t>
  </si>
  <si>
    <t>Fiscales x Población</t>
  </si>
  <si>
    <t>Déficit x Población</t>
  </si>
  <si>
    <t>Tasa x Población</t>
  </si>
  <si>
    <t>Provincia</t>
  </si>
  <si>
    <t>24 DE MAYO</t>
  </si>
  <si>
    <t>MANABI</t>
  </si>
  <si>
    <t>AGUARICO</t>
  </si>
  <si>
    <t>ORELLANA</t>
  </si>
  <si>
    <t>ALAUSI</t>
  </si>
  <si>
    <t>CHIMBORAZO</t>
  </si>
  <si>
    <t>ALFREDO BAQUERIZO MORENO</t>
  </si>
  <si>
    <t>GUAYAS</t>
  </si>
  <si>
    <t>AMBATO</t>
  </si>
  <si>
    <t>TUNGURAHUA</t>
  </si>
  <si>
    <t>ANTONIO ANTE</t>
  </si>
  <si>
    <t>IMBABURA</t>
  </si>
  <si>
    <t>GNRAL. ANTONIO ELIZALDE</t>
  </si>
  <si>
    <t>ARAJUNO</t>
  </si>
  <si>
    <t>PASTAZA</t>
  </si>
  <si>
    <t>ARCHIDONA</t>
  </si>
  <si>
    <t>NAPO</t>
  </si>
  <si>
    <t>ARENILLAS</t>
  </si>
  <si>
    <t>EL ORO</t>
  </si>
  <si>
    <t>ATACAMES</t>
  </si>
  <si>
    <t>ESMERALDAS</t>
  </si>
  <si>
    <t>ATAHUALPA</t>
  </si>
  <si>
    <t>AZOGUES</t>
  </si>
  <si>
    <t>CANAR</t>
  </si>
  <si>
    <t>BABA</t>
  </si>
  <si>
    <t>LOS RIOS</t>
  </si>
  <si>
    <t>BABAHOYO</t>
  </si>
  <si>
    <t>BALAO</t>
  </si>
  <si>
    <t>BALSAS</t>
  </si>
  <si>
    <t>BALZAR</t>
  </si>
  <si>
    <t>BANOS DE AGUA SANTA</t>
  </si>
  <si>
    <t>BIBLIAN</t>
  </si>
  <si>
    <t>BOLIVAR</t>
  </si>
  <si>
    <t>CARCHI</t>
  </si>
  <si>
    <t>BUENA FE</t>
  </si>
  <si>
    <t>CALUMA</t>
  </si>
  <si>
    <t>CALVAS</t>
  </si>
  <si>
    <t>LOJA</t>
  </si>
  <si>
    <t>CAMILO PONCE ENRIQUEZ</t>
  </si>
  <si>
    <t>AZUAY</t>
  </si>
  <si>
    <t>CARLOS JULIO AROSEMENA TOLA</t>
  </si>
  <si>
    <t>CASCALES ( EL DORADO )</t>
  </si>
  <si>
    <t>SUCUMBIOS</t>
  </si>
  <si>
    <t>CATAMAYO</t>
  </si>
  <si>
    <t>CAYAMBE</t>
  </si>
  <si>
    <t>PICHINCHA</t>
  </si>
  <si>
    <t>CELICA</t>
  </si>
  <si>
    <t>CENTINELA DEL CONDOR</t>
  </si>
  <si>
    <t>ZAMORA CHINCHIPE</t>
  </si>
  <si>
    <t>CEVALLOS</t>
  </si>
  <si>
    <t>CHAGUARPAMBA</t>
  </si>
  <si>
    <t>CHAMBO</t>
  </si>
  <si>
    <t>CHILLA</t>
  </si>
  <si>
    <t>CHILLANES</t>
  </si>
  <si>
    <t>CHINCHIPE</t>
  </si>
  <si>
    <t>CHONE</t>
  </si>
  <si>
    <t>CHORDELEG</t>
  </si>
  <si>
    <t>CHUNCHI</t>
  </si>
  <si>
    <t>COLIMES</t>
  </si>
  <si>
    <t>COLTA</t>
  </si>
  <si>
    <t>COTACACHI</t>
  </si>
  <si>
    <t>CUENCA</t>
  </si>
  <si>
    <t>CUMANDA</t>
  </si>
  <si>
    <t>CUYABENO</t>
  </si>
  <si>
    <t>DAULE</t>
  </si>
  <si>
    <t>DELEG</t>
  </si>
  <si>
    <t>DURAN</t>
  </si>
  <si>
    <t>ECHANDíA</t>
  </si>
  <si>
    <t>EL CARMEN</t>
  </si>
  <si>
    <t>EL CHACO</t>
  </si>
  <si>
    <t>EL GUABO</t>
  </si>
  <si>
    <t>EL PAN</t>
  </si>
  <si>
    <t>EL PANGUI</t>
  </si>
  <si>
    <t>EL TAMBO</t>
  </si>
  <si>
    <t>EL TRIUNFO</t>
  </si>
  <si>
    <t>ELOY ALFARO</t>
  </si>
  <si>
    <t>EMPALME</t>
  </si>
  <si>
    <t>ESPEJO</t>
  </si>
  <si>
    <t>ESPINDOLA</t>
  </si>
  <si>
    <t>FLAVIO ALFARO</t>
  </si>
  <si>
    <t>GIRON</t>
  </si>
  <si>
    <t>GONZALO PIZARRO</t>
  </si>
  <si>
    <t>GONZANAMA</t>
  </si>
  <si>
    <t>GUACHAPALA</t>
  </si>
  <si>
    <t>GUALACEO</t>
  </si>
  <si>
    <t>GUALAQUIZA</t>
  </si>
  <si>
    <t>MORONA SANTIAGO</t>
  </si>
  <si>
    <t>GUAMOTE</t>
  </si>
  <si>
    <t>GUANO</t>
  </si>
  <si>
    <t>GUARANDA</t>
  </si>
  <si>
    <t>GUAYAQUIL</t>
  </si>
  <si>
    <t>HUAMBOYA</t>
  </si>
  <si>
    <t>HUAQUILLAS</t>
  </si>
  <si>
    <t>IBARRA</t>
  </si>
  <si>
    <t>ISABELA</t>
  </si>
  <si>
    <t>GALAPAGOS</t>
  </si>
  <si>
    <t>ISIDRO AYORA</t>
  </si>
  <si>
    <t>JAMA</t>
  </si>
  <si>
    <t>JARAMIJO</t>
  </si>
  <si>
    <t>JIPIJAPA</t>
  </si>
  <si>
    <t>JUNIN</t>
  </si>
  <si>
    <t>LA CONCORDIA</t>
  </si>
  <si>
    <t>SANTO DOMINGO DE LOS TSACHILAS</t>
  </si>
  <si>
    <t>LA JOYA DE LOS SACHAS</t>
  </si>
  <si>
    <t>LA LIBERTAD</t>
  </si>
  <si>
    <t>SANTA ELENA</t>
  </si>
  <si>
    <t>LA MANA</t>
  </si>
  <si>
    <t>COTOPAXI</t>
  </si>
  <si>
    <t>LA TRONCAL</t>
  </si>
  <si>
    <t>LAGO AGRIO ( NUEVA LOJA )</t>
  </si>
  <si>
    <t>LAS GOLONDRINAS</t>
  </si>
  <si>
    <t>LAS LAJAS</t>
  </si>
  <si>
    <t>LAS NAVES</t>
  </si>
  <si>
    <t>LATACUNGA</t>
  </si>
  <si>
    <t>LIMON INDANZA</t>
  </si>
  <si>
    <t>LOGRONO</t>
  </si>
  <si>
    <t>LOMAS DE SARGENTILLO</t>
  </si>
  <si>
    <t>LORETO</t>
  </si>
  <si>
    <t>MACARA</t>
  </si>
  <si>
    <t>MACHALA</t>
  </si>
  <si>
    <t>MANTA</t>
  </si>
  <si>
    <t>MARCABELI</t>
  </si>
  <si>
    <t>CRNEL. 	MARCELINO MARIDUENA</t>
  </si>
  <si>
    <t>MEJIA</t>
  </si>
  <si>
    <t>MERA</t>
  </si>
  <si>
    <t>MILAGRO</t>
  </si>
  <si>
    <t>MIRA</t>
  </si>
  <si>
    <t>MOCACHE</t>
  </si>
  <si>
    <t>MOCHA</t>
  </si>
  <si>
    <t>MONTALVO</t>
  </si>
  <si>
    <t>MONTECRISTI</t>
  </si>
  <si>
    <t>MONTUFAR</t>
  </si>
  <si>
    <t>MORONA</t>
  </si>
  <si>
    <t>MUISNE</t>
  </si>
  <si>
    <t>NABON</t>
  </si>
  <si>
    <t>NANGARITZA</t>
  </si>
  <si>
    <t>NARANJAL</t>
  </si>
  <si>
    <t>NARANJITO</t>
  </si>
  <si>
    <t>NOBOL</t>
  </si>
  <si>
    <t>OLMEDO</t>
  </si>
  <si>
    <t>ONA</t>
  </si>
  <si>
    <t>OTAVALO</t>
  </si>
  <si>
    <t>PABLO VI</t>
  </si>
  <si>
    <t>PAJAN</t>
  </si>
  <si>
    <t>PALANDA</t>
  </si>
  <si>
    <t>PALENQUE</t>
  </si>
  <si>
    <t>PALESTINA</t>
  </si>
  <si>
    <t>PALLATANGA</t>
  </si>
  <si>
    <t>PALORA ( METZERA )</t>
  </si>
  <si>
    <t>PALTAS</t>
  </si>
  <si>
    <t>PANGUA</t>
  </si>
  <si>
    <t>PAQUISHA</t>
  </si>
  <si>
    <t>PASAJE</t>
  </si>
  <si>
    <t>PASTAZA (PUYO)</t>
  </si>
  <si>
    <t>PATATE</t>
  </si>
  <si>
    <t>PAUTE</t>
  </si>
  <si>
    <t>PEDERNALES</t>
  </si>
  <si>
    <t>PEDRO CARBO</t>
  </si>
  <si>
    <t>PEDRO MONCAYO</t>
  </si>
  <si>
    <t>PEDRO VICENTE MALDONADO</t>
  </si>
  <si>
    <t>PENIPE</t>
  </si>
  <si>
    <t>PIMAMPIRO</t>
  </si>
  <si>
    <t>PINAS</t>
  </si>
  <si>
    <t>PINDAL</t>
  </si>
  <si>
    <t>PLAYAS</t>
  </si>
  <si>
    <t>PORTOVELO</t>
  </si>
  <si>
    <t>PORTOVIEJO</t>
  </si>
  <si>
    <t>PUCARA</t>
  </si>
  <si>
    <t>PUEBLO VIEJO</t>
  </si>
  <si>
    <t>PUERTO EL CARMEN DE PUTUMAYO</t>
  </si>
  <si>
    <t>PUERTO FRANCISCO DE ORELLANA</t>
  </si>
  <si>
    <t>PUERTO LOPEZ</t>
  </si>
  <si>
    <t>PUERTO QUITO</t>
  </si>
  <si>
    <t>PUJILI</t>
  </si>
  <si>
    <t>PUYANGO</t>
  </si>
  <si>
    <t>QUERO</t>
  </si>
  <si>
    <t>QUEVEDO</t>
  </si>
  <si>
    <t>QUIJOS</t>
  </si>
  <si>
    <t>QUILANGA</t>
  </si>
  <si>
    <t>QUININDE</t>
  </si>
  <si>
    <t>QUINSALOMA</t>
  </si>
  <si>
    <t>QUITO</t>
  </si>
  <si>
    <t>RIO VERDE</t>
  </si>
  <si>
    <t>RIOBAMBA</t>
  </si>
  <si>
    <t>ROCAFUERTE</t>
  </si>
  <si>
    <t>RUMINAHUI</t>
  </si>
  <si>
    <t>SALINAS</t>
  </si>
  <si>
    <t>SALITRE</t>
  </si>
  <si>
    <t>SAMBORONDON</t>
  </si>
  <si>
    <t>SAN CRISTOBAL</t>
  </si>
  <si>
    <t>SAN FERNANDO</t>
  </si>
  <si>
    <t>SAN JACINTO DE YAGUACHI</t>
  </si>
  <si>
    <t>SAN JOSE DE CHIMBO</t>
  </si>
  <si>
    <t>SAN JUAN BOSCO</t>
  </si>
  <si>
    <t>SAN LORENZO</t>
  </si>
  <si>
    <t>SAN MIGUEL</t>
  </si>
  <si>
    <t>SAN MIGUEL DE LOS BANCOS</t>
  </si>
  <si>
    <t>SAN MIGUEL DE SALCEDO</t>
  </si>
  <si>
    <t>SAN MIGUEL DE URCUQUI</t>
  </si>
  <si>
    <t>SAN PEDRO DE HUACA</t>
  </si>
  <si>
    <t>SAN PEDRO DE PELILEO</t>
  </si>
  <si>
    <t>SAN VICENTE</t>
  </si>
  <si>
    <t>SANTA ANA</t>
  </si>
  <si>
    <t>SANTA CLARA</t>
  </si>
  <si>
    <t>SANTA CRUZ</t>
  </si>
  <si>
    <t>SANTA ISABEL</t>
  </si>
  <si>
    <t>SANTA LUCIA</t>
  </si>
  <si>
    <t>SANTA ROSA</t>
  </si>
  <si>
    <t>SANTIAGO (MENDEZ)</t>
  </si>
  <si>
    <t>SANTIAGO (MENDEZ) DE PILLARO</t>
  </si>
  <si>
    <t>SANTO DOMINGO</t>
  </si>
  <si>
    <t>SAQUISILI</t>
  </si>
  <si>
    <t>SARAGURO</t>
  </si>
  <si>
    <t>SEVILLA DE ORO</t>
  </si>
  <si>
    <t>SHUSHUFINDI</t>
  </si>
  <si>
    <t>SIGCHOS</t>
  </si>
  <si>
    <t>SIGSIG</t>
  </si>
  <si>
    <t>SIMON BOLIVAR</t>
  </si>
  <si>
    <t>SOZORANGA</t>
  </si>
  <si>
    <t>SUCRE</t>
  </si>
  <si>
    <t>SUCUA</t>
  </si>
  <si>
    <t>SUSCAL</t>
  </si>
  <si>
    <t>TAISHA</t>
  </si>
  <si>
    <t>TENA</t>
  </si>
  <si>
    <t>TISALEO</t>
  </si>
  <si>
    <t>TIWINTZA</t>
  </si>
  <si>
    <t>TOSAGUA</t>
  </si>
  <si>
    <t>TULCAN</t>
  </si>
  <si>
    <t>URDANETA</t>
  </si>
  <si>
    <t>VALENCIA</t>
  </si>
  <si>
    <t>VENTANAS</t>
  </si>
  <si>
    <t>VINCES</t>
  </si>
  <si>
    <t>YACUAMBI</t>
  </si>
  <si>
    <t>YANTZAZA</t>
  </si>
  <si>
    <t>ZAMORA</t>
  </si>
  <si>
    <t>ZAPOTILLO</t>
  </si>
  <si>
    <t>ZARUMA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</si>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</sst>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tabSelected="1" topLeftCell="A207" workbookViewId="0">
      <selection activeCell="L224" sqref="L224"/>
    </sheetView>
  </sheetViews>
  <sheetFormatPr baseColWidth="10" defaultColWidth="9.140625" defaultRowHeight="15" x14ac:dyDescent="0.25"/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28050</v>
      </c>
      <c r="C2">
        <v>398</v>
      </c>
      <c r="D2">
        <v>0</v>
      </c>
      <c r="E2">
        <v>2</v>
      </c>
      <c r="F2">
        <f>E2-D2</f>
        <v>2</v>
      </c>
      <c r="G2">
        <v>0</v>
      </c>
      <c r="H2">
        <f>(E2/B2)*100000</f>
        <v>7.1301247771836005</v>
      </c>
      <c r="I2">
        <v>3</v>
      </c>
      <c r="J2">
        <f>I2-D2</f>
        <v>3</v>
      </c>
      <c r="K2">
        <f>(I2/B2)*100000</f>
        <v>10.695187165775401</v>
      </c>
      <c r="L2" t="s">
        <v>13</v>
      </c>
    </row>
    <row r="3" spans="1:12" x14ac:dyDescent="0.25">
      <c r="A3" t="s">
        <v>14</v>
      </c>
      <c r="B3">
        <v>3365</v>
      </c>
      <c r="C3">
        <v>109</v>
      </c>
      <c r="D3">
        <v>0</v>
      </c>
      <c r="E3">
        <v>1</v>
      </c>
      <c r="F3">
        <f t="shared" ref="F3:F66" si="0">E3-D3</f>
        <v>1</v>
      </c>
      <c r="G3">
        <v>0</v>
      </c>
      <c r="H3">
        <f t="shared" ref="H3:H66" si="1">(E3/B3)*100000</f>
        <v>29.717682020802375</v>
      </c>
      <c r="I3">
        <v>1</v>
      </c>
      <c r="J3">
        <f t="shared" ref="J3:J66" si="2">I3-D3</f>
        <v>1</v>
      </c>
      <c r="K3">
        <f t="shared" ref="K3:K66" si="3">(I3/B3)*100000</f>
        <v>29.717682020802375</v>
      </c>
      <c r="L3" t="s">
        <v>15</v>
      </c>
    </row>
    <row r="4" spans="1:12" x14ac:dyDescent="0.25">
      <c r="A4" t="s">
        <v>16</v>
      </c>
      <c r="B4">
        <v>44661</v>
      </c>
      <c r="C4">
        <v>447</v>
      </c>
      <c r="D4">
        <v>1</v>
      </c>
      <c r="E4">
        <v>2</v>
      </c>
      <c r="F4">
        <f t="shared" si="0"/>
        <v>1</v>
      </c>
      <c r="G4">
        <v>2.2390900338102599</v>
      </c>
      <c r="H4">
        <f t="shared" si="1"/>
        <v>4.478180067620519</v>
      </c>
      <c r="I4">
        <v>4</v>
      </c>
      <c r="J4">
        <f t="shared" si="2"/>
        <v>3</v>
      </c>
      <c r="K4">
        <f t="shared" si="3"/>
        <v>8.956360135241038</v>
      </c>
      <c r="L4" t="s">
        <v>17</v>
      </c>
    </row>
    <row r="5" spans="1:12" x14ac:dyDescent="0.25">
      <c r="A5" t="s">
        <v>18</v>
      </c>
      <c r="B5">
        <v>33354</v>
      </c>
      <c r="C5">
        <v>0</v>
      </c>
      <c r="D5">
        <v>0</v>
      </c>
      <c r="E5">
        <v>0</v>
      </c>
      <c r="F5">
        <f t="shared" si="0"/>
        <v>0</v>
      </c>
      <c r="G5">
        <v>0</v>
      </c>
      <c r="H5">
        <f t="shared" si="1"/>
        <v>0</v>
      </c>
      <c r="I5">
        <v>0</v>
      </c>
      <c r="J5">
        <f t="shared" si="2"/>
        <v>0</v>
      </c>
      <c r="K5">
        <f t="shared" si="3"/>
        <v>0</v>
      </c>
      <c r="L5" t="s">
        <v>19</v>
      </c>
    </row>
    <row r="6" spans="1:12" x14ac:dyDescent="0.25">
      <c r="A6" t="s">
        <v>20</v>
      </c>
      <c r="B6">
        <v>395893</v>
      </c>
      <c r="C6">
        <v>8537</v>
      </c>
      <c r="D6">
        <v>24</v>
      </c>
      <c r="E6">
        <v>31</v>
      </c>
      <c r="F6">
        <f t="shared" si="0"/>
        <v>7</v>
      </c>
      <c r="G6">
        <v>6.0622440912064626</v>
      </c>
      <c r="H6">
        <f t="shared" si="1"/>
        <v>7.8303986178083473</v>
      </c>
      <c r="I6">
        <v>32</v>
      </c>
      <c r="J6">
        <f t="shared" si="2"/>
        <v>8</v>
      </c>
      <c r="K6">
        <f t="shared" si="3"/>
        <v>8.0829921216086174</v>
      </c>
      <c r="L6" t="s">
        <v>21</v>
      </c>
    </row>
    <row r="7" spans="1:12" x14ac:dyDescent="0.25">
      <c r="A7" t="s">
        <v>22</v>
      </c>
      <c r="B7">
        <v>56172</v>
      </c>
      <c r="C7">
        <v>901</v>
      </c>
      <c r="D7">
        <v>1</v>
      </c>
      <c r="E7">
        <v>3</v>
      </c>
      <c r="F7">
        <f t="shared" si="0"/>
        <v>2</v>
      </c>
      <c r="G7">
        <v>1.7802463860998361</v>
      </c>
      <c r="H7">
        <f t="shared" si="1"/>
        <v>5.3407391582995087</v>
      </c>
      <c r="I7">
        <v>5</v>
      </c>
      <c r="J7">
        <f t="shared" si="2"/>
        <v>4</v>
      </c>
      <c r="K7">
        <f t="shared" si="3"/>
        <v>8.9012319304991809</v>
      </c>
      <c r="L7" t="s">
        <v>23</v>
      </c>
    </row>
    <row r="8" spans="1:12" x14ac:dyDescent="0.25">
      <c r="A8" t="s">
        <v>24</v>
      </c>
      <c r="B8">
        <v>13575</v>
      </c>
      <c r="C8">
        <v>0</v>
      </c>
      <c r="D8">
        <v>0</v>
      </c>
      <c r="E8">
        <v>0</v>
      </c>
      <c r="F8">
        <f t="shared" si="0"/>
        <v>0</v>
      </c>
      <c r="G8">
        <v>0</v>
      </c>
      <c r="H8">
        <f t="shared" si="1"/>
        <v>0</v>
      </c>
      <c r="I8">
        <v>0</v>
      </c>
      <c r="J8">
        <f t="shared" si="2"/>
        <v>0</v>
      </c>
      <c r="K8">
        <f t="shared" si="3"/>
        <v>0</v>
      </c>
      <c r="L8" t="s">
        <v>19</v>
      </c>
    </row>
    <row r="9" spans="1:12" x14ac:dyDescent="0.25">
      <c r="A9" t="s">
        <v>25</v>
      </c>
      <c r="B9">
        <v>8399</v>
      </c>
      <c r="C9">
        <v>192</v>
      </c>
      <c r="D9">
        <v>0</v>
      </c>
      <c r="E9">
        <v>1</v>
      </c>
      <c r="F9">
        <f t="shared" si="0"/>
        <v>1</v>
      </c>
      <c r="G9">
        <v>0</v>
      </c>
      <c r="H9">
        <f t="shared" si="1"/>
        <v>11.906179307060365</v>
      </c>
      <c r="I9">
        <v>1</v>
      </c>
      <c r="J9">
        <f t="shared" si="2"/>
        <v>1</v>
      </c>
      <c r="K9">
        <f t="shared" si="3"/>
        <v>11.906179307060365</v>
      </c>
      <c r="L9" t="s">
        <v>26</v>
      </c>
    </row>
    <row r="10" spans="1:12" x14ac:dyDescent="0.25">
      <c r="A10" t="s">
        <v>27</v>
      </c>
      <c r="B10">
        <v>34602</v>
      </c>
      <c r="C10">
        <v>719</v>
      </c>
      <c r="D10">
        <v>2</v>
      </c>
      <c r="E10">
        <v>3</v>
      </c>
      <c r="F10">
        <f t="shared" si="0"/>
        <v>1</v>
      </c>
      <c r="G10">
        <v>5.7800127160279748</v>
      </c>
      <c r="H10">
        <f t="shared" si="1"/>
        <v>8.6700190740419636</v>
      </c>
      <c r="I10">
        <v>3</v>
      </c>
      <c r="J10">
        <f t="shared" si="2"/>
        <v>1</v>
      </c>
      <c r="K10">
        <f t="shared" si="3"/>
        <v>8.6700190740419636</v>
      </c>
      <c r="L10" t="s">
        <v>28</v>
      </c>
    </row>
    <row r="11" spans="1:12" x14ac:dyDescent="0.25">
      <c r="A11" t="s">
        <v>29</v>
      </c>
      <c r="B11">
        <v>34575</v>
      </c>
      <c r="C11">
        <v>887</v>
      </c>
      <c r="D11">
        <v>2</v>
      </c>
      <c r="E11">
        <v>3</v>
      </c>
      <c r="F11">
        <f t="shared" si="0"/>
        <v>1</v>
      </c>
      <c r="G11">
        <v>5.7845263919016627</v>
      </c>
      <c r="H11">
        <f t="shared" si="1"/>
        <v>8.676789587852495</v>
      </c>
      <c r="I11">
        <v>3</v>
      </c>
      <c r="J11">
        <f t="shared" si="2"/>
        <v>1</v>
      </c>
      <c r="K11">
        <f t="shared" si="3"/>
        <v>8.676789587852495</v>
      </c>
      <c r="L11" t="s">
        <v>30</v>
      </c>
    </row>
    <row r="12" spans="1:12" x14ac:dyDescent="0.25">
      <c r="A12" t="s">
        <v>31</v>
      </c>
      <c r="B12">
        <v>58101</v>
      </c>
      <c r="C12">
        <v>1660</v>
      </c>
      <c r="D12">
        <v>2</v>
      </c>
      <c r="E12">
        <v>6</v>
      </c>
      <c r="F12">
        <f t="shared" si="0"/>
        <v>4</v>
      </c>
      <c r="G12">
        <v>3.4422815442075012</v>
      </c>
      <c r="H12">
        <f t="shared" si="1"/>
        <v>10.326844632622501</v>
      </c>
      <c r="I12">
        <v>6</v>
      </c>
      <c r="J12">
        <f t="shared" si="2"/>
        <v>4</v>
      </c>
      <c r="K12">
        <f t="shared" si="3"/>
        <v>10.326844632622501</v>
      </c>
      <c r="L12" t="s">
        <v>32</v>
      </c>
    </row>
    <row r="13" spans="1:12" x14ac:dyDescent="0.25">
      <c r="A13" t="s">
        <v>33</v>
      </c>
      <c r="B13">
        <v>6481</v>
      </c>
      <c r="C13">
        <v>71</v>
      </c>
      <c r="D13">
        <v>0</v>
      </c>
      <c r="E13">
        <v>0</v>
      </c>
      <c r="F13">
        <f t="shared" si="0"/>
        <v>0</v>
      </c>
      <c r="G13">
        <v>0</v>
      </c>
      <c r="H13">
        <f t="shared" si="1"/>
        <v>0</v>
      </c>
      <c r="I13">
        <v>0</v>
      </c>
      <c r="J13">
        <f t="shared" si="2"/>
        <v>0</v>
      </c>
      <c r="K13">
        <f t="shared" si="3"/>
        <v>0</v>
      </c>
      <c r="L13" t="s">
        <v>30</v>
      </c>
    </row>
    <row r="14" spans="1:12" x14ac:dyDescent="0.25">
      <c r="A14" t="s">
        <v>34</v>
      </c>
      <c r="B14">
        <v>88721</v>
      </c>
      <c r="C14">
        <v>2117</v>
      </c>
      <c r="D14">
        <v>8</v>
      </c>
      <c r="E14">
        <v>8</v>
      </c>
      <c r="F14">
        <f t="shared" si="0"/>
        <v>0</v>
      </c>
      <c r="G14">
        <v>9.0170309171447567</v>
      </c>
      <c r="H14">
        <f t="shared" si="1"/>
        <v>9.0170309171447567</v>
      </c>
      <c r="I14">
        <v>8</v>
      </c>
      <c r="J14">
        <f t="shared" si="2"/>
        <v>0</v>
      </c>
      <c r="K14">
        <f t="shared" si="3"/>
        <v>9.0170309171447567</v>
      </c>
      <c r="L14" t="s">
        <v>35</v>
      </c>
    </row>
    <row r="15" spans="1:12" x14ac:dyDescent="0.25">
      <c r="A15" t="s">
        <v>36</v>
      </c>
      <c r="B15">
        <v>43698</v>
      </c>
      <c r="C15">
        <v>660</v>
      </c>
      <c r="D15">
        <v>0</v>
      </c>
      <c r="E15">
        <v>3</v>
      </c>
      <c r="F15">
        <f t="shared" si="0"/>
        <v>3</v>
      </c>
      <c r="G15">
        <v>0</v>
      </c>
      <c r="H15">
        <f t="shared" si="1"/>
        <v>6.8653027598517093</v>
      </c>
      <c r="I15">
        <v>4</v>
      </c>
      <c r="J15">
        <f t="shared" si="2"/>
        <v>4</v>
      </c>
      <c r="K15">
        <f t="shared" si="3"/>
        <v>9.1537370131356113</v>
      </c>
      <c r="L15" t="s">
        <v>37</v>
      </c>
    </row>
    <row r="16" spans="1:12" x14ac:dyDescent="0.25">
      <c r="A16" t="s">
        <v>38</v>
      </c>
      <c r="B16">
        <v>177869</v>
      </c>
      <c r="C16">
        <v>5265</v>
      </c>
      <c r="D16">
        <v>11</v>
      </c>
      <c r="E16">
        <v>21</v>
      </c>
      <c r="F16">
        <f t="shared" si="0"/>
        <v>10</v>
      </c>
      <c r="G16">
        <v>6.1843266673788024</v>
      </c>
      <c r="H16">
        <f t="shared" si="1"/>
        <v>11.806441819541348</v>
      </c>
      <c r="I16">
        <v>21</v>
      </c>
      <c r="J16">
        <f t="shared" si="2"/>
        <v>10</v>
      </c>
      <c r="K16">
        <f t="shared" si="3"/>
        <v>11.806441819541348</v>
      </c>
      <c r="L16" t="s">
        <v>37</v>
      </c>
    </row>
    <row r="17" spans="1:12" x14ac:dyDescent="0.25">
      <c r="A17" t="s">
        <v>39</v>
      </c>
      <c r="B17">
        <v>27407</v>
      </c>
      <c r="C17">
        <v>1032</v>
      </c>
      <c r="D17">
        <v>0</v>
      </c>
      <c r="E17">
        <v>4</v>
      </c>
      <c r="F17">
        <f t="shared" si="0"/>
        <v>4</v>
      </c>
      <c r="G17">
        <v>0</v>
      </c>
      <c r="H17">
        <f t="shared" si="1"/>
        <v>14.594811544495933</v>
      </c>
      <c r="I17">
        <v>4</v>
      </c>
      <c r="J17">
        <f t="shared" si="2"/>
        <v>4</v>
      </c>
      <c r="K17">
        <f t="shared" si="3"/>
        <v>14.594811544495933</v>
      </c>
      <c r="L17" t="s">
        <v>19</v>
      </c>
    </row>
    <row r="18" spans="1:12" x14ac:dyDescent="0.25">
      <c r="A18" t="s">
        <v>40</v>
      </c>
      <c r="B18">
        <v>9689</v>
      </c>
      <c r="C18">
        <v>202</v>
      </c>
      <c r="D18">
        <v>0</v>
      </c>
      <c r="E18">
        <v>1</v>
      </c>
      <c r="F18">
        <f t="shared" si="0"/>
        <v>1</v>
      </c>
      <c r="G18">
        <v>0</v>
      </c>
      <c r="H18">
        <f t="shared" si="1"/>
        <v>10.320982557539478</v>
      </c>
      <c r="I18">
        <v>1</v>
      </c>
      <c r="J18">
        <f t="shared" si="2"/>
        <v>1</v>
      </c>
      <c r="K18">
        <f t="shared" si="3"/>
        <v>10.320982557539478</v>
      </c>
      <c r="L18" t="s">
        <v>30</v>
      </c>
    </row>
    <row r="19" spans="1:12" x14ac:dyDescent="0.25">
      <c r="A19" t="s">
        <v>41</v>
      </c>
      <c r="B19">
        <v>60887</v>
      </c>
      <c r="C19">
        <v>945</v>
      </c>
      <c r="D19">
        <v>1</v>
      </c>
      <c r="E19">
        <v>3</v>
      </c>
      <c r="F19">
        <f t="shared" si="0"/>
        <v>2</v>
      </c>
      <c r="G19">
        <v>1.642386716376238</v>
      </c>
      <c r="H19">
        <f t="shared" si="1"/>
        <v>4.9271601491287136</v>
      </c>
      <c r="I19">
        <v>5</v>
      </c>
      <c r="J19">
        <f t="shared" si="2"/>
        <v>4</v>
      </c>
      <c r="K19">
        <f t="shared" si="3"/>
        <v>8.2119335818811905</v>
      </c>
      <c r="L19" t="s">
        <v>19</v>
      </c>
    </row>
    <row r="20" spans="1:12" x14ac:dyDescent="0.25">
      <c r="A20" t="s">
        <v>42</v>
      </c>
      <c r="B20">
        <v>25940</v>
      </c>
      <c r="C20">
        <v>596</v>
      </c>
      <c r="D20">
        <v>0</v>
      </c>
      <c r="E20">
        <v>2</v>
      </c>
      <c r="F20">
        <f t="shared" si="0"/>
        <v>2</v>
      </c>
      <c r="G20">
        <v>0</v>
      </c>
      <c r="H20">
        <f t="shared" si="1"/>
        <v>7.7101002313030067</v>
      </c>
      <c r="I20">
        <v>3</v>
      </c>
      <c r="J20">
        <f t="shared" si="2"/>
        <v>3</v>
      </c>
      <c r="K20">
        <f t="shared" si="3"/>
        <v>11.56515034695451</v>
      </c>
      <c r="L20" t="s">
        <v>21</v>
      </c>
    </row>
    <row r="21" spans="1:12" x14ac:dyDescent="0.25">
      <c r="A21" t="s">
        <v>43</v>
      </c>
      <c r="B21">
        <v>24025</v>
      </c>
      <c r="C21">
        <v>580</v>
      </c>
      <c r="D21">
        <v>1</v>
      </c>
      <c r="E21">
        <v>2</v>
      </c>
      <c r="F21">
        <f t="shared" si="0"/>
        <v>1</v>
      </c>
      <c r="G21">
        <v>4.1623309053069706</v>
      </c>
      <c r="H21">
        <f t="shared" si="1"/>
        <v>8.3246618106139447</v>
      </c>
      <c r="I21">
        <v>2</v>
      </c>
      <c r="J21">
        <f t="shared" si="2"/>
        <v>1</v>
      </c>
      <c r="K21">
        <f t="shared" si="3"/>
        <v>8.3246618106139447</v>
      </c>
      <c r="L21" t="s">
        <v>35</v>
      </c>
    </row>
    <row r="22" spans="1:12" x14ac:dyDescent="0.25">
      <c r="A22" t="s">
        <v>44</v>
      </c>
      <c r="B22">
        <v>15553</v>
      </c>
      <c r="C22">
        <v>342</v>
      </c>
      <c r="D22">
        <v>1</v>
      </c>
      <c r="E22">
        <v>2</v>
      </c>
      <c r="F22">
        <f t="shared" si="0"/>
        <v>1</v>
      </c>
      <c r="G22">
        <v>6.4296277245547486</v>
      </c>
      <c r="H22">
        <f t="shared" si="1"/>
        <v>12.859255449109495</v>
      </c>
      <c r="I22">
        <v>2</v>
      </c>
      <c r="J22">
        <f t="shared" si="2"/>
        <v>1</v>
      </c>
      <c r="K22">
        <f t="shared" si="3"/>
        <v>12.859255449109495</v>
      </c>
      <c r="L22" t="s">
        <v>45</v>
      </c>
    </row>
    <row r="23" spans="1:12" x14ac:dyDescent="0.25">
      <c r="A23" t="s">
        <v>44</v>
      </c>
      <c r="B23">
        <v>45903</v>
      </c>
      <c r="C23">
        <v>0</v>
      </c>
      <c r="D23">
        <v>1</v>
      </c>
      <c r="E23">
        <v>4</v>
      </c>
      <c r="F23">
        <f t="shared" si="0"/>
        <v>3</v>
      </c>
      <c r="G23">
        <v>2.1785068514040482</v>
      </c>
      <c r="H23">
        <f t="shared" si="1"/>
        <v>8.714027405616191</v>
      </c>
      <c r="I23">
        <v>4</v>
      </c>
      <c r="J23">
        <f t="shared" si="2"/>
        <v>3</v>
      </c>
      <c r="K23">
        <f t="shared" si="3"/>
        <v>8.714027405616191</v>
      </c>
      <c r="L23" t="s">
        <v>13</v>
      </c>
    </row>
    <row r="24" spans="1:12" x14ac:dyDescent="0.25">
      <c r="A24" t="s">
        <v>46</v>
      </c>
      <c r="B24">
        <v>87589</v>
      </c>
      <c r="C24">
        <v>0</v>
      </c>
      <c r="D24">
        <v>2</v>
      </c>
      <c r="E24">
        <v>8</v>
      </c>
      <c r="F24">
        <f t="shared" si="0"/>
        <v>6</v>
      </c>
      <c r="G24">
        <v>2.2833917501056069</v>
      </c>
      <c r="H24">
        <f t="shared" si="1"/>
        <v>9.1335670004224276</v>
      </c>
      <c r="I24">
        <v>8</v>
      </c>
      <c r="J24">
        <f t="shared" si="2"/>
        <v>6</v>
      </c>
      <c r="K24">
        <f t="shared" si="3"/>
        <v>9.1335670004224276</v>
      </c>
      <c r="L24" t="s">
        <v>37</v>
      </c>
    </row>
    <row r="25" spans="1:12" x14ac:dyDescent="0.25">
      <c r="A25" t="s">
        <v>47</v>
      </c>
      <c r="B25">
        <v>16963</v>
      </c>
      <c r="C25">
        <v>326</v>
      </c>
      <c r="D25">
        <v>0</v>
      </c>
      <c r="E25">
        <v>2</v>
      </c>
      <c r="F25">
        <f t="shared" si="0"/>
        <v>2</v>
      </c>
      <c r="G25">
        <v>0</v>
      </c>
      <c r="H25">
        <f t="shared" si="1"/>
        <v>11.790367269940459</v>
      </c>
      <c r="I25">
        <v>2</v>
      </c>
      <c r="J25">
        <f t="shared" si="2"/>
        <v>2</v>
      </c>
      <c r="K25">
        <f t="shared" si="3"/>
        <v>11.790367269940459</v>
      </c>
      <c r="L25" t="s">
        <v>44</v>
      </c>
    </row>
    <row r="26" spans="1:12" x14ac:dyDescent="0.25">
      <c r="A26" t="s">
        <v>48</v>
      </c>
      <c r="B26">
        <v>29430</v>
      </c>
      <c r="C26">
        <v>410</v>
      </c>
      <c r="D26">
        <v>1</v>
      </c>
      <c r="E26">
        <v>2</v>
      </c>
      <c r="F26">
        <f t="shared" si="0"/>
        <v>1</v>
      </c>
      <c r="G26">
        <v>3.3978933061501868</v>
      </c>
      <c r="H26">
        <f t="shared" si="1"/>
        <v>6.7957866123003736</v>
      </c>
      <c r="I26">
        <v>3</v>
      </c>
      <c r="J26">
        <f t="shared" si="2"/>
        <v>2</v>
      </c>
      <c r="K26">
        <f t="shared" si="3"/>
        <v>10.193679918450561</v>
      </c>
      <c r="L26" t="s">
        <v>49</v>
      </c>
    </row>
    <row r="27" spans="1:12" x14ac:dyDescent="0.25">
      <c r="A27" t="s">
        <v>50</v>
      </c>
      <c r="B27">
        <v>39908</v>
      </c>
      <c r="C27">
        <v>938</v>
      </c>
      <c r="D27">
        <v>0</v>
      </c>
      <c r="E27">
        <v>3</v>
      </c>
      <c r="F27">
        <f t="shared" si="0"/>
        <v>3</v>
      </c>
      <c r="G27">
        <v>0</v>
      </c>
      <c r="H27">
        <f t="shared" si="1"/>
        <v>7.5172897664628646</v>
      </c>
      <c r="I27">
        <v>4</v>
      </c>
      <c r="J27">
        <f t="shared" si="2"/>
        <v>4</v>
      </c>
      <c r="K27">
        <f t="shared" si="3"/>
        <v>10.023053021950487</v>
      </c>
      <c r="L27" t="s">
        <v>51</v>
      </c>
    </row>
    <row r="28" spans="1:12" x14ac:dyDescent="0.25">
      <c r="A28" t="s">
        <v>35</v>
      </c>
      <c r="B28">
        <v>69806</v>
      </c>
      <c r="C28">
        <v>857</v>
      </c>
      <c r="D28">
        <v>5</v>
      </c>
      <c r="E28">
        <v>3</v>
      </c>
      <c r="F28">
        <f t="shared" si="0"/>
        <v>-2</v>
      </c>
      <c r="G28">
        <v>7.1627080766696274</v>
      </c>
      <c r="H28">
        <f t="shared" si="1"/>
        <v>4.2976248460017761</v>
      </c>
      <c r="I28">
        <v>6</v>
      </c>
      <c r="J28">
        <f t="shared" si="2"/>
        <v>1</v>
      </c>
      <c r="K28">
        <f t="shared" si="3"/>
        <v>8.5952496920035522</v>
      </c>
      <c r="L28" t="s">
        <v>35</v>
      </c>
    </row>
    <row r="29" spans="1:12" x14ac:dyDescent="0.25">
      <c r="A29" t="s">
        <v>52</v>
      </c>
      <c r="B29">
        <v>4590</v>
      </c>
      <c r="C29">
        <v>201</v>
      </c>
      <c r="D29">
        <v>0</v>
      </c>
      <c r="E29">
        <v>1</v>
      </c>
      <c r="F29">
        <f t="shared" si="0"/>
        <v>1</v>
      </c>
      <c r="G29">
        <v>0</v>
      </c>
      <c r="H29">
        <f t="shared" si="1"/>
        <v>21.786492374727668</v>
      </c>
      <c r="I29">
        <v>1</v>
      </c>
      <c r="J29">
        <f t="shared" si="2"/>
        <v>1</v>
      </c>
      <c r="K29">
        <f t="shared" si="3"/>
        <v>21.786492374727668</v>
      </c>
      <c r="L29" t="s">
        <v>28</v>
      </c>
    </row>
    <row r="30" spans="1:12" x14ac:dyDescent="0.25">
      <c r="A30" t="s">
        <v>53</v>
      </c>
      <c r="B30">
        <v>16878</v>
      </c>
      <c r="C30">
        <v>338</v>
      </c>
      <c r="D30">
        <v>0</v>
      </c>
      <c r="E30">
        <v>2</v>
      </c>
      <c r="F30">
        <f t="shared" si="0"/>
        <v>2</v>
      </c>
      <c r="G30">
        <v>0</v>
      </c>
      <c r="H30">
        <f t="shared" si="1"/>
        <v>11.849745230477545</v>
      </c>
      <c r="I30">
        <v>2</v>
      </c>
      <c r="J30">
        <f t="shared" si="2"/>
        <v>2</v>
      </c>
      <c r="K30">
        <f t="shared" si="3"/>
        <v>11.849745230477545</v>
      </c>
      <c r="L30" t="s">
        <v>54</v>
      </c>
    </row>
    <row r="31" spans="1:12" x14ac:dyDescent="0.25">
      <c r="A31" t="s">
        <v>55</v>
      </c>
      <c r="B31">
        <v>36646</v>
      </c>
      <c r="C31">
        <v>777</v>
      </c>
      <c r="D31">
        <v>2</v>
      </c>
      <c r="E31">
        <v>3</v>
      </c>
      <c r="F31">
        <f t="shared" si="0"/>
        <v>1</v>
      </c>
      <c r="G31">
        <v>5.4576215685204392</v>
      </c>
      <c r="H31">
        <f t="shared" si="1"/>
        <v>8.186432352780658</v>
      </c>
      <c r="I31">
        <v>3</v>
      </c>
      <c r="J31">
        <f t="shared" si="2"/>
        <v>1</v>
      </c>
      <c r="K31">
        <f t="shared" si="3"/>
        <v>8.186432352780658</v>
      </c>
      <c r="L31" t="s">
        <v>49</v>
      </c>
    </row>
    <row r="32" spans="1:12" x14ac:dyDescent="0.25">
      <c r="A32" t="s">
        <v>56</v>
      </c>
      <c r="B32">
        <v>111403</v>
      </c>
      <c r="C32">
        <v>1584</v>
      </c>
      <c r="D32">
        <v>4</v>
      </c>
      <c r="E32">
        <v>9</v>
      </c>
      <c r="F32">
        <f t="shared" si="0"/>
        <v>5</v>
      </c>
      <c r="G32">
        <v>3.5905675789700462</v>
      </c>
      <c r="H32">
        <f t="shared" si="1"/>
        <v>8.0787770526826037</v>
      </c>
      <c r="I32">
        <v>9</v>
      </c>
      <c r="J32">
        <f t="shared" si="2"/>
        <v>5</v>
      </c>
      <c r="K32">
        <f t="shared" si="3"/>
        <v>8.0787770526826037</v>
      </c>
      <c r="L32" t="s">
        <v>57</v>
      </c>
    </row>
    <row r="33" spans="1:12" x14ac:dyDescent="0.25">
      <c r="A33" t="s">
        <v>58</v>
      </c>
      <c r="B33">
        <v>16298</v>
      </c>
      <c r="C33">
        <v>241</v>
      </c>
      <c r="D33">
        <v>1</v>
      </c>
      <c r="E33">
        <v>1</v>
      </c>
      <c r="F33">
        <f t="shared" si="0"/>
        <v>0</v>
      </c>
      <c r="G33">
        <v>6.1357221744999384</v>
      </c>
      <c r="H33">
        <f t="shared" si="1"/>
        <v>6.1357221744999384</v>
      </c>
      <c r="I33">
        <v>2</v>
      </c>
      <c r="J33">
        <f t="shared" si="2"/>
        <v>1</v>
      </c>
      <c r="K33">
        <f t="shared" si="3"/>
        <v>12.271444348999877</v>
      </c>
      <c r="L33" t="s">
        <v>49</v>
      </c>
    </row>
    <row r="34" spans="1:12" x14ac:dyDescent="0.25">
      <c r="A34" t="s">
        <v>59</v>
      </c>
      <c r="B34">
        <v>8602</v>
      </c>
      <c r="C34">
        <v>283</v>
      </c>
      <c r="D34">
        <v>1</v>
      </c>
      <c r="E34">
        <v>1</v>
      </c>
      <c r="F34">
        <f t="shared" si="0"/>
        <v>0</v>
      </c>
      <c r="G34">
        <v>11.62520344106022</v>
      </c>
      <c r="H34">
        <f t="shared" si="1"/>
        <v>11.625203441060219</v>
      </c>
      <c r="I34">
        <v>1</v>
      </c>
      <c r="J34">
        <f t="shared" si="2"/>
        <v>0</v>
      </c>
      <c r="K34">
        <f t="shared" si="3"/>
        <v>11.625203441060219</v>
      </c>
      <c r="L34" t="s">
        <v>60</v>
      </c>
    </row>
    <row r="35" spans="1:12" x14ac:dyDescent="0.25">
      <c r="A35" t="s">
        <v>61</v>
      </c>
      <c r="B35">
        <v>10233</v>
      </c>
      <c r="C35">
        <v>181</v>
      </c>
      <c r="D35">
        <v>0</v>
      </c>
      <c r="E35">
        <v>1</v>
      </c>
      <c r="F35">
        <f t="shared" si="0"/>
        <v>1</v>
      </c>
      <c r="G35">
        <v>0</v>
      </c>
      <c r="H35">
        <f t="shared" si="1"/>
        <v>9.7723052868171596</v>
      </c>
      <c r="I35">
        <v>1</v>
      </c>
      <c r="J35">
        <f t="shared" si="2"/>
        <v>1</v>
      </c>
      <c r="K35">
        <f t="shared" si="3"/>
        <v>9.7723052868171596</v>
      </c>
      <c r="L35" t="s">
        <v>21</v>
      </c>
    </row>
    <row r="36" spans="1:12" x14ac:dyDescent="0.25">
      <c r="A36" t="s">
        <v>62</v>
      </c>
      <c r="B36">
        <v>6419</v>
      </c>
      <c r="C36">
        <v>184</v>
      </c>
      <c r="D36">
        <v>0</v>
      </c>
      <c r="E36">
        <v>1</v>
      </c>
      <c r="F36">
        <f t="shared" si="0"/>
        <v>1</v>
      </c>
      <c r="G36">
        <v>0</v>
      </c>
      <c r="H36">
        <f t="shared" si="1"/>
        <v>15.578750584203146</v>
      </c>
      <c r="I36">
        <v>1</v>
      </c>
      <c r="J36">
        <f t="shared" si="2"/>
        <v>1</v>
      </c>
      <c r="K36">
        <f t="shared" si="3"/>
        <v>15.578750584203146</v>
      </c>
      <c r="L36" t="s">
        <v>49</v>
      </c>
    </row>
    <row r="37" spans="1:12" x14ac:dyDescent="0.25">
      <c r="A37" t="s">
        <v>63</v>
      </c>
      <c r="B37">
        <v>13530</v>
      </c>
      <c r="C37">
        <v>245</v>
      </c>
      <c r="D37">
        <v>0</v>
      </c>
      <c r="E37">
        <v>1</v>
      </c>
      <c r="F37">
        <f t="shared" si="0"/>
        <v>1</v>
      </c>
      <c r="G37">
        <v>0</v>
      </c>
      <c r="H37">
        <f t="shared" si="1"/>
        <v>7.390983000739098</v>
      </c>
      <c r="I37">
        <v>2</v>
      </c>
      <c r="J37">
        <f t="shared" si="2"/>
        <v>2</v>
      </c>
      <c r="K37">
        <f t="shared" si="3"/>
        <v>14.781966001478196</v>
      </c>
      <c r="L37" t="s">
        <v>17</v>
      </c>
    </row>
    <row r="38" spans="1:12" x14ac:dyDescent="0.25">
      <c r="A38" t="s">
        <v>64</v>
      </c>
      <c r="B38">
        <v>2326</v>
      </c>
      <c r="C38">
        <v>53</v>
      </c>
      <c r="D38">
        <v>0</v>
      </c>
      <c r="E38">
        <v>0</v>
      </c>
      <c r="F38">
        <f t="shared" si="0"/>
        <v>0</v>
      </c>
      <c r="G38">
        <v>0</v>
      </c>
      <c r="H38">
        <f t="shared" si="1"/>
        <v>0</v>
      </c>
      <c r="I38">
        <v>0</v>
      </c>
      <c r="J38">
        <f t="shared" si="2"/>
        <v>0</v>
      </c>
      <c r="K38">
        <f t="shared" si="3"/>
        <v>0</v>
      </c>
      <c r="L38" t="s">
        <v>30</v>
      </c>
    </row>
    <row r="39" spans="1:12" x14ac:dyDescent="0.25">
      <c r="A39" t="s">
        <v>65</v>
      </c>
      <c r="B39">
        <v>16489</v>
      </c>
      <c r="C39">
        <v>350</v>
      </c>
      <c r="D39">
        <v>1</v>
      </c>
      <c r="E39">
        <v>2</v>
      </c>
      <c r="F39">
        <f t="shared" si="0"/>
        <v>1</v>
      </c>
      <c r="G39">
        <v>6.0646491600460912</v>
      </c>
      <c r="H39">
        <f t="shared" si="1"/>
        <v>12.129298320092182</v>
      </c>
      <c r="I39">
        <v>2</v>
      </c>
      <c r="J39">
        <f t="shared" si="2"/>
        <v>1</v>
      </c>
      <c r="K39">
        <f t="shared" si="3"/>
        <v>12.129298320092182</v>
      </c>
      <c r="L39" t="s">
        <v>44</v>
      </c>
    </row>
    <row r="40" spans="1:12" x14ac:dyDescent="0.25">
      <c r="A40" t="s">
        <v>66</v>
      </c>
      <c r="B40">
        <v>10845</v>
      </c>
      <c r="C40">
        <v>293</v>
      </c>
      <c r="D40">
        <v>1</v>
      </c>
      <c r="E40">
        <v>1</v>
      </c>
      <c r="F40">
        <f t="shared" si="0"/>
        <v>0</v>
      </c>
      <c r="G40">
        <v>9.2208390963577678</v>
      </c>
      <c r="H40">
        <f t="shared" si="1"/>
        <v>9.2208390963577678</v>
      </c>
      <c r="I40">
        <v>1</v>
      </c>
      <c r="J40">
        <f t="shared" si="2"/>
        <v>0</v>
      </c>
      <c r="K40">
        <f t="shared" si="3"/>
        <v>9.2208390963577678</v>
      </c>
      <c r="L40" t="s">
        <v>60</v>
      </c>
    </row>
    <row r="41" spans="1:12" x14ac:dyDescent="0.25">
      <c r="A41" t="s">
        <v>67</v>
      </c>
      <c r="B41">
        <v>130124</v>
      </c>
      <c r="C41">
        <v>1954</v>
      </c>
      <c r="D41">
        <v>4</v>
      </c>
      <c r="E41">
        <v>7</v>
      </c>
      <c r="F41">
        <f t="shared" si="0"/>
        <v>3</v>
      </c>
      <c r="G41">
        <v>3.0739909624665702</v>
      </c>
      <c r="H41">
        <f t="shared" si="1"/>
        <v>5.3794841843164987</v>
      </c>
      <c r="I41">
        <v>11</v>
      </c>
      <c r="J41">
        <f t="shared" si="2"/>
        <v>7</v>
      </c>
      <c r="K41">
        <f t="shared" si="3"/>
        <v>8.4534751467830684</v>
      </c>
      <c r="L41" t="s">
        <v>13</v>
      </c>
    </row>
    <row r="42" spans="1:12" x14ac:dyDescent="0.25">
      <c r="A42" t="s">
        <v>68</v>
      </c>
      <c r="B42">
        <v>15564</v>
      </c>
      <c r="C42">
        <v>197</v>
      </c>
      <c r="D42">
        <v>0</v>
      </c>
      <c r="E42">
        <v>1</v>
      </c>
      <c r="F42">
        <f t="shared" si="0"/>
        <v>1</v>
      </c>
      <c r="G42">
        <v>0</v>
      </c>
      <c r="H42">
        <f t="shared" si="1"/>
        <v>6.4250835260858397</v>
      </c>
      <c r="I42">
        <v>2</v>
      </c>
      <c r="J42">
        <f t="shared" si="2"/>
        <v>2</v>
      </c>
      <c r="K42">
        <f t="shared" si="3"/>
        <v>12.850167052171679</v>
      </c>
      <c r="L42" t="s">
        <v>51</v>
      </c>
    </row>
    <row r="43" spans="1:12" x14ac:dyDescent="0.25">
      <c r="A43" t="s">
        <v>69</v>
      </c>
      <c r="B43">
        <v>12644</v>
      </c>
      <c r="C43">
        <v>301</v>
      </c>
      <c r="D43">
        <v>1</v>
      </c>
      <c r="E43">
        <v>1</v>
      </c>
      <c r="F43">
        <f t="shared" si="0"/>
        <v>0</v>
      </c>
      <c r="G43">
        <v>7.9088895919012971</v>
      </c>
      <c r="H43">
        <f t="shared" si="1"/>
        <v>7.9088895919012971</v>
      </c>
      <c r="I43">
        <v>2</v>
      </c>
      <c r="J43">
        <f t="shared" si="2"/>
        <v>1</v>
      </c>
      <c r="K43">
        <f t="shared" si="3"/>
        <v>15.817779183802594</v>
      </c>
      <c r="L43" t="s">
        <v>17</v>
      </c>
    </row>
    <row r="44" spans="1:12" x14ac:dyDescent="0.25">
      <c r="A44" t="s">
        <v>70</v>
      </c>
      <c r="B44">
        <v>26444</v>
      </c>
      <c r="C44">
        <v>245</v>
      </c>
      <c r="D44">
        <v>0</v>
      </c>
      <c r="E44">
        <v>1</v>
      </c>
      <c r="F44">
        <f t="shared" si="0"/>
        <v>1</v>
      </c>
      <c r="G44">
        <v>0</v>
      </c>
      <c r="H44">
        <f t="shared" si="1"/>
        <v>3.7815761609438816</v>
      </c>
      <c r="I44">
        <v>3</v>
      </c>
      <c r="J44">
        <f t="shared" si="2"/>
        <v>3</v>
      </c>
      <c r="K44">
        <f t="shared" si="3"/>
        <v>11.344728482831643</v>
      </c>
      <c r="L44" t="s">
        <v>19</v>
      </c>
    </row>
    <row r="45" spans="1:12" x14ac:dyDescent="0.25">
      <c r="A45" t="s">
        <v>71</v>
      </c>
      <c r="B45">
        <v>44218</v>
      </c>
      <c r="C45">
        <v>417</v>
      </c>
      <c r="D45">
        <v>1</v>
      </c>
      <c r="E45">
        <v>2</v>
      </c>
      <c r="F45">
        <f t="shared" si="0"/>
        <v>1</v>
      </c>
      <c r="G45">
        <v>2.261522456917997</v>
      </c>
      <c r="H45">
        <f t="shared" si="1"/>
        <v>4.5230449138359949</v>
      </c>
      <c r="I45">
        <v>4</v>
      </c>
      <c r="J45">
        <f t="shared" si="2"/>
        <v>3</v>
      </c>
      <c r="K45">
        <f t="shared" si="3"/>
        <v>9.0460898276719899</v>
      </c>
      <c r="L45" t="s">
        <v>17</v>
      </c>
    </row>
    <row r="46" spans="1:12" x14ac:dyDescent="0.25">
      <c r="A46" t="s">
        <v>72</v>
      </c>
      <c r="B46">
        <v>44565</v>
      </c>
      <c r="C46">
        <v>738</v>
      </c>
      <c r="D46">
        <v>1</v>
      </c>
      <c r="E46">
        <v>3</v>
      </c>
      <c r="F46">
        <f t="shared" si="0"/>
        <v>2</v>
      </c>
      <c r="G46">
        <v>2.2439133849433408</v>
      </c>
      <c r="H46">
        <f t="shared" si="1"/>
        <v>6.7317401548300229</v>
      </c>
      <c r="I46">
        <v>4</v>
      </c>
      <c r="J46">
        <f t="shared" si="2"/>
        <v>3</v>
      </c>
      <c r="K46">
        <f t="shared" si="3"/>
        <v>8.975653539773365</v>
      </c>
      <c r="L46" t="s">
        <v>23</v>
      </c>
    </row>
    <row r="47" spans="1:12" x14ac:dyDescent="0.25">
      <c r="A47" t="s">
        <v>73</v>
      </c>
      <c r="B47">
        <v>659320</v>
      </c>
      <c r="C47">
        <v>11343</v>
      </c>
      <c r="D47">
        <v>39</v>
      </c>
      <c r="E47">
        <v>40</v>
      </c>
      <c r="F47">
        <f t="shared" si="0"/>
        <v>1</v>
      </c>
      <c r="G47">
        <v>5.9151853424740644</v>
      </c>
      <c r="H47">
        <f t="shared" si="1"/>
        <v>6.0668567615118603</v>
      </c>
      <c r="I47">
        <v>53</v>
      </c>
      <c r="J47">
        <f t="shared" si="2"/>
        <v>14</v>
      </c>
      <c r="K47">
        <f t="shared" si="3"/>
        <v>8.0385852090032159</v>
      </c>
      <c r="L47" t="s">
        <v>51</v>
      </c>
    </row>
    <row r="48" spans="1:12" x14ac:dyDescent="0.25">
      <c r="A48" t="s">
        <v>74</v>
      </c>
      <c r="B48">
        <v>19001</v>
      </c>
      <c r="C48">
        <v>465</v>
      </c>
      <c r="D48">
        <v>1</v>
      </c>
      <c r="E48">
        <v>2</v>
      </c>
      <c r="F48">
        <f t="shared" si="0"/>
        <v>1</v>
      </c>
      <c r="G48">
        <v>5.26288090100521</v>
      </c>
      <c r="H48">
        <f t="shared" si="1"/>
        <v>10.52576180201042</v>
      </c>
      <c r="I48">
        <v>2</v>
      </c>
      <c r="J48">
        <f t="shared" si="2"/>
        <v>1</v>
      </c>
      <c r="K48">
        <f t="shared" si="3"/>
        <v>10.52576180201042</v>
      </c>
      <c r="L48" t="s">
        <v>17</v>
      </c>
    </row>
    <row r="49" spans="1:12" x14ac:dyDescent="0.25">
      <c r="A49" t="s">
        <v>75</v>
      </c>
      <c r="B49">
        <v>7062</v>
      </c>
      <c r="C49">
        <v>294</v>
      </c>
      <c r="D49">
        <v>0</v>
      </c>
      <c r="E49">
        <v>1</v>
      </c>
      <c r="F49">
        <f t="shared" si="0"/>
        <v>1</v>
      </c>
      <c r="G49">
        <v>0</v>
      </c>
      <c r="H49">
        <f t="shared" si="1"/>
        <v>14.16029453412631</v>
      </c>
      <c r="I49">
        <v>1</v>
      </c>
      <c r="J49">
        <f t="shared" si="2"/>
        <v>1</v>
      </c>
      <c r="K49">
        <f t="shared" si="3"/>
        <v>14.16029453412631</v>
      </c>
      <c r="L49" t="s">
        <v>54</v>
      </c>
    </row>
    <row r="50" spans="1:12" x14ac:dyDescent="0.25">
      <c r="A50" t="s">
        <v>76</v>
      </c>
      <c r="B50">
        <v>185114</v>
      </c>
      <c r="C50">
        <v>2909</v>
      </c>
      <c r="D50">
        <v>0</v>
      </c>
      <c r="E50">
        <v>10</v>
      </c>
      <c r="F50">
        <f t="shared" si="0"/>
        <v>10</v>
      </c>
      <c r="G50">
        <v>0</v>
      </c>
      <c r="H50">
        <f t="shared" si="1"/>
        <v>5.4020765582289831</v>
      </c>
      <c r="I50">
        <v>15</v>
      </c>
      <c r="J50">
        <f t="shared" si="2"/>
        <v>15</v>
      </c>
      <c r="K50">
        <f t="shared" si="3"/>
        <v>8.1031148373434743</v>
      </c>
      <c r="L50" t="s">
        <v>19</v>
      </c>
    </row>
    <row r="51" spans="1:12" x14ac:dyDescent="0.25">
      <c r="A51" t="s">
        <v>77</v>
      </c>
      <c r="B51">
        <v>6827</v>
      </c>
      <c r="C51">
        <v>243</v>
      </c>
      <c r="D51">
        <v>0</v>
      </c>
      <c r="E51">
        <v>1</v>
      </c>
      <c r="F51">
        <f t="shared" si="0"/>
        <v>1</v>
      </c>
      <c r="G51">
        <v>0</v>
      </c>
      <c r="H51">
        <f t="shared" si="1"/>
        <v>14.647722279185587</v>
      </c>
      <c r="I51">
        <v>1</v>
      </c>
      <c r="J51">
        <f t="shared" si="2"/>
        <v>1</v>
      </c>
      <c r="K51">
        <f t="shared" si="3"/>
        <v>14.647722279185587</v>
      </c>
      <c r="L51" t="s">
        <v>35</v>
      </c>
    </row>
    <row r="52" spans="1:12" x14ac:dyDescent="0.25">
      <c r="A52" t="s">
        <v>78</v>
      </c>
      <c r="B52">
        <v>331284</v>
      </c>
      <c r="C52">
        <v>6572</v>
      </c>
      <c r="D52">
        <v>7</v>
      </c>
      <c r="E52">
        <v>24</v>
      </c>
      <c r="F52">
        <f t="shared" si="0"/>
        <v>17</v>
      </c>
      <c r="G52">
        <v>2.1129906666183702</v>
      </c>
      <c r="H52">
        <f t="shared" si="1"/>
        <v>7.2445394284058393</v>
      </c>
      <c r="I52">
        <v>27</v>
      </c>
      <c r="J52">
        <f t="shared" si="2"/>
        <v>20</v>
      </c>
      <c r="K52">
        <f t="shared" si="3"/>
        <v>8.1501068569565689</v>
      </c>
      <c r="L52" t="s">
        <v>19</v>
      </c>
    </row>
    <row r="53" spans="1:12" x14ac:dyDescent="0.25">
      <c r="A53" t="s">
        <v>79</v>
      </c>
      <c r="B53">
        <v>14318</v>
      </c>
      <c r="C53">
        <v>427</v>
      </c>
      <c r="D53">
        <v>1</v>
      </c>
      <c r="E53">
        <v>2</v>
      </c>
      <c r="F53">
        <f t="shared" si="0"/>
        <v>1</v>
      </c>
      <c r="G53">
        <v>6.9842156725799693</v>
      </c>
      <c r="H53">
        <f t="shared" si="1"/>
        <v>13.968431345159939</v>
      </c>
      <c r="I53">
        <v>2</v>
      </c>
      <c r="J53">
        <f t="shared" si="2"/>
        <v>1</v>
      </c>
      <c r="K53">
        <f t="shared" si="3"/>
        <v>13.968431345159939</v>
      </c>
      <c r="L53" t="s">
        <v>44</v>
      </c>
    </row>
    <row r="54" spans="1:12" x14ac:dyDescent="0.25">
      <c r="A54" t="s">
        <v>80</v>
      </c>
      <c r="B54">
        <v>115035</v>
      </c>
      <c r="C54">
        <v>2185</v>
      </c>
      <c r="D54">
        <v>2</v>
      </c>
      <c r="E54">
        <v>7</v>
      </c>
      <c r="F54">
        <f t="shared" si="0"/>
        <v>5</v>
      </c>
      <c r="G54">
        <v>1.738601295257965</v>
      </c>
      <c r="H54">
        <f t="shared" si="1"/>
        <v>6.0851045334028768</v>
      </c>
      <c r="I54">
        <v>10</v>
      </c>
      <c r="J54">
        <f t="shared" si="2"/>
        <v>8</v>
      </c>
      <c r="K54">
        <f t="shared" si="3"/>
        <v>8.693006476289824</v>
      </c>
      <c r="L54" t="s">
        <v>13</v>
      </c>
    </row>
    <row r="55" spans="1:12" x14ac:dyDescent="0.25">
      <c r="A55" t="s">
        <v>81</v>
      </c>
      <c r="B55">
        <v>10525</v>
      </c>
      <c r="C55">
        <v>348</v>
      </c>
      <c r="D55">
        <v>1</v>
      </c>
      <c r="E55">
        <v>2</v>
      </c>
      <c r="F55">
        <f t="shared" si="0"/>
        <v>1</v>
      </c>
      <c r="G55">
        <v>9.5011876484560567</v>
      </c>
      <c r="H55">
        <f t="shared" si="1"/>
        <v>19.002375296912113</v>
      </c>
      <c r="I55">
        <v>2</v>
      </c>
      <c r="J55">
        <f t="shared" si="2"/>
        <v>1</v>
      </c>
      <c r="K55">
        <f t="shared" si="3"/>
        <v>19.002375296912113</v>
      </c>
      <c r="L55" t="s">
        <v>28</v>
      </c>
    </row>
    <row r="56" spans="1:12" x14ac:dyDescent="0.25">
      <c r="A56" t="s">
        <v>82</v>
      </c>
      <c r="B56">
        <v>66022</v>
      </c>
      <c r="C56">
        <v>1405</v>
      </c>
      <c r="D56">
        <v>1</v>
      </c>
      <c r="E56">
        <v>5</v>
      </c>
      <c r="F56">
        <f t="shared" si="0"/>
        <v>4</v>
      </c>
      <c r="G56">
        <v>1.514646632940535</v>
      </c>
      <c r="H56">
        <f t="shared" si="1"/>
        <v>7.5732331647026747</v>
      </c>
      <c r="I56">
        <v>6</v>
      </c>
      <c r="J56">
        <f t="shared" si="2"/>
        <v>5</v>
      </c>
      <c r="K56">
        <f t="shared" si="3"/>
        <v>9.0878797976432111</v>
      </c>
      <c r="L56" t="s">
        <v>30</v>
      </c>
    </row>
    <row r="57" spans="1:12" x14ac:dyDescent="0.25">
      <c r="A57" t="s">
        <v>83</v>
      </c>
      <c r="B57">
        <v>3062</v>
      </c>
      <c r="C57">
        <v>31</v>
      </c>
      <c r="D57">
        <v>0</v>
      </c>
      <c r="E57">
        <v>0</v>
      </c>
      <c r="F57">
        <f t="shared" si="0"/>
        <v>0</v>
      </c>
      <c r="G57">
        <v>0</v>
      </c>
      <c r="H57">
        <f t="shared" si="1"/>
        <v>0</v>
      </c>
      <c r="I57">
        <v>0</v>
      </c>
      <c r="J57">
        <f t="shared" si="2"/>
        <v>0</v>
      </c>
      <c r="K57">
        <f t="shared" si="3"/>
        <v>0</v>
      </c>
      <c r="L57" t="s">
        <v>51</v>
      </c>
    </row>
    <row r="58" spans="1:12" x14ac:dyDescent="0.25">
      <c r="A58" t="s">
        <v>84</v>
      </c>
      <c r="B58">
        <v>11300</v>
      </c>
      <c r="C58">
        <v>466</v>
      </c>
      <c r="D58">
        <v>1</v>
      </c>
      <c r="E58">
        <v>2</v>
      </c>
      <c r="F58">
        <f t="shared" si="0"/>
        <v>1</v>
      </c>
      <c r="G58">
        <v>8.8495575221238933</v>
      </c>
      <c r="H58">
        <f t="shared" si="1"/>
        <v>17.699115044247787</v>
      </c>
      <c r="I58">
        <v>2</v>
      </c>
      <c r="J58">
        <f t="shared" si="2"/>
        <v>1</v>
      </c>
      <c r="K58">
        <f t="shared" si="3"/>
        <v>17.699115044247787</v>
      </c>
      <c r="L58" t="s">
        <v>60</v>
      </c>
    </row>
    <row r="59" spans="1:12" x14ac:dyDescent="0.25">
      <c r="A59" t="s">
        <v>85</v>
      </c>
      <c r="B59">
        <v>12994</v>
      </c>
      <c r="C59">
        <v>308</v>
      </c>
      <c r="D59">
        <v>1</v>
      </c>
      <c r="E59">
        <v>1</v>
      </c>
      <c r="F59">
        <f t="shared" si="0"/>
        <v>0</v>
      </c>
      <c r="G59">
        <v>7.6958596275203943</v>
      </c>
      <c r="H59">
        <f t="shared" si="1"/>
        <v>7.6958596275203943</v>
      </c>
      <c r="I59">
        <v>2</v>
      </c>
      <c r="J59">
        <f t="shared" si="2"/>
        <v>1</v>
      </c>
      <c r="K59">
        <f t="shared" si="3"/>
        <v>15.391719255040789</v>
      </c>
      <c r="L59" t="s">
        <v>35</v>
      </c>
    </row>
    <row r="60" spans="1:12" x14ac:dyDescent="0.25">
      <c r="A60" t="s">
        <v>86</v>
      </c>
      <c r="B60">
        <v>62502</v>
      </c>
      <c r="C60">
        <v>1492</v>
      </c>
      <c r="D60">
        <v>2</v>
      </c>
      <c r="E60">
        <v>5</v>
      </c>
      <c r="F60">
        <f t="shared" si="0"/>
        <v>3</v>
      </c>
      <c r="G60">
        <v>3.1998976032766948</v>
      </c>
      <c r="H60">
        <f t="shared" si="1"/>
        <v>7.9997440081917377</v>
      </c>
      <c r="I60">
        <v>6</v>
      </c>
      <c r="J60">
        <f t="shared" si="2"/>
        <v>4</v>
      </c>
      <c r="K60">
        <f t="shared" si="3"/>
        <v>9.5996928098300849</v>
      </c>
      <c r="L60" t="s">
        <v>19</v>
      </c>
    </row>
    <row r="61" spans="1:12" x14ac:dyDescent="0.25">
      <c r="A61" t="s">
        <v>87</v>
      </c>
      <c r="B61">
        <v>46281</v>
      </c>
      <c r="C61">
        <v>597</v>
      </c>
      <c r="D61">
        <v>2</v>
      </c>
      <c r="E61">
        <v>2</v>
      </c>
      <c r="F61">
        <f t="shared" si="0"/>
        <v>0</v>
      </c>
      <c r="G61">
        <v>4.3214277997450354</v>
      </c>
      <c r="H61">
        <f t="shared" si="1"/>
        <v>4.3214277997450363</v>
      </c>
      <c r="I61">
        <v>4</v>
      </c>
      <c r="J61">
        <f t="shared" si="2"/>
        <v>2</v>
      </c>
      <c r="K61">
        <f t="shared" si="3"/>
        <v>8.6428555994900726</v>
      </c>
      <c r="L61" t="s">
        <v>32</v>
      </c>
    </row>
    <row r="62" spans="1:12" x14ac:dyDescent="0.25">
      <c r="A62" t="s">
        <v>88</v>
      </c>
      <c r="B62">
        <v>87589</v>
      </c>
      <c r="C62">
        <v>0</v>
      </c>
      <c r="D62">
        <v>3</v>
      </c>
      <c r="E62">
        <v>12</v>
      </c>
      <c r="F62">
        <f t="shared" si="0"/>
        <v>9</v>
      </c>
      <c r="G62">
        <v>3.4250876251584099</v>
      </c>
      <c r="H62">
        <f t="shared" si="1"/>
        <v>13.700350500633641</v>
      </c>
      <c r="I62">
        <v>12</v>
      </c>
      <c r="J62">
        <f t="shared" si="2"/>
        <v>9</v>
      </c>
      <c r="K62">
        <f t="shared" si="3"/>
        <v>13.700350500633641</v>
      </c>
      <c r="L62" t="s">
        <v>19</v>
      </c>
    </row>
    <row r="63" spans="1:12" x14ac:dyDescent="0.25">
      <c r="A63" t="s">
        <v>32</v>
      </c>
      <c r="B63">
        <v>222108</v>
      </c>
      <c r="C63">
        <v>6212</v>
      </c>
      <c r="D63">
        <v>18</v>
      </c>
      <c r="E63">
        <v>23</v>
      </c>
      <c r="F63">
        <f t="shared" si="0"/>
        <v>5</v>
      </c>
      <c r="G63">
        <v>8.1041655410881202</v>
      </c>
      <c r="H63">
        <f t="shared" si="1"/>
        <v>10.355322635834819</v>
      </c>
      <c r="I63">
        <v>23</v>
      </c>
      <c r="J63">
        <f t="shared" si="2"/>
        <v>5</v>
      </c>
      <c r="K63">
        <f t="shared" si="3"/>
        <v>10.355322635834819</v>
      </c>
      <c r="L63" t="s">
        <v>32</v>
      </c>
    </row>
    <row r="64" spans="1:12" x14ac:dyDescent="0.25">
      <c r="A64" t="s">
        <v>89</v>
      </c>
      <c r="B64">
        <v>13775</v>
      </c>
      <c r="C64">
        <v>329</v>
      </c>
      <c r="D64">
        <v>1</v>
      </c>
      <c r="E64">
        <v>2</v>
      </c>
      <c r="F64">
        <f t="shared" si="0"/>
        <v>1</v>
      </c>
      <c r="G64">
        <v>7.259528130671506</v>
      </c>
      <c r="H64">
        <f t="shared" si="1"/>
        <v>14.519056261343014</v>
      </c>
      <c r="I64">
        <v>2</v>
      </c>
      <c r="J64">
        <f t="shared" si="2"/>
        <v>1</v>
      </c>
      <c r="K64">
        <f t="shared" si="3"/>
        <v>14.519056261343014</v>
      </c>
      <c r="L64" t="s">
        <v>45</v>
      </c>
    </row>
    <row r="65" spans="1:12" x14ac:dyDescent="0.25">
      <c r="A65" t="s">
        <v>90</v>
      </c>
      <c r="B65">
        <v>13888</v>
      </c>
      <c r="C65">
        <v>157</v>
      </c>
      <c r="D65">
        <v>0</v>
      </c>
      <c r="E65">
        <v>0</v>
      </c>
      <c r="F65">
        <f t="shared" si="0"/>
        <v>0</v>
      </c>
      <c r="G65">
        <v>0</v>
      </c>
      <c r="H65">
        <f t="shared" si="1"/>
        <v>0</v>
      </c>
      <c r="I65">
        <v>0</v>
      </c>
      <c r="J65">
        <f t="shared" si="2"/>
        <v>0</v>
      </c>
      <c r="K65">
        <f t="shared" si="3"/>
        <v>0</v>
      </c>
      <c r="L65" t="s">
        <v>49</v>
      </c>
    </row>
    <row r="66" spans="1:12" x14ac:dyDescent="0.25">
      <c r="A66" t="s">
        <v>91</v>
      </c>
      <c r="B66">
        <v>23249</v>
      </c>
      <c r="C66">
        <v>421</v>
      </c>
      <c r="D66">
        <v>1</v>
      </c>
      <c r="E66">
        <v>2</v>
      </c>
      <c r="F66">
        <f t="shared" si="0"/>
        <v>1</v>
      </c>
      <c r="G66">
        <v>4.3012602692588926</v>
      </c>
      <c r="H66">
        <f t="shared" si="1"/>
        <v>8.602520538517787</v>
      </c>
      <c r="I66">
        <v>2</v>
      </c>
      <c r="J66">
        <f t="shared" si="2"/>
        <v>1</v>
      </c>
      <c r="K66">
        <f t="shared" si="3"/>
        <v>8.602520538517787</v>
      </c>
      <c r="L66" t="s">
        <v>13</v>
      </c>
    </row>
    <row r="67" spans="1:12" x14ac:dyDescent="0.25">
      <c r="A67" t="s">
        <v>92</v>
      </c>
      <c r="B67">
        <v>12949</v>
      </c>
      <c r="C67">
        <v>358</v>
      </c>
      <c r="D67">
        <v>1</v>
      </c>
      <c r="E67">
        <v>2</v>
      </c>
      <c r="F67">
        <f t="shared" ref="F67:F130" si="4">E67-D67</f>
        <v>1</v>
      </c>
      <c r="G67">
        <v>7.7226040620897356</v>
      </c>
      <c r="H67">
        <f t="shared" ref="H67:H130" si="5">(E67/B67)*100000</f>
        <v>15.445208124179473</v>
      </c>
      <c r="I67">
        <v>2</v>
      </c>
      <c r="J67">
        <f t="shared" ref="J67:J130" si="6">I67-D67</f>
        <v>1</v>
      </c>
      <c r="K67">
        <f t="shared" ref="K67:K130" si="7">(I67/B67)*100000</f>
        <v>15.445208124179473</v>
      </c>
      <c r="L67" t="s">
        <v>51</v>
      </c>
    </row>
    <row r="68" spans="1:12" x14ac:dyDescent="0.25">
      <c r="A68" t="s">
        <v>93</v>
      </c>
      <c r="B68">
        <v>10190</v>
      </c>
      <c r="C68">
        <v>285</v>
      </c>
      <c r="D68">
        <v>0</v>
      </c>
      <c r="E68">
        <v>1</v>
      </c>
      <c r="F68">
        <f t="shared" si="4"/>
        <v>1</v>
      </c>
      <c r="G68">
        <v>0</v>
      </c>
      <c r="H68">
        <f t="shared" si="5"/>
        <v>9.8135426889106974</v>
      </c>
      <c r="I68">
        <v>1</v>
      </c>
      <c r="J68">
        <f t="shared" si="6"/>
        <v>1</v>
      </c>
      <c r="K68">
        <f t="shared" si="7"/>
        <v>9.8135426889106974</v>
      </c>
      <c r="L68" t="s">
        <v>54</v>
      </c>
    </row>
    <row r="69" spans="1:12" x14ac:dyDescent="0.25">
      <c r="A69" t="s">
        <v>94</v>
      </c>
      <c r="B69">
        <v>10465</v>
      </c>
      <c r="C69">
        <v>245</v>
      </c>
      <c r="D69">
        <v>1</v>
      </c>
      <c r="E69">
        <v>1</v>
      </c>
      <c r="F69">
        <f t="shared" si="4"/>
        <v>0</v>
      </c>
      <c r="G69">
        <v>9.5556617295747728</v>
      </c>
      <c r="H69">
        <f t="shared" si="5"/>
        <v>9.5556617295747728</v>
      </c>
      <c r="I69">
        <v>1</v>
      </c>
      <c r="J69">
        <f t="shared" si="6"/>
        <v>0</v>
      </c>
      <c r="K69">
        <f t="shared" si="7"/>
        <v>9.5556617295747728</v>
      </c>
      <c r="L69" t="s">
        <v>49</v>
      </c>
    </row>
    <row r="70" spans="1:12" x14ac:dyDescent="0.25">
      <c r="A70" t="s">
        <v>95</v>
      </c>
      <c r="B70">
        <v>3906</v>
      </c>
      <c r="C70">
        <v>75</v>
      </c>
      <c r="D70">
        <v>0</v>
      </c>
      <c r="E70">
        <v>0</v>
      </c>
      <c r="F70">
        <f t="shared" si="4"/>
        <v>0</v>
      </c>
      <c r="G70">
        <v>0</v>
      </c>
      <c r="H70">
        <f t="shared" si="5"/>
        <v>0</v>
      </c>
      <c r="I70">
        <v>0</v>
      </c>
      <c r="J70">
        <f t="shared" si="6"/>
        <v>0</v>
      </c>
      <c r="K70">
        <f t="shared" si="7"/>
        <v>0</v>
      </c>
      <c r="L70" t="s">
        <v>51</v>
      </c>
    </row>
    <row r="71" spans="1:12" x14ac:dyDescent="0.25">
      <c r="A71" t="s">
        <v>96</v>
      </c>
      <c r="B71">
        <v>49863</v>
      </c>
      <c r="C71">
        <v>757</v>
      </c>
      <c r="D71">
        <v>2</v>
      </c>
      <c r="E71">
        <v>3</v>
      </c>
      <c r="F71">
        <f t="shared" si="4"/>
        <v>1</v>
      </c>
      <c r="G71">
        <v>4.0109901129093712</v>
      </c>
      <c r="H71">
        <f t="shared" si="5"/>
        <v>6.0164851693640573</v>
      </c>
      <c r="I71">
        <v>4</v>
      </c>
      <c r="J71">
        <f t="shared" si="6"/>
        <v>2</v>
      </c>
      <c r="K71">
        <f t="shared" si="7"/>
        <v>8.0219802258187443</v>
      </c>
      <c r="L71" t="s">
        <v>51</v>
      </c>
    </row>
    <row r="72" spans="1:12" x14ac:dyDescent="0.25">
      <c r="A72" t="s">
        <v>97</v>
      </c>
      <c r="B72">
        <v>19716</v>
      </c>
      <c r="C72">
        <v>431</v>
      </c>
      <c r="D72">
        <v>0</v>
      </c>
      <c r="E72">
        <v>2</v>
      </c>
      <c r="F72">
        <f t="shared" si="4"/>
        <v>2</v>
      </c>
      <c r="G72">
        <v>0</v>
      </c>
      <c r="H72">
        <f t="shared" si="5"/>
        <v>10.144045445323595</v>
      </c>
      <c r="I72">
        <v>2</v>
      </c>
      <c r="J72">
        <f t="shared" si="6"/>
        <v>2</v>
      </c>
      <c r="K72">
        <f t="shared" si="7"/>
        <v>10.144045445323595</v>
      </c>
      <c r="L72" t="s">
        <v>98</v>
      </c>
    </row>
    <row r="73" spans="1:12" x14ac:dyDescent="0.25">
      <c r="A73" t="s">
        <v>99</v>
      </c>
      <c r="B73">
        <v>60662</v>
      </c>
      <c r="C73">
        <v>346</v>
      </c>
      <c r="D73">
        <v>1</v>
      </c>
      <c r="E73">
        <v>2</v>
      </c>
      <c r="F73">
        <f t="shared" si="4"/>
        <v>1</v>
      </c>
      <c r="G73">
        <v>1.6484784543866009</v>
      </c>
      <c r="H73">
        <f t="shared" si="5"/>
        <v>3.2969569087732027</v>
      </c>
      <c r="I73">
        <v>5</v>
      </c>
      <c r="J73">
        <f t="shared" si="6"/>
        <v>4</v>
      </c>
      <c r="K73">
        <f t="shared" si="7"/>
        <v>8.2423922719330047</v>
      </c>
      <c r="L73" t="s">
        <v>17</v>
      </c>
    </row>
    <row r="74" spans="1:12" x14ac:dyDescent="0.25">
      <c r="A74" t="s">
        <v>100</v>
      </c>
      <c r="B74">
        <v>48981</v>
      </c>
      <c r="C74">
        <v>877</v>
      </c>
      <c r="D74">
        <v>2</v>
      </c>
      <c r="E74">
        <v>3</v>
      </c>
      <c r="F74">
        <f t="shared" si="4"/>
        <v>1</v>
      </c>
      <c r="G74">
        <v>4.083215940875033</v>
      </c>
      <c r="H74">
        <f t="shared" si="5"/>
        <v>6.1248239113125491</v>
      </c>
      <c r="I74">
        <v>4</v>
      </c>
      <c r="J74">
        <f t="shared" si="6"/>
        <v>2</v>
      </c>
      <c r="K74">
        <f t="shared" si="7"/>
        <v>8.1664318817500661</v>
      </c>
      <c r="L74" t="s">
        <v>17</v>
      </c>
    </row>
    <row r="75" spans="1:12" x14ac:dyDescent="0.25">
      <c r="A75" t="s">
        <v>101</v>
      </c>
      <c r="B75">
        <v>111010</v>
      </c>
      <c r="C75">
        <v>2036</v>
      </c>
      <c r="D75">
        <v>8</v>
      </c>
      <c r="E75">
        <v>9</v>
      </c>
      <c r="F75">
        <f t="shared" si="4"/>
        <v>1</v>
      </c>
      <c r="G75">
        <v>7.206557967750653</v>
      </c>
      <c r="H75">
        <f t="shared" si="5"/>
        <v>8.1073777137194849</v>
      </c>
      <c r="I75">
        <v>9</v>
      </c>
      <c r="J75">
        <f t="shared" si="6"/>
        <v>1</v>
      </c>
      <c r="K75">
        <f t="shared" si="7"/>
        <v>8.1073777137194849</v>
      </c>
      <c r="L75" t="s">
        <v>44</v>
      </c>
    </row>
    <row r="76" spans="1:12" x14ac:dyDescent="0.25">
      <c r="A76" t="s">
        <v>102</v>
      </c>
      <c r="B76">
        <v>2772896</v>
      </c>
      <c r="C76">
        <v>54826</v>
      </c>
      <c r="D76">
        <v>141</v>
      </c>
      <c r="E76">
        <v>178</v>
      </c>
      <c r="F76">
        <f t="shared" si="4"/>
        <v>37</v>
      </c>
      <c r="G76">
        <v>5.0849364707511571</v>
      </c>
      <c r="H76">
        <f t="shared" si="5"/>
        <v>6.4192815020830203</v>
      </c>
      <c r="I76">
        <v>222</v>
      </c>
      <c r="J76">
        <f t="shared" si="6"/>
        <v>81</v>
      </c>
      <c r="K76">
        <f t="shared" si="7"/>
        <v>8.0060701879911829</v>
      </c>
      <c r="L76" t="s">
        <v>19</v>
      </c>
    </row>
    <row r="77" spans="1:12" x14ac:dyDescent="0.25">
      <c r="A77" t="s">
        <v>103</v>
      </c>
      <c r="B77">
        <v>13150</v>
      </c>
      <c r="C77">
        <v>277</v>
      </c>
      <c r="D77">
        <v>0</v>
      </c>
      <c r="E77">
        <v>1</v>
      </c>
      <c r="F77">
        <f t="shared" si="4"/>
        <v>1</v>
      </c>
      <c r="G77">
        <v>0</v>
      </c>
      <c r="H77">
        <f t="shared" si="5"/>
        <v>7.6045627376425857</v>
      </c>
      <c r="I77">
        <v>2</v>
      </c>
      <c r="J77">
        <f t="shared" si="6"/>
        <v>2</v>
      </c>
      <c r="K77">
        <f t="shared" si="7"/>
        <v>15.209125475285171</v>
      </c>
      <c r="L77" t="s">
        <v>98</v>
      </c>
    </row>
    <row r="78" spans="1:12" x14ac:dyDescent="0.25">
      <c r="A78" t="s">
        <v>104</v>
      </c>
      <c r="B78">
        <v>62479</v>
      </c>
      <c r="C78">
        <v>1559</v>
      </c>
      <c r="D78">
        <v>5</v>
      </c>
      <c r="E78">
        <v>7</v>
      </c>
      <c r="F78">
        <f t="shared" si="4"/>
        <v>2</v>
      </c>
      <c r="G78">
        <v>8.0026889034715669</v>
      </c>
      <c r="H78">
        <f t="shared" si="5"/>
        <v>11.203764464860193</v>
      </c>
      <c r="I78">
        <v>7</v>
      </c>
      <c r="J78">
        <f t="shared" si="6"/>
        <v>2</v>
      </c>
      <c r="K78">
        <f t="shared" si="7"/>
        <v>11.203764464860193</v>
      </c>
      <c r="L78" t="s">
        <v>30</v>
      </c>
    </row>
    <row r="79" spans="1:12" x14ac:dyDescent="0.25">
      <c r="A79" t="s">
        <v>105</v>
      </c>
      <c r="B79">
        <v>227670</v>
      </c>
      <c r="C79">
        <v>5255</v>
      </c>
      <c r="D79">
        <v>18</v>
      </c>
      <c r="E79">
        <v>21</v>
      </c>
      <c r="F79">
        <f t="shared" si="4"/>
        <v>3</v>
      </c>
      <c r="G79">
        <v>7.9061799973646067</v>
      </c>
      <c r="H79">
        <f t="shared" si="5"/>
        <v>9.2238766635920424</v>
      </c>
      <c r="I79">
        <v>21</v>
      </c>
      <c r="J79">
        <f t="shared" si="6"/>
        <v>3</v>
      </c>
      <c r="K79">
        <f t="shared" si="7"/>
        <v>9.2238766635920424</v>
      </c>
      <c r="L79" t="s">
        <v>23</v>
      </c>
    </row>
    <row r="80" spans="1:12" x14ac:dyDescent="0.25">
      <c r="A80" t="s">
        <v>106</v>
      </c>
      <c r="B80">
        <v>3233</v>
      </c>
      <c r="C80">
        <v>141</v>
      </c>
      <c r="D80">
        <v>0</v>
      </c>
      <c r="E80">
        <v>1</v>
      </c>
      <c r="F80">
        <f t="shared" si="4"/>
        <v>1</v>
      </c>
      <c r="G80">
        <v>0</v>
      </c>
      <c r="H80">
        <f t="shared" si="5"/>
        <v>30.931023816888342</v>
      </c>
      <c r="I80">
        <v>1</v>
      </c>
      <c r="J80">
        <f t="shared" si="6"/>
        <v>1</v>
      </c>
      <c r="K80">
        <f t="shared" si="7"/>
        <v>30.931023816888342</v>
      </c>
      <c r="L80" t="s">
        <v>107</v>
      </c>
    </row>
    <row r="81" spans="1:12" x14ac:dyDescent="0.25">
      <c r="A81" t="s">
        <v>108</v>
      </c>
      <c r="B81">
        <v>15306</v>
      </c>
      <c r="C81">
        <v>357</v>
      </c>
      <c r="D81">
        <v>0</v>
      </c>
      <c r="E81">
        <v>2</v>
      </c>
      <c r="F81">
        <f t="shared" si="4"/>
        <v>2</v>
      </c>
      <c r="G81">
        <v>0</v>
      </c>
      <c r="H81">
        <f t="shared" si="5"/>
        <v>13.066771200836273</v>
      </c>
      <c r="I81">
        <v>2</v>
      </c>
      <c r="J81">
        <f t="shared" si="6"/>
        <v>2</v>
      </c>
      <c r="K81">
        <f t="shared" si="7"/>
        <v>13.066771200836273</v>
      </c>
      <c r="L81" t="s">
        <v>19</v>
      </c>
    </row>
    <row r="82" spans="1:12" x14ac:dyDescent="0.25">
      <c r="A82" t="s">
        <v>109</v>
      </c>
      <c r="B82">
        <v>26381</v>
      </c>
      <c r="C82">
        <v>266</v>
      </c>
      <c r="D82">
        <v>0</v>
      </c>
      <c r="E82">
        <v>1</v>
      </c>
      <c r="F82">
        <f t="shared" si="4"/>
        <v>1</v>
      </c>
      <c r="G82">
        <v>0</v>
      </c>
      <c r="H82">
        <f t="shared" si="5"/>
        <v>3.7906068761608731</v>
      </c>
      <c r="I82">
        <v>3</v>
      </c>
      <c r="J82">
        <f t="shared" si="6"/>
        <v>3</v>
      </c>
      <c r="K82">
        <f t="shared" si="7"/>
        <v>11.37182062848262</v>
      </c>
      <c r="L82" t="s">
        <v>13</v>
      </c>
    </row>
    <row r="83" spans="1:12" x14ac:dyDescent="0.25">
      <c r="A83" t="s">
        <v>110</v>
      </c>
      <c r="B83">
        <v>30677</v>
      </c>
      <c r="C83">
        <v>427</v>
      </c>
      <c r="D83">
        <v>0</v>
      </c>
      <c r="E83">
        <v>2</v>
      </c>
      <c r="F83">
        <f t="shared" si="4"/>
        <v>2</v>
      </c>
      <c r="G83">
        <v>0</v>
      </c>
      <c r="H83">
        <f t="shared" si="5"/>
        <v>6.5195423281285647</v>
      </c>
      <c r="I83">
        <v>3</v>
      </c>
      <c r="J83">
        <f t="shared" si="6"/>
        <v>3</v>
      </c>
      <c r="K83">
        <f t="shared" si="7"/>
        <v>9.7793134921928484</v>
      </c>
      <c r="L83" t="s">
        <v>13</v>
      </c>
    </row>
    <row r="84" spans="1:12" x14ac:dyDescent="0.25">
      <c r="A84" t="s">
        <v>111</v>
      </c>
      <c r="B84">
        <v>74360</v>
      </c>
      <c r="C84">
        <v>1030</v>
      </c>
      <c r="D84">
        <v>2</v>
      </c>
      <c r="E84">
        <v>4</v>
      </c>
      <c r="F84">
        <f t="shared" si="4"/>
        <v>2</v>
      </c>
      <c r="G84">
        <v>2.6896180742334592</v>
      </c>
      <c r="H84">
        <f t="shared" si="5"/>
        <v>5.3792361484669176</v>
      </c>
      <c r="I84">
        <v>6</v>
      </c>
      <c r="J84">
        <f t="shared" si="6"/>
        <v>4</v>
      </c>
      <c r="K84">
        <f t="shared" si="7"/>
        <v>8.0688542227003754</v>
      </c>
      <c r="L84" t="s">
        <v>13</v>
      </c>
    </row>
    <row r="85" spans="1:12" x14ac:dyDescent="0.25">
      <c r="A85" t="s">
        <v>112</v>
      </c>
      <c r="B85">
        <v>18532</v>
      </c>
      <c r="C85">
        <v>331</v>
      </c>
      <c r="D85">
        <v>1</v>
      </c>
      <c r="E85">
        <v>2</v>
      </c>
      <c r="F85">
        <f t="shared" si="4"/>
        <v>1</v>
      </c>
      <c r="G85">
        <v>5.3960716598316427</v>
      </c>
      <c r="H85">
        <f t="shared" si="5"/>
        <v>10.792143319663285</v>
      </c>
      <c r="I85">
        <v>2</v>
      </c>
      <c r="J85">
        <f t="shared" si="6"/>
        <v>1</v>
      </c>
      <c r="K85">
        <f t="shared" si="7"/>
        <v>10.792143319663285</v>
      </c>
      <c r="L85" t="s">
        <v>13</v>
      </c>
    </row>
    <row r="86" spans="1:12" x14ac:dyDescent="0.25">
      <c r="A86" t="s">
        <v>113</v>
      </c>
      <c r="B86">
        <v>54050</v>
      </c>
      <c r="C86">
        <v>0</v>
      </c>
      <c r="D86">
        <v>2</v>
      </c>
      <c r="E86">
        <v>5</v>
      </c>
      <c r="F86">
        <f t="shared" si="4"/>
        <v>3</v>
      </c>
      <c r="G86">
        <v>3.700277520814061</v>
      </c>
      <c r="H86">
        <f t="shared" si="5"/>
        <v>9.250693802035153</v>
      </c>
      <c r="I86">
        <v>5</v>
      </c>
      <c r="J86">
        <f t="shared" si="6"/>
        <v>3</v>
      </c>
      <c r="K86">
        <f t="shared" si="7"/>
        <v>9.250693802035153</v>
      </c>
      <c r="L86" t="s">
        <v>114</v>
      </c>
    </row>
    <row r="87" spans="1:12" x14ac:dyDescent="0.25">
      <c r="A87" t="s">
        <v>115</v>
      </c>
      <c r="B87">
        <v>39111</v>
      </c>
      <c r="C87">
        <v>1086</v>
      </c>
      <c r="D87">
        <v>1</v>
      </c>
      <c r="E87">
        <v>4</v>
      </c>
      <c r="F87">
        <f t="shared" si="4"/>
        <v>3</v>
      </c>
      <c r="G87">
        <v>2.556825445526834</v>
      </c>
      <c r="H87">
        <f t="shared" si="5"/>
        <v>10.227301782107336</v>
      </c>
      <c r="I87">
        <v>4</v>
      </c>
      <c r="J87">
        <f t="shared" si="6"/>
        <v>3</v>
      </c>
      <c r="K87">
        <f t="shared" si="7"/>
        <v>10.227301782107336</v>
      </c>
      <c r="L87" t="s">
        <v>15</v>
      </c>
    </row>
    <row r="88" spans="1:12" x14ac:dyDescent="0.25">
      <c r="A88" t="s">
        <v>116</v>
      </c>
      <c r="B88">
        <v>121372</v>
      </c>
      <c r="C88">
        <v>2659</v>
      </c>
      <c r="D88">
        <v>6</v>
      </c>
      <c r="E88">
        <v>12</v>
      </c>
      <c r="F88">
        <f t="shared" si="4"/>
        <v>6</v>
      </c>
      <c r="G88">
        <v>4.9434795504729259</v>
      </c>
      <c r="H88">
        <f t="shared" si="5"/>
        <v>9.8869591009458535</v>
      </c>
      <c r="I88">
        <v>12</v>
      </c>
      <c r="J88">
        <f t="shared" si="6"/>
        <v>6</v>
      </c>
      <c r="K88">
        <f t="shared" si="7"/>
        <v>9.8869591009458535</v>
      </c>
      <c r="L88" t="s">
        <v>117</v>
      </c>
    </row>
    <row r="89" spans="1:12" x14ac:dyDescent="0.25">
      <c r="A89" t="s">
        <v>118</v>
      </c>
      <c r="B89">
        <v>59758</v>
      </c>
      <c r="C89">
        <v>805</v>
      </c>
      <c r="D89">
        <v>3</v>
      </c>
      <c r="E89">
        <v>3</v>
      </c>
      <c r="F89">
        <f t="shared" si="4"/>
        <v>0</v>
      </c>
      <c r="G89">
        <v>5.0202483349509688</v>
      </c>
      <c r="H89">
        <f t="shared" si="5"/>
        <v>5.0202483349509688</v>
      </c>
      <c r="I89">
        <v>5</v>
      </c>
      <c r="J89">
        <f t="shared" si="6"/>
        <v>2</v>
      </c>
      <c r="K89">
        <f t="shared" si="7"/>
        <v>8.3670805582516152</v>
      </c>
      <c r="L89" t="s">
        <v>119</v>
      </c>
    </row>
    <row r="90" spans="1:12" x14ac:dyDescent="0.25">
      <c r="A90" t="s">
        <v>120</v>
      </c>
      <c r="B90">
        <v>81353</v>
      </c>
      <c r="C90">
        <v>2609</v>
      </c>
      <c r="D90">
        <v>5</v>
      </c>
      <c r="E90">
        <v>9</v>
      </c>
      <c r="F90">
        <f t="shared" si="4"/>
        <v>4</v>
      </c>
      <c r="G90">
        <v>6.146054847393458</v>
      </c>
      <c r="H90">
        <f t="shared" si="5"/>
        <v>11.062898725308225</v>
      </c>
      <c r="I90">
        <v>9</v>
      </c>
      <c r="J90">
        <f t="shared" si="6"/>
        <v>4</v>
      </c>
      <c r="K90">
        <f t="shared" si="7"/>
        <v>11.062898725308225</v>
      </c>
      <c r="L90" t="s">
        <v>35</v>
      </c>
    </row>
    <row r="91" spans="1:12" x14ac:dyDescent="0.25">
      <c r="A91" t="s">
        <v>121</v>
      </c>
      <c r="B91">
        <v>124664</v>
      </c>
      <c r="C91">
        <v>3580</v>
      </c>
      <c r="D91">
        <v>9</v>
      </c>
      <c r="E91">
        <v>14</v>
      </c>
      <c r="F91">
        <f t="shared" si="4"/>
        <v>5</v>
      </c>
      <c r="G91">
        <v>7.2194057626901111</v>
      </c>
      <c r="H91">
        <f t="shared" si="5"/>
        <v>11.230186741962394</v>
      </c>
      <c r="I91">
        <v>14</v>
      </c>
      <c r="J91">
        <f t="shared" si="6"/>
        <v>5</v>
      </c>
      <c r="K91">
        <f t="shared" si="7"/>
        <v>11.230186741962394</v>
      </c>
      <c r="L91" t="s">
        <v>54</v>
      </c>
    </row>
    <row r="92" spans="1:12" x14ac:dyDescent="0.25">
      <c r="A92" t="s">
        <v>122</v>
      </c>
      <c r="B92">
        <v>8063</v>
      </c>
      <c r="C92">
        <v>0</v>
      </c>
      <c r="D92">
        <v>0</v>
      </c>
      <c r="E92">
        <v>1</v>
      </c>
      <c r="F92">
        <f t="shared" si="4"/>
        <v>1</v>
      </c>
      <c r="G92">
        <v>0</v>
      </c>
      <c r="H92">
        <f t="shared" si="5"/>
        <v>12.402331638348009</v>
      </c>
      <c r="I92">
        <v>1</v>
      </c>
      <c r="J92">
        <f t="shared" si="6"/>
        <v>1</v>
      </c>
      <c r="K92">
        <f t="shared" si="7"/>
        <v>12.402331638348009</v>
      </c>
      <c r="L92" t="s">
        <v>23</v>
      </c>
    </row>
    <row r="93" spans="1:12" x14ac:dyDescent="0.25">
      <c r="A93" t="s">
        <v>123</v>
      </c>
      <c r="B93">
        <v>4930</v>
      </c>
      <c r="C93">
        <v>84</v>
      </c>
      <c r="D93">
        <v>0</v>
      </c>
      <c r="E93">
        <v>2</v>
      </c>
      <c r="F93">
        <f t="shared" si="4"/>
        <v>2</v>
      </c>
      <c r="G93">
        <v>0</v>
      </c>
      <c r="H93">
        <f t="shared" si="5"/>
        <v>40.56795131845842</v>
      </c>
      <c r="I93">
        <v>2</v>
      </c>
      <c r="J93">
        <f t="shared" si="6"/>
        <v>2</v>
      </c>
      <c r="K93">
        <f t="shared" si="7"/>
        <v>40.56795131845842</v>
      </c>
      <c r="L93" t="s">
        <v>30</v>
      </c>
    </row>
    <row r="94" spans="1:12" x14ac:dyDescent="0.25">
      <c r="A94" t="s">
        <v>124</v>
      </c>
      <c r="B94">
        <v>7627</v>
      </c>
      <c r="C94">
        <v>255</v>
      </c>
      <c r="D94">
        <v>2</v>
      </c>
      <c r="E94">
        <v>1</v>
      </c>
      <c r="F94">
        <f t="shared" si="4"/>
        <v>-1</v>
      </c>
      <c r="G94">
        <v>26.22263012980202</v>
      </c>
      <c r="H94">
        <f t="shared" si="5"/>
        <v>13.111315064901008</v>
      </c>
      <c r="I94">
        <v>1</v>
      </c>
      <c r="J94">
        <f t="shared" si="6"/>
        <v>-1</v>
      </c>
      <c r="K94">
        <f t="shared" si="7"/>
        <v>13.111315064901008</v>
      </c>
      <c r="L94" t="s">
        <v>44</v>
      </c>
    </row>
    <row r="95" spans="1:12" x14ac:dyDescent="0.25">
      <c r="A95" t="s">
        <v>125</v>
      </c>
      <c r="B95">
        <v>210993</v>
      </c>
      <c r="C95">
        <v>4011</v>
      </c>
      <c r="D95">
        <v>13</v>
      </c>
      <c r="E95">
        <v>16</v>
      </c>
      <c r="F95">
        <f t="shared" si="4"/>
        <v>3</v>
      </c>
      <c r="G95">
        <v>6.1613418454640678</v>
      </c>
      <c r="H95">
        <f t="shared" si="5"/>
        <v>7.5831899636480831</v>
      </c>
      <c r="I95">
        <v>17</v>
      </c>
      <c r="J95">
        <f t="shared" si="6"/>
        <v>4</v>
      </c>
      <c r="K95">
        <f t="shared" si="7"/>
        <v>8.057139336376089</v>
      </c>
      <c r="L95" t="s">
        <v>119</v>
      </c>
    </row>
    <row r="96" spans="1:12" x14ac:dyDescent="0.25">
      <c r="A96" t="s">
        <v>126</v>
      </c>
      <c r="B96">
        <v>10287</v>
      </c>
      <c r="C96">
        <v>324</v>
      </c>
      <c r="D96">
        <v>0</v>
      </c>
      <c r="E96">
        <v>2</v>
      </c>
      <c r="F96">
        <f t="shared" si="4"/>
        <v>2</v>
      </c>
      <c r="G96">
        <v>0</v>
      </c>
      <c r="H96">
        <f t="shared" si="5"/>
        <v>19.44201419267036</v>
      </c>
      <c r="I96">
        <v>2</v>
      </c>
      <c r="J96">
        <f t="shared" si="6"/>
        <v>2</v>
      </c>
      <c r="K96">
        <f t="shared" si="7"/>
        <v>19.44201419267036</v>
      </c>
      <c r="L96" t="s">
        <v>98</v>
      </c>
    </row>
    <row r="97" spans="1:12" x14ac:dyDescent="0.25">
      <c r="A97" t="s">
        <v>127</v>
      </c>
      <c r="B97">
        <v>7964</v>
      </c>
      <c r="C97">
        <v>216</v>
      </c>
      <c r="D97">
        <v>0</v>
      </c>
      <c r="E97">
        <v>1</v>
      </c>
      <c r="F97">
        <f t="shared" si="4"/>
        <v>1</v>
      </c>
      <c r="G97">
        <v>0</v>
      </c>
      <c r="H97">
        <f t="shared" si="5"/>
        <v>12.556504269211453</v>
      </c>
      <c r="I97">
        <v>1</v>
      </c>
      <c r="J97">
        <f t="shared" si="6"/>
        <v>1</v>
      </c>
      <c r="K97">
        <f t="shared" si="7"/>
        <v>12.556504269211453</v>
      </c>
      <c r="L97" t="s">
        <v>98</v>
      </c>
    </row>
    <row r="98" spans="1:12" x14ac:dyDescent="0.25">
      <c r="A98" t="s">
        <v>49</v>
      </c>
      <c r="B98">
        <v>284224</v>
      </c>
      <c r="C98">
        <v>11899</v>
      </c>
      <c r="D98">
        <v>16</v>
      </c>
      <c r="E98">
        <v>43</v>
      </c>
      <c r="F98">
        <f t="shared" si="4"/>
        <v>27</v>
      </c>
      <c r="G98">
        <v>5.6293627561360058</v>
      </c>
      <c r="H98">
        <f t="shared" si="5"/>
        <v>15.128912407115513</v>
      </c>
      <c r="I98">
        <v>43</v>
      </c>
      <c r="J98">
        <f t="shared" si="6"/>
        <v>27</v>
      </c>
      <c r="K98">
        <f t="shared" si="7"/>
        <v>15.128912407115513</v>
      </c>
      <c r="L98" t="s">
        <v>49</v>
      </c>
    </row>
    <row r="99" spans="1:12" x14ac:dyDescent="0.25">
      <c r="A99" t="s">
        <v>128</v>
      </c>
      <c r="B99">
        <v>25322</v>
      </c>
      <c r="C99">
        <v>392</v>
      </c>
      <c r="D99">
        <v>0</v>
      </c>
      <c r="E99">
        <v>2</v>
      </c>
      <c r="F99">
        <f t="shared" si="4"/>
        <v>2</v>
      </c>
      <c r="G99">
        <v>0</v>
      </c>
      <c r="H99">
        <f t="shared" si="5"/>
        <v>7.8982702788089414</v>
      </c>
      <c r="I99">
        <v>3</v>
      </c>
      <c r="J99">
        <f t="shared" si="6"/>
        <v>3</v>
      </c>
      <c r="K99">
        <f t="shared" si="7"/>
        <v>11.847405418213411</v>
      </c>
      <c r="L99" t="s">
        <v>19</v>
      </c>
    </row>
    <row r="100" spans="1:12" x14ac:dyDescent="0.25">
      <c r="A100" t="s">
        <v>129</v>
      </c>
      <c r="B100">
        <v>24966</v>
      </c>
      <c r="C100">
        <v>548</v>
      </c>
      <c r="D100">
        <v>0</v>
      </c>
      <c r="E100">
        <v>2</v>
      </c>
      <c r="F100">
        <f t="shared" si="4"/>
        <v>2</v>
      </c>
      <c r="G100">
        <v>0</v>
      </c>
      <c r="H100">
        <f t="shared" si="5"/>
        <v>8.010894816951053</v>
      </c>
      <c r="I100">
        <v>2</v>
      </c>
      <c r="J100">
        <f t="shared" si="6"/>
        <v>2</v>
      </c>
      <c r="K100">
        <f t="shared" si="7"/>
        <v>8.010894816951053</v>
      </c>
      <c r="L100" t="s">
        <v>15</v>
      </c>
    </row>
    <row r="101" spans="1:12" x14ac:dyDescent="0.25">
      <c r="A101" t="s">
        <v>130</v>
      </c>
      <c r="B101">
        <v>20242</v>
      </c>
      <c r="C101">
        <v>384</v>
      </c>
      <c r="D101">
        <v>1</v>
      </c>
      <c r="E101">
        <v>2</v>
      </c>
      <c r="F101">
        <f t="shared" si="4"/>
        <v>1</v>
      </c>
      <c r="G101">
        <v>4.9402232980930734</v>
      </c>
      <c r="H101">
        <f t="shared" si="5"/>
        <v>9.8804465961861467</v>
      </c>
      <c r="I101">
        <v>2</v>
      </c>
      <c r="J101">
        <f t="shared" si="6"/>
        <v>1</v>
      </c>
      <c r="K101">
        <f t="shared" si="7"/>
        <v>9.8804465961861467</v>
      </c>
      <c r="L101" t="s">
        <v>49</v>
      </c>
    </row>
    <row r="102" spans="1:12" x14ac:dyDescent="0.25">
      <c r="A102" t="s">
        <v>131</v>
      </c>
      <c r="B102">
        <v>295012</v>
      </c>
      <c r="C102">
        <v>9672</v>
      </c>
      <c r="D102">
        <v>30</v>
      </c>
      <c r="E102">
        <v>35</v>
      </c>
      <c r="F102">
        <f t="shared" si="4"/>
        <v>5</v>
      </c>
      <c r="G102">
        <v>10.169077868018929</v>
      </c>
      <c r="H102">
        <f t="shared" si="5"/>
        <v>11.863924179355417</v>
      </c>
      <c r="I102">
        <v>35</v>
      </c>
      <c r="J102">
        <f t="shared" si="6"/>
        <v>5</v>
      </c>
      <c r="K102">
        <f t="shared" si="7"/>
        <v>11.863924179355417</v>
      </c>
      <c r="L102" t="s">
        <v>30</v>
      </c>
    </row>
    <row r="103" spans="1:12" x14ac:dyDescent="0.25">
      <c r="A103" t="s">
        <v>132</v>
      </c>
      <c r="B103">
        <v>269113</v>
      </c>
      <c r="C103">
        <v>4914</v>
      </c>
      <c r="D103">
        <v>10</v>
      </c>
      <c r="E103">
        <v>19</v>
      </c>
      <c r="F103">
        <f t="shared" si="4"/>
        <v>9</v>
      </c>
      <c r="G103">
        <v>3.7159111599959869</v>
      </c>
      <c r="H103">
        <f t="shared" si="5"/>
        <v>7.0602312039923749</v>
      </c>
      <c r="I103">
        <v>22</v>
      </c>
      <c r="J103">
        <f t="shared" si="6"/>
        <v>12</v>
      </c>
      <c r="K103">
        <f t="shared" si="7"/>
        <v>8.1750045519911723</v>
      </c>
      <c r="L103" t="s">
        <v>13</v>
      </c>
    </row>
    <row r="104" spans="1:12" x14ac:dyDescent="0.25">
      <c r="A104" t="s">
        <v>133</v>
      </c>
      <c r="B104">
        <v>6355</v>
      </c>
      <c r="C104">
        <v>120</v>
      </c>
      <c r="D104">
        <v>0</v>
      </c>
      <c r="E104">
        <v>0</v>
      </c>
      <c r="F104">
        <f t="shared" si="4"/>
        <v>0</v>
      </c>
      <c r="G104">
        <v>0</v>
      </c>
      <c r="H104">
        <f t="shared" si="5"/>
        <v>0</v>
      </c>
      <c r="I104">
        <v>0</v>
      </c>
      <c r="J104">
        <f t="shared" si="6"/>
        <v>0</v>
      </c>
      <c r="K104">
        <f t="shared" si="7"/>
        <v>0</v>
      </c>
      <c r="L104" t="s">
        <v>30</v>
      </c>
    </row>
    <row r="105" spans="1:12" x14ac:dyDescent="0.25">
      <c r="A105" t="s">
        <v>134</v>
      </c>
      <c r="B105">
        <v>13204</v>
      </c>
      <c r="C105">
        <v>0</v>
      </c>
      <c r="D105">
        <v>0</v>
      </c>
      <c r="E105">
        <v>0</v>
      </c>
      <c r="F105">
        <f t="shared" si="4"/>
        <v>0</v>
      </c>
      <c r="G105">
        <v>0</v>
      </c>
      <c r="H105">
        <f t="shared" si="5"/>
        <v>0</v>
      </c>
      <c r="I105">
        <v>0</v>
      </c>
      <c r="J105">
        <f t="shared" si="6"/>
        <v>0</v>
      </c>
      <c r="K105">
        <f t="shared" si="7"/>
        <v>0</v>
      </c>
      <c r="L105" t="s">
        <v>19</v>
      </c>
    </row>
    <row r="106" spans="1:12" x14ac:dyDescent="0.25">
      <c r="A106" t="s">
        <v>135</v>
      </c>
      <c r="B106">
        <v>113291</v>
      </c>
      <c r="C106">
        <v>1926</v>
      </c>
      <c r="D106">
        <v>2</v>
      </c>
      <c r="E106">
        <v>9</v>
      </c>
      <c r="F106">
        <f t="shared" si="4"/>
        <v>7</v>
      </c>
      <c r="G106">
        <v>1.7653652982143331</v>
      </c>
      <c r="H106">
        <f t="shared" si="5"/>
        <v>7.9441438419644985</v>
      </c>
      <c r="I106">
        <v>9</v>
      </c>
      <c r="J106">
        <f t="shared" si="6"/>
        <v>7</v>
      </c>
      <c r="K106">
        <f t="shared" si="7"/>
        <v>7.9441438419644985</v>
      </c>
      <c r="L106" t="s">
        <v>57</v>
      </c>
    </row>
    <row r="107" spans="1:12" x14ac:dyDescent="0.25">
      <c r="A107" t="s">
        <v>136</v>
      </c>
      <c r="B107">
        <v>18777</v>
      </c>
      <c r="C107">
        <v>636</v>
      </c>
      <c r="D107">
        <v>1</v>
      </c>
      <c r="E107">
        <v>3</v>
      </c>
      <c r="F107">
        <f t="shared" si="4"/>
        <v>2</v>
      </c>
      <c r="G107">
        <v>5.3256643766309848</v>
      </c>
      <c r="H107">
        <f t="shared" si="5"/>
        <v>15.976993129892954</v>
      </c>
      <c r="I107">
        <v>3</v>
      </c>
      <c r="J107">
        <f t="shared" si="6"/>
        <v>2</v>
      </c>
      <c r="K107">
        <f t="shared" si="7"/>
        <v>15.976993129892954</v>
      </c>
      <c r="L107" t="s">
        <v>26</v>
      </c>
    </row>
    <row r="108" spans="1:12" x14ac:dyDescent="0.25">
      <c r="A108" t="s">
        <v>137</v>
      </c>
      <c r="B108">
        <v>204917</v>
      </c>
      <c r="C108">
        <v>4426</v>
      </c>
      <c r="D108">
        <v>8</v>
      </c>
      <c r="E108">
        <v>15</v>
      </c>
      <c r="F108">
        <f t="shared" si="4"/>
        <v>7</v>
      </c>
      <c r="G108">
        <v>3.9040196762591681</v>
      </c>
      <c r="H108">
        <f t="shared" si="5"/>
        <v>7.3200368929859403</v>
      </c>
      <c r="I108">
        <v>17</v>
      </c>
      <c r="J108">
        <f t="shared" si="6"/>
        <v>9</v>
      </c>
      <c r="K108">
        <f t="shared" si="7"/>
        <v>8.2960418120507331</v>
      </c>
      <c r="L108" t="s">
        <v>19</v>
      </c>
    </row>
    <row r="109" spans="1:12" x14ac:dyDescent="0.25">
      <c r="A109" t="s">
        <v>138</v>
      </c>
      <c r="B109">
        <v>11868</v>
      </c>
      <c r="C109">
        <v>244</v>
      </c>
      <c r="D109">
        <v>0</v>
      </c>
      <c r="E109">
        <v>1</v>
      </c>
      <c r="F109">
        <f t="shared" si="4"/>
        <v>1</v>
      </c>
      <c r="G109">
        <v>0</v>
      </c>
      <c r="H109">
        <f t="shared" si="5"/>
        <v>8.4260195483653533</v>
      </c>
      <c r="I109">
        <v>1</v>
      </c>
      <c r="J109">
        <f t="shared" si="6"/>
        <v>1</v>
      </c>
      <c r="K109">
        <f t="shared" si="7"/>
        <v>8.4260195483653533</v>
      </c>
      <c r="L109" t="s">
        <v>45</v>
      </c>
    </row>
    <row r="110" spans="1:12" x14ac:dyDescent="0.25">
      <c r="A110" t="s">
        <v>139</v>
      </c>
      <c r="B110">
        <v>43857</v>
      </c>
      <c r="C110">
        <v>982</v>
      </c>
      <c r="D110">
        <v>1</v>
      </c>
      <c r="E110">
        <v>4</v>
      </c>
      <c r="F110">
        <f t="shared" si="4"/>
        <v>3</v>
      </c>
      <c r="G110">
        <v>2.2801377203183071</v>
      </c>
      <c r="H110">
        <f t="shared" si="5"/>
        <v>9.1205508812732301</v>
      </c>
      <c r="I110">
        <v>4</v>
      </c>
      <c r="J110">
        <f t="shared" si="6"/>
        <v>3</v>
      </c>
      <c r="K110">
        <f t="shared" si="7"/>
        <v>9.1205508812732301</v>
      </c>
      <c r="L110" t="s">
        <v>37</v>
      </c>
    </row>
    <row r="111" spans="1:12" x14ac:dyDescent="0.25">
      <c r="A111" t="s">
        <v>140</v>
      </c>
      <c r="B111">
        <v>7371</v>
      </c>
      <c r="C111">
        <v>153</v>
      </c>
      <c r="D111">
        <v>0</v>
      </c>
      <c r="E111">
        <v>0</v>
      </c>
      <c r="F111">
        <f t="shared" si="4"/>
        <v>0</v>
      </c>
      <c r="G111">
        <v>0</v>
      </c>
      <c r="H111">
        <f t="shared" si="5"/>
        <v>0</v>
      </c>
      <c r="I111">
        <v>0</v>
      </c>
      <c r="J111">
        <f t="shared" si="6"/>
        <v>0</v>
      </c>
      <c r="K111">
        <f t="shared" si="7"/>
        <v>0</v>
      </c>
      <c r="L111" t="s">
        <v>21</v>
      </c>
    </row>
    <row r="112" spans="1:12" x14ac:dyDescent="0.25">
      <c r="A112" t="s">
        <v>141</v>
      </c>
      <c r="B112">
        <v>29400</v>
      </c>
      <c r="C112">
        <v>558</v>
      </c>
      <c r="D112">
        <v>0</v>
      </c>
      <c r="E112">
        <v>2</v>
      </c>
      <c r="F112">
        <f t="shared" si="4"/>
        <v>2</v>
      </c>
      <c r="G112">
        <v>0</v>
      </c>
      <c r="H112">
        <f t="shared" si="5"/>
        <v>6.8027210884353737</v>
      </c>
      <c r="I112">
        <v>3</v>
      </c>
      <c r="J112">
        <f t="shared" si="6"/>
        <v>3</v>
      </c>
      <c r="K112">
        <f t="shared" si="7"/>
        <v>10.204081632653061</v>
      </c>
      <c r="L112" t="s">
        <v>37</v>
      </c>
    </row>
    <row r="113" spans="1:12" x14ac:dyDescent="0.25">
      <c r="A113" t="s">
        <v>142</v>
      </c>
      <c r="B113">
        <v>116186</v>
      </c>
      <c r="C113">
        <v>1279</v>
      </c>
      <c r="D113">
        <v>2</v>
      </c>
      <c r="E113">
        <v>9</v>
      </c>
      <c r="F113">
        <f t="shared" si="4"/>
        <v>7</v>
      </c>
      <c r="G113">
        <v>1.7213777907837431</v>
      </c>
      <c r="H113">
        <f t="shared" si="5"/>
        <v>7.7462000585268447</v>
      </c>
      <c r="I113">
        <v>10</v>
      </c>
      <c r="J113">
        <f t="shared" si="6"/>
        <v>8</v>
      </c>
      <c r="K113">
        <f t="shared" si="7"/>
        <v>8.6068889539187161</v>
      </c>
      <c r="L113" t="s">
        <v>13</v>
      </c>
    </row>
    <row r="114" spans="1:12" x14ac:dyDescent="0.25">
      <c r="A114" t="s">
        <v>143</v>
      </c>
      <c r="B114">
        <v>34416</v>
      </c>
      <c r="C114">
        <v>711</v>
      </c>
      <c r="D114">
        <v>2</v>
      </c>
      <c r="E114">
        <v>3</v>
      </c>
      <c r="F114">
        <f t="shared" si="4"/>
        <v>1</v>
      </c>
      <c r="G114">
        <v>5.8112505811250594</v>
      </c>
      <c r="H114">
        <f t="shared" si="5"/>
        <v>8.716875871687586</v>
      </c>
      <c r="I114">
        <v>3</v>
      </c>
      <c r="J114">
        <f t="shared" si="6"/>
        <v>1</v>
      </c>
      <c r="K114">
        <f t="shared" si="7"/>
        <v>8.716875871687586</v>
      </c>
      <c r="L114" t="s">
        <v>45</v>
      </c>
    </row>
    <row r="115" spans="1:12" x14ac:dyDescent="0.25">
      <c r="A115" t="s">
        <v>144</v>
      </c>
      <c r="B115">
        <v>61479</v>
      </c>
      <c r="C115">
        <v>2515</v>
      </c>
      <c r="D115">
        <v>8</v>
      </c>
      <c r="E115">
        <v>10</v>
      </c>
      <c r="F115">
        <f t="shared" si="4"/>
        <v>2</v>
      </c>
      <c r="G115">
        <v>13.012573399046831</v>
      </c>
      <c r="H115">
        <f t="shared" si="5"/>
        <v>16.265716748808536</v>
      </c>
      <c r="I115">
        <v>10</v>
      </c>
      <c r="J115">
        <f t="shared" si="6"/>
        <v>2</v>
      </c>
      <c r="K115">
        <f t="shared" si="7"/>
        <v>16.265716748808536</v>
      </c>
      <c r="L115" t="s">
        <v>98</v>
      </c>
    </row>
    <row r="116" spans="1:12" x14ac:dyDescent="0.25">
      <c r="A116" t="s">
        <v>145</v>
      </c>
      <c r="B116">
        <v>31226</v>
      </c>
      <c r="C116">
        <v>661</v>
      </c>
      <c r="D116">
        <v>1</v>
      </c>
      <c r="E116">
        <v>3</v>
      </c>
      <c r="F116">
        <f t="shared" si="4"/>
        <v>2</v>
      </c>
      <c r="G116">
        <v>3.2024594888874658</v>
      </c>
      <c r="H116">
        <f t="shared" si="5"/>
        <v>9.6073784666623965</v>
      </c>
      <c r="I116">
        <v>3</v>
      </c>
      <c r="J116">
        <f t="shared" si="6"/>
        <v>2</v>
      </c>
      <c r="K116">
        <f t="shared" si="7"/>
        <v>9.6073784666623965</v>
      </c>
      <c r="L116" t="s">
        <v>32</v>
      </c>
    </row>
    <row r="117" spans="1:12" x14ac:dyDescent="0.25">
      <c r="A117" t="s">
        <v>146</v>
      </c>
      <c r="B117">
        <v>17361</v>
      </c>
      <c r="C117">
        <v>278</v>
      </c>
      <c r="D117">
        <v>1</v>
      </c>
      <c r="E117">
        <v>1</v>
      </c>
      <c r="F117">
        <f t="shared" si="4"/>
        <v>0</v>
      </c>
      <c r="G117">
        <v>5.7600368642359312</v>
      </c>
      <c r="H117">
        <f t="shared" si="5"/>
        <v>5.7600368642359312</v>
      </c>
      <c r="I117">
        <v>2</v>
      </c>
      <c r="J117">
        <f t="shared" si="6"/>
        <v>1</v>
      </c>
      <c r="K117">
        <f t="shared" si="7"/>
        <v>11.520073728471862</v>
      </c>
      <c r="L117" t="s">
        <v>51</v>
      </c>
    </row>
    <row r="118" spans="1:12" x14ac:dyDescent="0.25">
      <c r="A118" t="s">
        <v>147</v>
      </c>
      <c r="B118">
        <v>8617</v>
      </c>
      <c r="C118">
        <v>180</v>
      </c>
      <c r="D118">
        <v>0</v>
      </c>
      <c r="E118">
        <v>1</v>
      </c>
      <c r="F118">
        <f t="shared" si="4"/>
        <v>1</v>
      </c>
      <c r="G118">
        <v>0</v>
      </c>
      <c r="H118">
        <f t="shared" si="5"/>
        <v>11.604966925844261</v>
      </c>
      <c r="I118">
        <v>1</v>
      </c>
      <c r="J118">
        <f t="shared" si="6"/>
        <v>1</v>
      </c>
      <c r="K118">
        <f t="shared" si="7"/>
        <v>11.604966925844261</v>
      </c>
      <c r="L118" t="s">
        <v>60</v>
      </c>
    </row>
    <row r="119" spans="1:12" x14ac:dyDescent="0.25">
      <c r="A119" t="s">
        <v>148</v>
      </c>
      <c r="B119">
        <v>100325</v>
      </c>
      <c r="C119">
        <v>2581</v>
      </c>
      <c r="D119">
        <v>2</v>
      </c>
      <c r="E119">
        <v>9</v>
      </c>
      <c r="F119">
        <f t="shared" si="4"/>
        <v>7</v>
      </c>
      <c r="G119">
        <v>1.9935210565661601</v>
      </c>
      <c r="H119">
        <f t="shared" si="5"/>
        <v>8.9708447545477199</v>
      </c>
      <c r="I119">
        <v>9</v>
      </c>
      <c r="J119">
        <f t="shared" si="6"/>
        <v>7</v>
      </c>
      <c r="K119">
        <f t="shared" si="7"/>
        <v>8.9708447545477199</v>
      </c>
      <c r="L119" t="s">
        <v>19</v>
      </c>
    </row>
    <row r="120" spans="1:12" x14ac:dyDescent="0.25">
      <c r="A120" t="s">
        <v>149</v>
      </c>
      <c r="B120">
        <v>44817</v>
      </c>
      <c r="C120">
        <v>922</v>
      </c>
      <c r="D120">
        <v>0</v>
      </c>
      <c r="E120">
        <v>3</v>
      </c>
      <c r="F120">
        <f t="shared" si="4"/>
        <v>3</v>
      </c>
      <c r="G120">
        <v>0</v>
      </c>
      <c r="H120">
        <f t="shared" si="5"/>
        <v>6.6938884798179261</v>
      </c>
      <c r="I120">
        <v>4</v>
      </c>
      <c r="J120">
        <f t="shared" si="6"/>
        <v>4</v>
      </c>
      <c r="K120">
        <f t="shared" si="7"/>
        <v>8.9251846397572354</v>
      </c>
      <c r="L120" t="s">
        <v>19</v>
      </c>
    </row>
    <row r="121" spans="1:12" x14ac:dyDescent="0.25">
      <c r="A121" t="s">
        <v>150</v>
      </c>
      <c r="B121">
        <v>27792</v>
      </c>
      <c r="C121">
        <v>510</v>
      </c>
      <c r="D121">
        <v>0</v>
      </c>
      <c r="E121">
        <v>2</v>
      </c>
      <c r="F121">
        <f t="shared" si="4"/>
        <v>2</v>
      </c>
      <c r="G121">
        <v>0</v>
      </c>
      <c r="H121">
        <f t="shared" si="5"/>
        <v>7.1963154864709278</v>
      </c>
      <c r="I121">
        <v>3</v>
      </c>
      <c r="J121">
        <f t="shared" si="6"/>
        <v>3</v>
      </c>
      <c r="K121">
        <f t="shared" si="7"/>
        <v>10.794473229706389</v>
      </c>
      <c r="L121" t="s">
        <v>19</v>
      </c>
    </row>
    <row r="122" spans="1:12" x14ac:dyDescent="0.25">
      <c r="A122" t="s">
        <v>151</v>
      </c>
      <c r="B122">
        <v>4038</v>
      </c>
      <c r="C122">
        <v>80</v>
      </c>
      <c r="D122">
        <v>0</v>
      </c>
      <c r="E122">
        <v>4</v>
      </c>
      <c r="F122">
        <f t="shared" si="4"/>
        <v>4</v>
      </c>
      <c r="G122">
        <v>0</v>
      </c>
      <c r="H122">
        <f t="shared" si="5"/>
        <v>99.058940069341247</v>
      </c>
      <c r="I122">
        <v>4</v>
      </c>
      <c r="J122">
        <f t="shared" si="6"/>
        <v>4</v>
      </c>
      <c r="K122">
        <f t="shared" si="7"/>
        <v>99.058940069341247</v>
      </c>
      <c r="L122" t="s">
        <v>49</v>
      </c>
    </row>
    <row r="123" spans="1:12" x14ac:dyDescent="0.25">
      <c r="A123" t="s">
        <v>151</v>
      </c>
      <c r="B123">
        <v>10124</v>
      </c>
      <c r="C123">
        <v>207</v>
      </c>
      <c r="D123">
        <v>0</v>
      </c>
      <c r="E123">
        <v>1</v>
      </c>
      <c r="F123">
        <f t="shared" si="4"/>
        <v>1</v>
      </c>
      <c r="G123">
        <v>0</v>
      </c>
      <c r="H123">
        <f t="shared" si="5"/>
        <v>9.8775187672856575</v>
      </c>
      <c r="I123">
        <v>1</v>
      </c>
      <c r="J123">
        <f t="shared" si="6"/>
        <v>1</v>
      </c>
      <c r="K123">
        <f t="shared" si="7"/>
        <v>9.8775187672856575</v>
      </c>
      <c r="L123" t="s">
        <v>13</v>
      </c>
    </row>
    <row r="124" spans="1:12" x14ac:dyDescent="0.25">
      <c r="A124" t="s">
        <v>152</v>
      </c>
      <c r="B124">
        <v>4191</v>
      </c>
      <c r="C124">
        <v>0</v>
      </c>
      <c r="D124">
        <v>0</v>
      </c>
      <c r="E124">
        <v>0</v>
      </c>
      <c r="F124">
        <f t="shared" si="4"/>
        <v>0</v>
      </c>
      <c r="G124">
        <v>0</v>
      </c>
      <c r="H124">
        <f t="shared" si="5"/>
        <v>0</v>
      </c>
      <c r="I124">
        <v>0</v>
      </c>
      <c r="J124">
        <f t="shared" si="6"/>
        <v>0</v>
      </c>
      <c r="K124">
        <f t="shared" si="7"/>
        <v>0</v>
      </c>
      <c r="L124" t="s">
        <v>51</v>
      </c>
    </row>
    <row r="125" spans="1:12" x14ac:dyDescent="0.25">
      <c r="A125" t="s">
        <v>153</v>
      </c>
      <c r="B125">
        <v>129020</v>
      </c>
      <c r="C125">
        <v>1485</v>
      </c>
      <c r="D125">
        <v>4</v>
      </c>
      <c r="E125">
        <v>5</v>
      </c>
      <c r="F125">
        <f t="shared" si="4"/>
        <v>1</v>
      </c>
      <c r="G125">
        <v>3.1002945279801581</v>
      </c>
      <c r="H125">
        <f t="shared" si="5"/>
        <v>3.8753681599751975</v>
      </c>
      <c r="I125">
        <v>11</v>
      </c>
      <c r="J125">
        <f t="shared" si="6"/>
        <v>7</v>
      </c>
      <c r="K125">
        <f t="shared" si="7"/>
        <v>8.5258099519454351</v>
      </c>
      <c r="L125" t="s">
        <v>23</v>
      </c>
    </row>
    <row r="126" spans="1:12" x14ac:dyDescent="0.25">
      <c r="A126" t="s">
        <v>154</v>
      </c>
      <c r="B126">
        <v>3131</v>
      </c>
      <c r="C126">
        <v>104</v>
      </c>
      <c r="D126">
        <v>0</v>
      </c>
      <c r="E126">
        <v>0</v>
      </c>
      <c r="F126">
        <f t="shared" si="4"/>
        <v>0</v>
      </c>
      <c r="G126">
        <v>0</v>
      </c>
      <c r="H126">
        <f t="shared" si="5"/>
        <v>0</v>
      </c>
      <c r="I126">
        <v>0</v>
      </c>
      <c r="J126">
        <f t="shared" si="6"/>
        <v>0</v>
      </c>
      <c r="K126">
        <f t="shared" si="7"/>
        <v>0</v>
      </c>
      <c r="L126" t="s">
        <v>98</v>
      </c>
    </row>
    <row r="127" spans="1:12" x14ac:dyDescent="0.25">
      <c r="A127" t="s">
        <v>155</v>
      </c>
      <c r="B127">
        <v>36578</v>
      </c>
      <c r="C127">
        <v>581</v>
      </c>
      <c r="D127">
        <v>1</v>
      </c>
      <c r="E127">
        <v>2</v>
      </c>
      <c r="F127">
        <f t="shared" si="4"/>
        <v>1</v>
      </c>
      <c r="G127">
        <v>2.7338837552627262</v>
      </c>
      <c r="H127">
        <f t="shared" si="5"/>
        <v>5.4677675105254524</v>
      </c>
      <c r="I127">
        <v>3</v>
      </c>
      <c r="J127">
        <f t="shared" si="6"/>
        <v>2</v>
      </c>
      <c r="K127">
        <f t="shared" si="7"/>
        <v>8.201651265788179</v>
      </c>
      <c r="L127" t="s">
        <v>13</v>
      </c>
    </row>
    <row r="128" spans="1:12" x14ac:dyDescent="0.25">
      <c r="A128" t="s">
        <v>156</v>
      </c>
      <c r="B128">
        <v>10449</v>
      </c>
      <c r="C128">
        <v>235</v>
      </c>
      <c r="D128">
        <v>1</v>
      </c>
      <c r="E128">
        <v>1</v>
      </c>
      <c r="F128">
        <f t="shared" si="4"/>
        <v>0</v>
      </c>
      <c r="G128">
        <v>9.5702938080199065</v>
      </c>
      <c r="H128">
        <f t="shared" si="5"/>
        <v>9.5702938080199065</v>
      </c>
      <c r="I128">
        <v>1</v>
      </c>
      <c r="J128">
        <f t="shared" si="6"/>
        <v>0</v>
      </c>
      <c r="K128">
        <f t="shared" si="7"/>
        <v>9.5702938080199065</v>
      </c>
      <c r="L128" t="s">
        <v>60</v>
      </c>
    </row>
    <row r="129" spans="1:12" x14ac:dyDescent="0.25">
      <c r="A129" t="s">
        <v>157</v>
      </c>
      <c r="B129">
        <v>23622</v>
      </c>
      <c r="C129">
        <v>374</v>
      </c>
      <c r="D129">
        <v>0</v>
      </c>
      <c r="E129">
        <v>2</v>
      </c>
      <c r="F129">
        <f t="shared" si="4"/>
        <v>2</v>
      </c>
      <c r="G129">
        <v>0</v>
      </c>
      <c r="H129">
        <f t="shared" si="5"/>
        <v>8.4666836000338659</v>
      </c>
      <c r="I129">
        <v>2</v>
      </c>
      <c r="J129">
        <f t="shared" si="6"/>
        <v>2</v>
      </c>
      <c r="K129">
        <f t="shared" si="7"/>
        <v>8.4666836000338659</v>
      </c>
      <c r="L129" t="s">
        <v>37</v>
      </c>
    </row>
    <row r="130" spans="1:12" x14ac:dyDescent="0.25">
      <c r="A130" t="s">
        <v>158</v>
      </c>
      <c r="B130">
        <v>18746</v>
      </c>
      <c r="C130">
        <v>290</v>
      </c>
      <c r="D130">
        <v>0</v>
      </c>
      <c r="E130">
        <v>1</v>
      </c>
      <c r="F130">
        <f t="shared" si="4"/>
        <v>1</v>
      </c>
      <c r="G130">
        <v>0</v>
      </c>
      <c r="H130">
        <f t="shared" si="5"/>
        <v>5.33447135388883</v>
      </c>
      <c r="I130">
        <v>2</v>
      </c>
      <c r="J130">
        <f t="shared" si="6"/>
        <v>2</v>
      </c>
      <c r="K130">
        <f t="shared" si="7"/>
        <v>10.66894270777766</v>
      </c>
      <c r="L130" t="s">
        <v>19</v>
      </c>
    </row>
    <row r="131" spans="1:12" x14ac:dyDescent="0.25">
      <c r="A131" t="s">
        <v>159</v>
      </c>
      <c r="B131">
        <v>12271</v>
      </c>
      <c r="C131">
        <v>258</v>
      </c>
      <c r="D131">
        <v>1</v>
      </c>
      <c r="E131">
        <v>1</v>
      </c>
      <c r="F131">
        <f t="shared" ref="F131:F194" si="8">E131-D131</f>
        <v>0</v>
      </c>
      <c r="G131">
        <v>8.1492950859750639</v>
      </c>
      <c r="H131">
        <f t="shared" ref="H131:H194" si="9">(E131/B131)*100000</f>
        <v>8.1492950859750639</v>
      </c>
      <c r="I131">
        <v>1</v>
      </c>
      <c r="J131">
        <f t="shared" ref="J131:J194" si="10">I131-D131</f>
        <v>0</v>
      </c>
      <c r="K131">
        <f t="shared" ref="K131:K194" si="11">(I131/B131)*100000</f>
        <v>8.1492950859750639</v>
      </c>
      <c r="L131" t="s">
        <v>17</v>
      </c>
    </row>
    <row r="132" spans="1:12" x14ac:dyDescent="0.25">
      <c r="A132" t="s">
        <v>160</v>
      </c>
      <c r="B132">
        <v>7747</v>
      </c>
      <c r="C132">
        <v>490</v>
      </c>
      <c r="D132">
        <v>1</v>
      </c>
      <c r="E132">
        <v>2</v>
      </c>
      <c r="F132">
        <f t="shared" si="8"/>
        <v>1</v>
      </c>
      <c r="G132">
        <v>12.908222537756551</v>
      </c>
      <c r="H132">
        <f t="shared" si="9"/>
        <v>25.816445075513098</v>
      </c>
      <c r="I132">
        <v>2</v>
      </c>
      <c r="J132">
        <f t="shared" si="10"/>
        <v>1</v>
      </c>
      <c r="K132">
        <f t="shared" si="11"/>
        <v>25.816445075513098</v>
      </c>
      <c r="L132" t="s">
        <v>98</v>
      </c>
    </row>
    <row r="133" spans="1:12" x14ac:dyDescent="0.25">
      <c r="A133" t="s">
        <v>161</v>
      </c>
      <c r="B133">
        <v>23065</v>
      </c>
      <c r="C133">
        <v>362</v>
      </c>
      <c r="D133">
        <v>1</v>
      </c>
      <c r="E133">
        <v>2</v>
      </c>
      <c r="F133">
        <f t="shared" si="8"/>
        <v>1</v>
      </c>
      <c r="G133">
        <v>4.3355733795794498</v>
      </c>
      <c r="H133">
        <f t="shared" si="9"/>
        <v>8.6711467591588995</v>
      </c>
      <c r="I133">
        <v>2</v>
      </c>
      <c r="J133">
        <f t="shared" si="10"/>
        <v>1</v>
      </c>
      <c r="K133">
        <f t="shared" si="11"/>
        <v>8.6711467591588995</v>
      </c>
      <c r="L133" t="s">
        <v>49</v>
      </c>
    </row>
    <row r="134" spans="1:12" x14ac:dyDescent="0.25">
      <c r="A134" t="s">
        <v>162</v>
      </c>
      <c r="B134">
        <v>24867</v>
      </c>
      <c r="C134">
        <v>378</v>
      </c>
      <c r="D134">
        <v>1</v>
      </c>
      <c r="E134">
        <v>2</v>
      </c>
      <c r="F134">
        <f t="shared" si="8"/>
        <v>1</v>
      </c>
      <c r="G134">
        <v>4.021393815096312</v>
      </c>
      <c r="H134">
        <f t="shared" si="9"/>
        <v>8.0427876301926258</v>
      </c>
      <c r="I134">
        <v>2</v>
      </c>
      <c r="J134">
        <f t="shared" si="10"/>
        <v>1</v>
      </c>
      <c r="K134">
        <f t="shared" si="11"/>
        <v>8.0427876301926258</v>
      </c>
      <c r="L134" t="s">
        <v>119</v>
      </c>
    </row>
    <row r="135" spans="1:12" x14ac:dyDescent="0.25">
      <c r="A135" t="s">
        <v>163</v>
      </c>
      <c r="B135">
        <v>6453</v>
      </c>
      <c r="C135">
        <v>163</v>
      </c>
      <c r="D135">
        <v>0</v>
      </c>
      <c r="E135">
        <v>1</v>
      </c>
      <c r="F135">
        <f t="shared" si="8"/>
        <v>1</v>
      </c>
      <c r="G135">
        <v>0</v>
      </c>
      <c r="H135">
        <f t="shared" si="9"/>
        <v>15.496668216333489</v>
      </c>
      <c r="I135">
        <v>1</v>
      </c>
      <c r="J135">
        <f t="shared" si="10"/>
        <v>1</v>
      </c>
      <c r="K135">
        <f t="shared" si="11"/>
        <v>15.496668216333489</v>
      </c>
      <c r="L135" t="s">
        <v>60</v>
      </c>
    </row>
    <row r="136" spans="1:12" x14ac:dyDescent="0.25">
      <c r="A136" t="s">
        <v>164</v>
      </c>
      <c r="B136">
        <v>89966</v>
      </c>
      <c r="C136">
        <v>2327</v>
      </c>
      <c r="D136">
        <v>3</v>
      </c>
      <c r="E136">
        <v>9</v>
      </c>
      <c r="F136">
        <f t="shared" si="8"/>
        <v>6</v>
      </c>
      <c r="G136">
        <v>3.3345930684925418</v>
      </c>
      <c r="H136">
        <f t="shared" si="9"/>
        <v>10.003779205477626</v>
      </c>
      <c r="I136">
        <v>9</v>
      </c>
      <c r="J136">
        <f t="shared" si="10"/>
        <v>6</v>
      </c>
      <c r="K136">
        <f t="shared" si="11"/>
        <v>10.003779205477626</v>
      </c>
      <c r="L136" t="s">
        <v>30</v>
      </c>
    </row>
    <row r="137" spans="1:12" x14ac:dyDescent="0.25">
      <c r="A137" t="s">
        <v>165</v>
      </c>
      <c r="B137">
        <v>88726</v>
      </c>
      <c r="C137">
        <v>2783</v>
      </c>
      <c r="D137">
        <v>6</v>
      </c>
      <c r="E137">
        <v>11</v>
      </c>
      <c r="F137">
        <f t="shared" si="8"/>
        <v>5</v>
      </c>
      <c r="G137">
        <v>6.7623920834930011</v>
      </c>
      <c r="H137">
        <f t="shared" si="9"/>
        <v>12.397718819737168</v>
      </c>
      <c r="I137">
        <v>11</v>
      </c>
      <c r="J137">
        <f t="shared" si="10"/>
        <v>5</v>
      </c>
      <c r="K137">
        <f t="shared" si="11"/>
        <v>12.397718819737168</v>
      </c>
      <c r="L137" t="s">
        <v>26</v>
      </c>
    </row>
    <row r="138" spans="1:12" x14ac:dyDescent="0.25">
      <c r="A138" t="s">
        <v>166</v>
      </c>
      <c r="B138">
        <v>16171</v>
      </c>
      <c r="C138">
        <v>294</v>
      </c>
      <c r="D138">
        <v>1</v>
      </c>
      <c r="E138">
        <v>1</v>
      </c>
      <c r="F138">
        <f t="shared" si="8"/>
        <v>0</v>
      </c>
      <c r="G138">
        <v>6.1839094675653952</v>
      </c>
      <c r="H138">
        <f t="shared" si="9"/>
        <v>6.1839094675653943</v>
      </c>
      <c r="I138">
        <v>2</v>
      </c>
      <c r="J138">
        <f t="shared" si="10"/>
        <v>1</v>
      </c>
      <c r="K138">
        <f t="shared" si="11"/>
        <v>12.367818935130789</v>
      </c>
      <c r="L138" t="s">
        <v>21</v>
      </c>
    </row>
    <row r="139" spans="1:12" x14ac:dyDescent="0.25">
      <c r="A139" t="s">
        <v>167</v>
      </c>
      <c r="B139">
        <v>29647</v>
      </c>
      <c r="C139">
        <v>486</v>
      </c>
      <c r="D139">
        <v>0</v>
      </c>
      <c r="E139">
        <v>2</v>
      </c>
      <c r="F139">
        <f t="shared" si="8"/>
        <v>2</v>
      </c>
      <c r="G139">
        <v>0</v>
      </c>
      <c r="H139">
        <f t="shared" si="9"/>
        <v>6.7460451310419263</v>
      </c>
      <c r="I139">
        <v>3</v>
      </c>
      <c r="J139">
        <f t="shared" si="10"/>
        <v>3</v>
      </c>
      <c r="K139">
        <f t="shared" si="11"/>
        <v>10.11906769656289</v>
      </c>
      <c r="L139" t="s">
        <v>51</v>
      </c>
    </row>
    <row r="140" spans="1:12" x14ac:dyDescent="0.25">
      <c r="A140" t="s">
        <v>168</v>
      </c>
      <c r="B140">
        <v>64413</v>
      </c>
      <c r="C140">
        <v>1460</v>
      </c>
      <c r="D140">
        <v>2</v>
      </c>
      <c r="E140">
        <v>5</v>
      </c>
      <c r="F140">
        <f t="shared" si="8"/>
        <v>3</v>
      </c>
      <c r="G140">
        <v>3.1049632838091692</v>
      </c>
      <c r="H140">
        <f t="shared" si="9"/>
        <v>7.7624082095229232</v>
      </c>
      <c r="I140">
        <v>6</v>
      </c>
      <c r="J140">
        <f t="shared" si="10"/>
        <v>4</v>
      </c>
      <c r="K140">
        <f t="shared" si="11"/>
        <v>9.3148898514275071</v>
      </c>
      <c r="L140" t="s">
        <v>13</v>
      </c>
    </row>
    <row r="141" spans="1:12" x14ac:dyDescent="0.25">
      <c r="A141" t="s">
        <v>169</v>
      </c>
      <c r="B141">
        <v>53056</v>
      </c>
      <c r="C141">
        <v>1169</v>
      </c>
      <c r="D141">
        <v>0</v>
      </c>
      <c r="E141">
        <v>4</v>
      </c>
      <c r="F141">
        <f t="shared" si="8"/>
        <v>4</v>
      </c>
      <c r="G141">
        <v>0</v>
      </c>
      <c r="H141">
        <f t="shared" si="9"/>
        <v>7.5392038600723756</v>
      </c>
      <c r="I141">
        <v>5</v>
      </c>
      <c r="J141">
        <f t="shared" si="10"/>
        <v>5</v>
      </c>
      <c r="K141">
        <f t="shared" si="11"/>
        <v>9.4240048250904707</v>
      </c>
      <c r="L141" t="s">
        <v>19</v>
      </c>
    </row>
    <row r="142" spans="1:12" x14ac:dyDescent="0.25">
      <c r="A142" t="s">
        <v>170</v>
      </c>
      <c r="B142">
        <v>45152</v>
      </c>
      <c r="C142">
        <v>718</v>
      </c>
      <c r="D142">
        <v>1</v>
      </c>
      <c r="E142">
        <v>3</v>
      </c>
      <c r="F142">
        <f t="shared" si="8"/>
        <v>2</v>
      </c>
      <c r="G142">
        <v>2.214741318214033</v>
      </c>
      <c r="H142">
        <f t="shared" si="9"/>
        <v>6.6442239546420971</v>
      </c>
      <c r="I142">
        <v>4</v>
      </c>
      <c r="J142">
        <f t="shared" si="10"/>
        <v>3</v>
      </c>
      <c r="K142">
        <f t="shared" si="11"/>
        <v>8.8589652728561301</v>
      </c>
      <c r="L142" t="s">
        <v>57</v>
      </c>
    </row>
    <row r="143" spans="1:12" x14ac:dyDescent="0.25">
      <c r="A143" t="s">
        <v>171</v>
      </c>
      <c r="B143">
        <v>17980</v>
      </c>
      <c r="C143">
        <v>373</v>
      </c>
      <c r="D143">
        <v>1</v>
      </c>
      <c r="E143">
        <v>2</v>
      </c>
      <c r="F143">
        <f t="shared" si="8"/>
        <v>1</v>
      </c>
      <c r="G143">
        <v>5.5617352614015569</v>
      </c>
      <c r="H143">
        <f t="shared" si="9"/>
        <v>11.123470522803116</v>
      </c>
      <c r="I143">
        <v>2</v>
      </c>
      <c r="J143">
        <f t="shared" si="10"/>
        <v>1</v>
      </c>
      <c r="K143">
        <f t="shared" si="11"/>
        <v>11.123470522803116</v>
      </c>
      <c r="L143" t="s">
        <v>57</v>
      </c>
    </row>
    <row r="144" spans="1:12" x14ac:dyDescent="0.25">
      <c r="A144" t="s">
        <v>172</v>
      </c>
      <c r="B144">
        <v>6908</v>
      </c>
      <c r="C144">
        <v>179</v>
      </c>
      <c r="D144">
        <v>1</v>
      </c>
      <c r="E144">
        <v>1</v>
      </c>
      <c r="F144">
        <f t="shared" si="8"/>
        <v>0</v>
      </c>
      <c r="G144">
        <v>14.475969889982631</v>
      </c>
      <c r="H144">
        <f t="shared" si="9"/>
        <v>14.475969889982627</v>
      </c>
      <c r="I144">
        <v>1</v>
      </c>
      <c r="J144">
        <f t="shared" si="10"/>
        <v>0</v>
      </c>
      <c r="K144">
        <f t="shared" si="11"/>
        <v>14.475969889982627</v>
      </c>
      <c r="L144" t="s">
        <v>17</v>
      </c>
    </row>
    <row r="145" spans="1:12" x14ac:dyDescent="0.25">
      <c r="A145" t="s">
        <v>57</v>
      </c>
      <c r="B145">
        <v>29055</v>
      </c>
      <c r="C145">
        <v>509</v>
      </c>
      <c r="D145">
        <v>1</v>
      </c>
      <c r="E145">
        <v>2</v>
      </c>
      <c r="F145">
        <f t="shared" si="8"/>
        <v>1</v>
      </c>
      <c r="G145">
        <v>3.4417484081913612</v>
      </c>
      <c r="H145">
        <f t="shared" si="9"/>
        <v>6.8834968163827224</v>
      </c>
      <c r="I145">
        <v>3</v>
      </c>
      <c r="J145">
        <f t="shared" si="10"/>
        <v>2</v>
      </c>
      <c r="K145">
        <f t="shared" si="11"/>
        <v>10.325245224574084</v>
      </c>
      <c r="L145" t="s">
        <v>13</v>
      </c>
    </row>
    <row r="146" spans="1:12" x14ac:dyDescent="0.25">
      <c r="A146" t="s">
        <v>173</v>
      </c>
      <c r="B146">
        <v>13167</v>
      </c>
      <c r="C146">
        <v>262</v>
      </c>
      <c r="D146">
        <v>0</v>
      </c>
      <c r="E146">
        <v>1</v>
      </c>
      <c r="F146">
        <f t="shared" si="8"/>
        <v>1</v>
      </c>
      <c r="G146">
        <v>0</v>
      </c>
      <c r="H146">
        <f t="shared" si="9"/>
        <v>7.5947444368497008</v>
      </c>
      <c r="I146">
        <v>2</v>
      </c>
      <c r="J146">
        <f t="shared" si="10"/>
        <v>2</v>
      </c>
      <c r="K146">
        <f t="shared" si="11"/>
        <v>15.189488873699402</v>
      </c>
      <c r="L146" t="s">
        <v>23</v>
      </c>
    </row>
    <row r="147" spans="1:12" x14ac:dyDescent="0.25">
      <c r="A147" t="s">
        <v>174</v>
      </c>
      <c r="B147">
        <v>30746</v>
      </c>
      <c r="C147">
        <v>398</v>
      </c>
      <c r="D147">
        <v>1</v>
      </c>
      <c r="E147">
        <v>2</v>
      </c>
      <c r="F147">
        <f t="shared" si="8"/>
        <v>1</v>
      </c>
      <c r="G147">
        <v>3.252455603981006</v>
      </c>
      <c r="H147">
        <f t="shared" si="9"/>
        <v>6.5049112079620111</v>
      </c>
      <c r="I147">
        <v>3</v>
      </c>
      <c r="J147">
        <f t="shared" si="10"/>
        <v>2</v>
      </c>
      <c r="K147">
        <f t="shared" si="11"/>
        <v>9.757366811943017</v>
      </c>
      <c r="L147" t="s">
        <v>30</v>
      </c>
    </row>
    <row r="148" spans="1:12" x14ac:dyDescent="0.25">
      <c r="A148" t="s">
        <v>175</v>
      </c>
      <c r="B148">
        <v>10822</v>
      </c>
      <c r="C148">
        <v>126</v>
      </c>
      <c r="D148">
        <v>0</v>
      </c>
      <c r="E148">
        <v>0</v>
      </c>
      <c r="F148">
        <f t="shared" si="8"/>
        <v>0</v>
      </c>
      <c r="G148">
        <v>0</v>
      </c>
      <c r="H148">
        <f t="shared" si="9"/>
        <v>0</v>
      </c>
      <c r="I148">
        <v>0</v>
      </c>
      <c r="J148">
        <f t="shared" si="10"/>
        <v>0</v>
      </c>
      <c r="K148">
        <f t="shared" si="11"/>
        <v>0</v>
      </c>
      <c r="L148" t="s">
        <v>49</v>
      </c>
    </row>
    <row r="149" spans="1:12" x14ac:dyDescent="0.25">
      <c r="A149" t="s">
        <v>176</v>
      </c>
      <c r="B149">
        <v>63353</v>
      </c>
      <c r="C149">
        <v>2442</v>
      </c>
      <c r="D149">
        <v>2</v>
      </c>
      <c r="E149">
        <v>8</v>
      </c>
      <c r="F149">
        <f t="shared" si="8"/>
        <v>6</v>
      </c>
      <c r="G149">
        <v>3.1569144318343252</v>
      </c>
      <c r="H149">
        <f t="shared" si="9"/>
        <v>12.627657727337299</v>
      </c>
      <c r="I149">
        <v>8</v>
      </c>
      <c r="J149">
        <f t="shared" si="10"/>
        <v>6</v>
      </c>
      <c r="K149">
        <f t="shared" si="11"/>
        <v>12.627657727337299</v>
      </c>
      <c r="L149" t="s">
        <v>19</v>
      </c>
    </row>
    <row r="150" spans="1:12" x14ac:dyDescent="0.25">
      <c r="A150" t="s">
        <v>177</v>
      </c>
      <c r="B150">
        <v>14246</v>
      </c>
      <c r="C150">
        <v>438</v>
      </c>
      <c r="D150">
        <v>1</v>
      </c>
      <c r="E150">
        <v>2</v>
      </c>
      <c r="F150">
        <f t="shared" si="8"/>
        <v>1</v>
      </c>
      <c r="G150">
        <v>7.0195142496139269</v>
      </c>
      <c r="H150">
        <f t="shared" si="9"/>
        <v>14.039028499227854</v>
      </c>
      <c r="I150">
        <v>2</v>
      </c>
      <c r="J150">
        <f t="shared" si="10"/>
        <v>1</v>
      </c>
      <c r="K150">
        <f t="shared" si="11"/>
        <v>14.039028499227854</v>
      </c>
      <c r="L150" t="s">
        <v>30</v>
      </c>
    </row>
    <row r="151" spans="1:12" x14ac:dyDescent="0.25">
      <c r="A151" t="s">
        <v>178</v>
      </c>
      <c r="B151">
        <v>326642</v>
      </c>
      <c r="C151">
        <v>6266</v>
      </c>
      <c r="D151">
        <v>13</v>
      </c>
      <c r="E151">
        <v>23</v>
      </c>
      <c r="F151">
        <f t="shared" si="8"/>
        <v>10</v>
      </c>
      <c r="G151">
        <v>3.9798923592189608</v>
      </c>
      <c r="H151">
        <f t="shared" si="9"/>
        <v>7.041348020156625</v>
      </c>
      <c r="I151">
        <v>27</v>
      </c>
      <c r="J151">
        <f t="shared" si="10"/>
        <v>14</v>
      </c>
      <c r="K151">
        <f t="shared" si="11"/>
        <v>8.2659302845316898</v>
      </c>
      <c r="L151" t="s">
        <v>13</v>
      </c>
    </row>
    <row r="152" spans="1:12" x14ac:dyDescent="0.25">
      <c r="A152" t="s">
        <v>179</v>
      </c>
      <c r="B152">
        <v>10553</v>
      </c>
      <c r="C152">
        <v>220</v>
      </c>
      <c r="D152">
        <v>0</v>
      </c>
      <c r="E152">
        <v>1</v>
      </c>
      <c r="F152">
        <f t="shared" si="8"/>
        <v>1</v>
      </c>
      <c r="G152">
        <v>0</v>
      </c>
      <c r="H152">
        <f t="shared" si="9"/>
        <v>9.4759783947692604</v>
      </c>
      <c r="I152">
        <v>1</v>
      </c>
      <c r="J152">
        <f t="shared" si="10"/>
        <v>1</v>
      </c>
      <c r="K152">
        <f t="shared" si="11"/>
        <v>9.4759783947692604</v>
      </c>
      <c r="L152" t="s">
        <v>51</v>
      </c>
    </row>
    <row r="153" spans="1:12" x14ac:dyDescent="0.25">
      <c r="A153" t="s">
        <v>180</v>
      </c>
      <c r="B153">
        <v>46080</v>
      </c>
      <c r="C153">
        <v>859</v>
      </c>
      <c r="D153">
        <v>1</v>
      </c>
      <c r="E153">
        <v>3</v>
      </c>
      <c r="F153">
        <f t="shared" si="8"/>
        <v>2</v>
      </c>
      <c r="G153">
        <v>2.1701388888888888</v>
      </c>
      <c r="H153">
        <f t="shared" si="9"/>
        <v>6.510416666666667</v>
      </c>
      <c r="I153">
        <v>4</v>
      </c>
      <c r="J153">
        <f t="shared" si="10"/>
        <v>3</v>
      </c>
      <c r="K153">
        <f t="shared" si="11"/>
        <v>8.6805555555555554</v>
      </c>
      <c r="L153" t="s">
        <v>37</v>
      </c>
    </row>
    <row r="154" spans="1:12" x14ac:dyDescent="0.25">
      <c r="A154" t="s">
        <v>181</v>
      </c>
      <c r="B154">
        <v>17483</v>
      </c>
      <c r="C154">
        <v>183</v>
      </c>
      <c r="D154">
        <v>0</v>
      </c>
      <c r="E154">
        <v>1</v>
      </c>
      <c r="F154">
        <f t="shared" si="8"/>
        <v>1</v>
      </c>
      <c r="G154">
        <v>0</v>
      </c>
      <c r="H154">
        <f t="shared" si="9"/>
        <v>5.7198421323571464</v>
      </c>
      <c r="I154">
        <v>2</v>
      </c>
      <c r="J154">
        <f t="shared" si="10"/>
        <v>2</v>
      </c>
      <c r="K154">
        <f t="shared" si="11"/>
        <v>11.439684264714293</v>
      </c>
      <c r="L154" t="s">
        <v>54</v>
      </c>
    </row>
    <row r="155" spans="1:12" x14ac:dyDescent="0.25">
      <c r="A155" t="s">
        <v>182</v>
      </c>
      <c r="B155">
        <v>97326</v>
      </c>
      <c r="C155">
        <v>2960</v>
      </c>
      <c r="D155">
        <v>7</v>
      </c>
      <c r="E155">
        <v>12</v>
      </c>
      <c r="F155">
        <f t="shared" si="8"/>
        <v>5</v>
      </c>
      <c r="G155">
        <v>7.1923227092452171</v>
      </c>
      <c r="H155">
        <f t="shared" si="9"/>
        <v>12.329696072991801</v>
      </c>
      <c r="I155">
        <v>12</v>
      </c>
      <c r="J155">
        <f t="shared" si="10"/>
        <v>5</v>
      </c>
      <c r="K155">
        <f t="shared" si="11"/>
        <v>12.329696072991801</v>
      </c>
      <c r="L155" t="s">
        <v>15</v>
      </c>
    </row>
    <row r="156" spans="1:12" x14ac:dyDescent="0.25">
      <c r="A156" t="s">
        <v>183</v>
      </c>
      <c r="B156">
        <v>25317</v>
      </c>
      <c r="C156">
        <v>318</v>
      </c>
      <c r="D156">
        <v>0</v>
      </c>
      <c r="E156">
        <v>2</v>
      </c>
      <c r="F156">
        <f t="shared" si="8"/>
        <v>2</v>
      </c>
      <c r="G156">
        <v>0</v>
      </c>
      <c r="H156">
        <f t="shared" si="9"/>
        <v>7.8998301536516964</v>
      </c>
      <c r="I156">
        <v>3</v>
      </c>
      <c r="J156">
        <f t="shared" si="10"/>
        <v>3</v>
      </c>
      <c r="K156">
        <f t="shared" si="11"/>
        <v>11.849745230477545</v>
      </c>
      <c r="L156" t="s">
        <v>13</v>
      </c>
    </row>
    <row r="157" spans="1:12" x14ac:dyDescent="0.25">
      <c r="A157" t="s">
        <v>184</v>
      </c>
      <c r="B157">
        <v>25623</v>
      </c>
      <c r="C157">
        <v>741</v>
      </c>
      <c r="D157">
        <v>1</v>
      </c>
      <c r="E157">
        <v>3</v>
      </c>
      <c r="F157">
        <f t="shared" si="8"/>
        <v>2</v>
      </c>
      <c r="G157">
        <v>3.902743628771026</v>
      </c>
      <c r="H157">
        <f t="shared" si="9"/>
        <v>11.708230886313078</v>
      </c>
      <c r="I157">
        <v>3</v>
      </c>
      <c r="J157">
        <f t="shared" si="10"/>
        <v>2</v>
      </c>
      <c r="K157">
        <f t="shared" si="11"/>
        <v>11.708230886313078</v>
      </c>
      <c r="L157" t="s">
        <v>57</v>
      </c>
    </row>
    <row r="158" spans="1:12" x14ac:dyDescent="0.25">
      <c r="A158" t="s">
        <v>185</v>
      </c>
      <c r="B158">
        <v>81121</v>
      </c>
      <c r="C158">
        <v>729</v>
      </c>
      <c r="D158">
        <v>2</v>
      </c>
      <c r="E158">
        <v>8</v>
      </c>
      <c r="F158">
        <f t="shared" si="8"/>
        <v>6</v>
      </c>
      <c r="G158">
        <v>2.4654528420507642</v>
      </c>
      <c r="H158">
        <f t="shared" si="9"/>
        <v>9.861811368203055</v>
      </c>
      <c r="I158">
        <v>8</v>
      </c>
      <c r="J158">
        <f t="shared" si="10"/>
        <v>6</v>
      </c>
      <c r="K158">
        <f t="shared" si="11"/>
        <v>9.861811368203055</v>
      </c>
      <c r="L158" t="s">
        <v>119</v>
      </c>
    </row>
    <row r="159" spans="1:12" x14ac:dyDescent="0.25">
      <c r="A159" t="s">
        <v>186</v>
      </c>
      <c r="B159">
        <v>15781</v>
      </c>
      <c r="C159">
        <v>214</v>
      </c>
      <c r="D159">
        <v>0</v>
      </c>
      <c r="E159">
        <v>1</v>
      </c>
      <c r="F159">
        <f t="shared" si="8"/>
        <v>1</v>
      </c>
      <c r="G159">
        <v>0</v>
      </c>
      <c r="H159">
        <f t="shared" si="9"/>
        <v>6.3367340472720359</v>
      </c>
      <c r="I159">
        <v>2</v>
      </c>
      <c r="J159">
        <f t="shared" si="10"/>
        <v>2</v>
      </c>
      <c r="K159">
        <f t="shared" si="11"/>
        <v>12.673468094544072</v>
      </c>
      <c r="L159" t="s">
        <v>49</v>
      </c>
    </row>
    <row r="160" spans="1:12" x14ac:dyDescent="0.25">
      <c r="A160" t="s">
        <v>187</v>
      </c>
      <c r="B160">
        <v>20696</v>
      </c>
      <c r="C160">
        <v>256</v>
      </c>
      <c r="D160">
        <v>1</v>
      </c>
      <c r="E160">
        <v>1</v>
      </c>
      <c r="F160">
        <f t="shared" si="8"/>
        <v>0</v>
      </c>
      <c r="G160">
        <v>4.8318515655199068</v>
      </c>
      <c r="H160">
        <f t="shared" si="9"/>
        <v>4.8318515655199068</v>
      </c>
      <c r="I160">
        <v>2</v>
      </c>
      <c r="J160">
        <f t="shared" si="10"/>
        <v>1</v>
      </c>
      <c r="K160">
        <f t="shared" si="11"/>
        <v>9.6637031310398136</v>
      </c>
      <c r="L160" t="s">
        <v>21</v>
      </c>
    </row>
    <row r="161" spans="1:12" x14ac:dyDescent="0.25">
      <c r="A161" t="s">
        <v>188</v>
      </c>
      <c r="B161">
        <v>220540</v>
      </c>
      <c r="C161">
        <v>6537</v>
      </c>
      <c r="D161">
        <v>13</v>
      </c>
      <c r="E161">
        <v>25</v>
      </c>
      <c r="F161">
        <f t="shared" si="8"/>
        <v>12</v>
      </c>
      <c r="G161">
        <v>5.8946222907409087</v>
      </c>
      <c r="H161">
        <f t="shared" si="9"/>
        <v>11.335812097578669</v>
      </c>
      <c r="I161">
        <v>25</v>
      </c>
      <c r="J161">
        <f t="shared" si="10"/>
        <v>12</v>
      </c>
      <c r="K161">
        <f t="shared" si="11"/>
        <v>11.335812097578669</v>
      </c>
      <c r="L161" t="s">
        <v>37</v>
      </c>
    </row>
    <row r="162" spans="1:12" x14ac:dyDescent="0.25">
      <c r="A162" t="s">
        <v>189</v>
      </c>
      <c r="B162">
        <v>6894</v>
      </c>
      <c r="C162">
        <v>375</v>
      </c>
      <c r="D162">
        <v>1</v>
      </c>
      <c r="E162">
        <v>2</v>
      </c>
      <c r="F162">
        <f t="shared" si="8"/>
        <v>1</v>
      </c>
      <c r="G162">
        <v>14.50536698578474</v>
      </c>
      <c r="H162">
        <f t="shared" si="9"/>
        <v>29.010733971569483</v>
      </c>
      <c r="I162">
        <v>2</v>
      </c>
      <c r="J162">
        <f t="shared" si="10"/>
        <v>1</v>
      </c>
      <c r="K162">
        <f t="shared" si="11"/>
        <v>29.010733971569483</v>
      </c>
      <c r="L162" t="s">
        <v>28</v>
      </c>
    </row>
    <row r="163" spans="1:12" x14ac:dyDescent="0.25">
      <c r="A163" t="s">
        <v>190</v>
      </c>
      <c r="B163">
        <v>4108</v>
      </c>
      <c r="C163">
        <v>81</v>
      </c>
      <c r="D163">
        <v>0</v>
      </c>
      <c r="E163">
        <v>0</v>
      </c>
      <c r="F163">
        <f t="shared" si="8"/>
        <v>0</v>
      </c>
      <c r="G163">
        <v>0</v>
      </c>
      <c r="H163">
        <f t="shared" si="9"/>
        <v>0</v>
      </c>
      <c r="I163">
        <v>0</v>
      </c>
      <c r="J163">
        <f t="shared" si="10"/>
        <v>0</v>
      </c>
      <c r="K163">
        <f t="shared" si="11"/>
        <v>0</v>
      </c>
      <c r="L163" t="s">
        <v>49</v>
      </c>
    </row>
    <row r="164" spans="1:12" x14ac:dyDescent="0.25">
      <c r="A164" t="s">
        <v>191</v>
      </c>
      <c r="B164">
        <v>149087</v>
      </c>
      <c r="C164">
        <v>2074</v>
      </c>
      <c r="D164">
        <v>3</v>
      </c>
      <c r="E164">
        <v>7</v>
      </c>
      <c r="F164">
        <f t="shared" si="8"/>
        <v>4</v>
      </c>
      <c r="G164">
        <v>2.0122478821091039</v>
      </c>
      <c r="H164">
        <f t="shared" si="9"/>
        <v>4.6952450582545762</v>
      </c>
      <c r="I164">
        <v>12</v>
      </c>
      <c r="J164">
        <f t="shared" si="10"/>
        <v>9</v>
      </c>
      <c r="K164">
        <f t="shared" si="11"/>
        <v>8.0489915284364155</v>
      </c>
      <c r="L164" t="s">
        <v>32</v>
      </c>
    </row>
    <row r="165" spans="1:12" x14ac:dyDescent="0.25">
      <c r="A165" t="s">
        <v>192</v>
      </c>
      <c r="B165">
        <v>21094</v>
      </c>
      <c r="C165">
        <v>336</v>
      </c>
      <c r="D165">
        <v>1</v>
      </c>
      <c r="E165">
        <v>2</v>
      </c>
      <c r="F165">
        <f t="shared" si="8"/>
        <v>1</v>
      </c>
      <c r="G165">
        <v>4.7406845548497207</v>
      </c>
      <c r="H165">
        <f t="shared" si="9"/>
        <v>9.4813691096994415</v>
      </c>
      <c r="I165">
        <v>2</v>
      </c>
      <c r="J165">
        <f t="shared" si="10"/>
        <v>1</v>
      </c>
      <c r="K165">
        <f t="shared" si="11"/>
        <v>9.4813691096994415</v>
      </c>
      <c r="L165" t="s">
        <v>37</v>
      </c>
    </row>
    <row r="166" spans="1:12" x14ac:dyDescent="0.25">
      <c r="A166" t="s">
        <v>193</v>
      </c>
      <c r="B166">
        <v>2872351</v>
      </c>
      <c r="C166">
        <v>53315</v>
      </c>
      <c r="D166">
        <v>178</v>
      </c>
      <c r="E166">
        <v>174</v>
      </c>
      <c r="F166">
        <f t="shared" si="8"/>
        <v>-4</v>
      </c>
      <c r="G166">
        <v>6.1970142228439364</v>
      </c>
      <c r="H166">
        <f t="shared" si="9"/>
        <v>6.0577554762631722</v>
      </c>
      <c r="I166">
        <v>230</v>
      </c>
      <c r="J166">
        <f t="shared" si="10"/>
        <v>52</v>
      </c>
      <c r="K166">
        <f t="shared" si="11"/>
        <v>8.0073779283938489</v>
      </c>
      <c r="L166" t="s">
        <v>57</v>
      </c>
    </row>
    <row r="167" spans="1:12" x14ac:dyDescent="0.25">
      <c r="A167" t="s">
        <v>194</v>
      </c>
      <c r="B167">
        <v>32060</v>
      </c>
      <c r="C167">
        <v>467</v>
      </c>
      <c r="D167">
        <v>0</v>
      </c>
      <c r="E167">
        <v>2</v>
      </c>
      <c r="F167">
        <f t="shared" si="8"/>
        <v>2</v>
      </c>
      <c r="G167">
        <v>0</v>
      </c>
      <c r="H167">
        <f t="shared" si="9"/>
        <v>6.238303181534623</v>
      </c>
      <c r="I167">
        <v>3</v>
      </c>
      <c r="J167">
        <f t="shared" si="10"/>
        <v>3</v>
      </c>
      <c r="K167">
        <f t="shared" si="11"/>
        <v>9.3574547723019332</v>
      </c>
      <c r="L167" t="s">
        <v>32</v>
      </c>
    </row>
    <row r="168" spans="1:12" x14ac:dyDescent="0.25">
      <c r="A168" t="s">
        <v>195</v>
      </c>
      <c r="B168">
        <v>269212</v>
      </c>
      <c r="C168">
        <v>6262</v>
      </c>
      <c r="D168">
        <v>18</v>
      </c>
      <c r="E168">
        <v>23</v>
      </c>
      <c r="F168">
        <f t="shared" si="8"/>
        <v>5</v>
      </c>
      <c r="G168">
        <v>6.6861804080055869</v>
      </c>
      <c r="H168">
        <f t="shared" si="9"/>
        <v>8.5434527435626926</v>
      </c>
      <c r="I168">
        <v>23</v>
      </c>
      <c r="J168">
        <f t="shared" si="10"/>
        <v>5</v>
      </c>
      <c r="K168">
        <f t="shared" si="11"/>
        <v>8.5434527435626926</v>
      </c>
      <c r="L168" t="s">
        <v>17</v>
      </c>
    </row>
    <row r="169" spans="1:12" x14ac:dyDescent="0.25">
      <c r="A169" t="s">
        <v>196</v>
      </c>
      <c r="B169">
        <v>37634</v>
      </c>
      <c r="C169">
        <v>626</v>
      </c>
      <c r="D169">
        <v>1</v>
      </c>
      <c r="E169">
        <v>2</v>
      </c>
      <c r="F169">
        <f t="shared" si="8"/>
        <v>1</v>
      </c>
      <c r="G169">
        <v>2.6571717064356699</v>
      </c>
      <c r="H169">
        <f t="shared" si="9"/>
        <v>5.3143434128713398</v>
      </c>
      <c r="I169">
        <v>4</v>
      </c>
      <c r="J169">
        <f t="shared" si="10"/>
        <v>3</v>
      </c>
      <c r="K169">
        <f t="shared" si="11"/>
        <v>10.62868682574268</v>
      </c>
      <c r="L169" t="s">
        <v>13</v>
      </c>
    </row>
    <row r="170" spans="1:12" x14ac:dyDescent="0.25">
      <c r="A170" t="s">
        <v>197</v>
      </c>
      <c r="B170">
        <v>121180</v>
      </c>
      <c r="C170">
        <v>4704</v>
      </c>
      <c r="D170">
        <v>6</v>
      </c>
      <c r="E170">
        <v>17</v>
      </c>
      <c r="F170">
        <f t="shared" si="8"/>
        <v>11</v>
      </c>
      <c r="G170">
        <v>4.951312097705892</v>
      </c>
      <c r="H170">
        <f t="shared" si="9"/>
        <v>14.028717610166694</v>
      </c>
      <c r="I170">
        <v>17</v>
      </c>
      <c r="J170">
        <f t="shared" si="10"/>
        <v>11</v>
      </c>
      <c r="K170">
        <f t="shared" si="11"/>
        <v>14.028717610166694</v>
      </c>
      <c r="L170" t="s">
        <v>57</v>
      </c>
    </row>
    <row r="171" spans="1:12" x14ac:dyDescent="0.25">
      <c r="A171" t="s">
        <v>198</v>
      </c>
      <c r="B171">
        <v>99853</v>
      </c>
      <c r="C171">
        <v>2273</v>
      </c>
      <c r="D171">
        <v>3</v>
      </c>
      <c r="E171">
        <v>9</v>
      </c>
      <c r="F171">
        <f t="shared" si="8"/>
        <v>6</v>
      </c>
      <c r="G171">
        <v>3.0044164922435979</v>
      </c>
      <c r="H171">
        <f t="shared" si="9"/>
        <v>9.0132494767307954</v>
      </c>
      <c r="I171">
        <v>9</v>
      </c>
      <c r="J171">
        <f t="shared" si="10"/>
        <v>6</v>
      </c>
      <c r="K171">
        <f t="shared" si="11"/>
        <v>9.0132494767307954</v>
      </c>
      <c r="L171" t="s">
        <v>117</v>
      </c>
    </row>
    <row r="172" spans="1:12" x14ac:dyDescent="0.25">
      <c r="A172" t="s">
        <v>199</v>
      </c>
      <c r="B172">
        <v>66796</v>
      </c>
      <c r="C172">
        <v>670</v>
      </c>
      <c r="D172">
        <v>1</v>
      </c>
      <c r="E172">
        <v>3</v>
      </c>
      <c r="F172">
        <f t="shared" si="8"/>
        <v>2</v>
      </c>
      <c r="G172">
        <v>1.49709563446913</v>
      </c>
      <c r="H172">
        <f t="shared" si="9"/>
        <v>4.4912869034073895</v>
      </c>
      <c r="I172">
        <v>6</v>
      </c>
      <c r="J172">
        <f t="shared" si="10"/>
        <v>5</v>
      </c>
      <c r="K172">
        <f t="shared" si="11"/>
        <v>8.9825738068147789</v>
      </c>
      <c r="L172" t="s">
        <v>19</v>
      </c>
    </row>
    <row r="173" spans="1:12" x14ac:dyDescent="0.25">
      <c r="A173" t="s">
        <v>200</v>
      </c>
      <c r="B173">
        <v>110252</v>
      </c>
      <c r="C173">
        <v>1931</v>
      </c>
      <c r="D173">
        <v>2</v>
      </c>
      <c r="E173">
        <v>7</v>
      </c>
      <c r="F173">
        <f t="shared" si="8"/>
        <v>5</v>
      </c>
      <c r="G173">
        <v>1.8140260494140701</v>
      </c>
      <c r="H173">
        <f t="shared" si="9"/>
        <v>6.349091172949243</v>
      </c>
      <c r="I173">
        <v>9</v>
      </c>
      <c r="J173">
        <f t="shared" si="10"/>
        <v>7</v>
      </c>
      <c r="K173">
        <f t="shared" si="11"/>
        <v>8.1631172223633133</v>
      </c>
      <c r="L173" t="s">
        <v>19</v>
      </c>
    </row>
    <row r="174" spans="1:12" x14ac:dyDescent="0.25">
      <c r="A174" t="s">
        <v>201</v>
      </c>
      <c r="B174">
        <v>10058</v>
      </c>
      <c r="C174">
        <v>432</v>
      </c>
      <c r="D174">
        <v>1</v>
      </c>
      <c r="E174">
        <v>2</v>
      </c>
      <c r="F174">
        <f t="shared" si="8"/>
        <v>1</v>
      </c>
      <c r="G174">
        <v>9.9423344601312387</v>
      </c>
      <c r="H174">
        <f t="shared" si="9"/>
        <v>19.884668920262477</v>
      </c>
      <c r="I174">
        <v>2</v>
      </c>
      <c r="J174">
        <f t="shared" si="10"/>
        <v>1</v>
      </c>
      <c r="K174">
        <f t="shared" si="11"/>
        <v>19.884668920262477</v>
      </c>
      <c r="L174" t="s">
        <v>107</v>
      </c>
    </row>
    <row r="175" spans="1:12" x14ac:dyDescent="0.25">
      <c r="A175" t="s">
        <v>202</v>
      </c>
      <c r="B175">
        <v>4130</v>
      </c>
      <c r="C175">
        <v>86</v>
      </c>
      <c r="D175">
        <v>0</v>
      </c>
      <c r="E175">
        <v>0</v>
      </c>
      <c r="F175">
        <f t="shared" si="8"/>
        <v>0</v>
      </c>
      <c r="G175">
        <v>0</v>
      </c>
      <c r="H175">
        <f t="shared" si="9"/>
        <v>0</v>
      </c>
      <c r="I175">
        <v>0</v>
      </c>
      <c r="J175">
        <f t="shared" si="10"/>
        <v>0</v>
      </c>
      <c r="K175">
        <f t="shared" si="11"/>
        <v>0</v>
      </c>
      <c r="L175" t="s">
        <v>51</v>
      </c>
    </row>
    <row r="176" spans="1:12" x14ac:dyDescent="0.25">
      <c r="A176" t="s">
        <v>203</v>
      </c>
      <c r="B176">
        <v>81331</v>
      </c>
      <c r="C176">
        <v>1932</v>
      </c>
      <c r="D176">
        <v>2</v>
      </c>
      <c r="E176">
        <v>7</v>
      </c>
      <c r="F176">
        <f t="shared" si="8"/>
        <v>5</v>
      </c>
      <c r="G176">
        <v>2.4590869410187999</v>
      </c>
      <c r="H176">
        <f t="shared" si="9"/>
        <v>8.6068042935657996</v>
      </c>
      <c r="I176">
        <v>7</v>
      </c>
      <c r="J176">
        <f t="shared" si="10"/>
        <v>5</v>
      </c>
      <c r="K176">
        <f t="shared" si="11"/>
        <v>8.6068042935657996</v>
      </c>
      <c r="L176" t="s">
        <v>19</v>
      </c>
    </row>
    <row r="177" spans="1:12" x14ac:dyDescent="0.25">
      <c r="A177" t="s">
        <v>204</v>
      </c>
      <c r="B177">
        <v>17472</v>
      </c>
      <c r="C177">
        <v>357</v>
      </c>
      <c r="D177">
        <v>0</v>
      </c>
      <c r="E177">
        <v>2</v>
      </c>
      <c r="F177">
        <f t="shared" si="8"/>
        <v>2</v>
      </c>
      <c r="G177">
        <v>0</v>
      </c>
      <c r="H177">
        <f t="shared" si="9"/>
        <v>11.446886446886447</v>
      </c>
      <c r="I177">
        <v>2</v>
      </c>
      <c r="J177">
        <f t="shared" si="10"/>
        <v>2</v>
      </c>
      <c r="K177">
        <f t="shared" si="11"/>
        <v>11.446886446886447</v>
      </c>
      <c r="L177" t="s">
        <v>44</v>
      </c>
    </row>
    <row r="178" spans="1:12" x14ac:dyDescent="0.25">
      <c r="A178" t="s">
        <v>205</v>
      </c>
      <c r="B178">
        <v>5147</v>
      </c>
      <c r="C178">
        <v>127</v>
      </c>
      <c r="D178">
        <v>0</v>
      </c>
      <c r="E178">
        <v>1</v>
      </c>
      <c r="F178">
        <f t="shared" si="8"/>
        <v>1</v>
      </c>
      <c r="G178">
        <v>0</v>
      </c>
      <c r="H178">
        <f t="shared" si="9"/>
        <v>19.428793471925395</v>
      </c>
      <c r="I178">
        <v>1</v>
      </c>
      <c r="J178">
        <f t="shared" si="10"/>
        <v>1</v>
      </c>
      <c r="K178">
        <f t="shared" si="11"/>
        <v>19.428793471925395</v>
      </c>
      <c r="L178" t="s">
        <v>98</v>
      </c>
    </row>
    <row r="179" spans="1:12" x14ac:dyDescent="0.25">
      <c r="A179" t="s">
        <v>206</v>
      </c>
      <c r="B179">
        <v>67108</v>
      </c>
      <c r="C179">
        <v>1146</v>
      </c>
      <c r="D179">
        <v>0</v>
      </c>
      <c r="E179">
        <v>4</v>
      </c>
      <c r="F179">
        <f t="shared" si="8"/>
        <v>4</v>
      </c>
      <c r="G179">
        <v>0</v>
      </c>
      <c r="H179">
        <f t="shared" si="9"/>
        <v>5.9605412171425165</v>
      </c>
      <c r="I179">
        <v>6</v>
      </c>
      <c r="J179">
        <f t="shared" si="10"/>
        <v>6</v>
      </c>
      <c r="K179">
        <f t="shared" si="11"/>
        <v>8.9408118257137748</v>
      </c>
      <c r="L179" t="s">
        <v>32</v>
      </c>
    </row>
    <row r="180" spans="1:12" x14ac:dyDescent="0.25">
      <c r="A180" t="s">
        <v>207</v>
      </c>
      <c r="B180">
        <v>28953</v>
      </c>
      <c r="C180">
        <v>654</v>
      </c>
      <c r="D180">
        <v>2</v>
      </c>
      <c r="E180">
        <v>3</v>
      </c>
      <c r="F180">
        <f t="shared" si="8"/>
        <v>1</v>
      </c>
      <c r="G180">
        <v>6.9077470383034569</v>
      </c>
      <c r="H180">
        <f t="shared" si="9"/>
        <v>10.361620557455186</v>
      </c>
      <c r="I180">
        <v>3</v>
      </c>
      <c r="J180">
        <f t="shared" si="10"/>
        <v>1</v>
      </c>
      <c r="K180">
        <f t="shared" si="11"/>
        <v>10.361620557455186</v>
      </c>
      <c r="L180" t="s">
        <v>44</v>
      </c>
    </row>
    <row r="181" spans="1:12" x14ac:dyDescent="0.25">
      <c r="A181" t="s">
        <v>208</v>
      </c>
      <c r="B181">
        <v>33061</v>
      </c>
      <c r="C181">
        <v>635</v>
      </c>
      <c r="D181">
        <v>1</v>
      </c>
      <c r="E181">
        <v>3</v>
      </c>
      <c r="F181">
        <f t="shared" si="8"/>
        <v>2</v>
      </c>
      <c r="G181">
        <v>3.0247118961918882</v>
      </c>
      <c r="H181">
        <f t="shared" si="9"/>
        <v>9.0741356885756623</v>
      </c>
      <c r="I181">
        <v>3</v>
      </c>
      <c r="J181">
        <f t="shared" si="10"/>
        <v>2</v>
      </c>
      <c r="K181">
        <f t="shared" si="11"/>
        <v>9.0741356885756623</v>
      </c>
      <c r="L181" t="s">
        <v>57</v>
      </c>
    </row>
    <row r="182" spans="1:12" x14ac:dyDescent="0.25">
      <c r="A182" t="s">
        <v>209</v>
      </c>
      <c r="B182">
        <v>68202</v>
      </c>
      <c r="C182">
        <v>976</v>
      </c>
      <c r="D182">
        <v>2</v>
      </c>
      <c r="E182">
        <v>4</v>
      </c>
      <c r="F182">
        <f t="shared" si="8"/>
        <v>2</v>
      </c>
      <c r="G182">
        <v>2.932465323597548</v>
      </c>
      <c r="H182">
        <f t="shared" si="9"/>
        <v>5.8649306471950968</v>
      </c>
      <c r="I182">
        <v>6</v>
      </c>
      <c r="J182">
        <f t="shared" si="10"/>
        <v>4</v>
      </c>
      <c r="K182">
        <f t="shared" si="11"/>
        <v>8.7973959707926461</v>
      </c>
      <c r="L182" t="s">
        <v>119</v>
      </c>
    </row>
    <row r="183" spans="1:12" x14ac:dyDescent="0.25">
      <c r="A183" t="s">
        <v>210</v>
      </c>
      <c r="B183">
        <v>17732</v>
      </c>
      <c r="C183">
        <v>501</v>
      </c>
      <c r="D183">
        <v>1</v>
      </c>
      <c r="E183">
        <v>2</v>
      </c>
      <c r="F183">
        <f t="shared" si="8"/>
        <v>1</v>
      </c>
      <c r="G183">
        <v>5.6395217685540269</v>
      </c>
      <c r="H183">
        <f t="shared" si="9"/>
        <v>11.279043537108054</v>
      </c>
      <c r="I183">
        <v>2</v>
      </c>
      <c r="J183">
        <f t="shared" si="10"/>
        <v>1</v>
      </c>
      <c r="K183">
        <f t="shared" si="11"/>
        <v>11.279043537108054</v>
      </c>
      <c r="L183" t="s">
        <v>23</v>
      </c>
    </row>
    <row r="184" spans="1:12" x14ac:dyDescent="0.25">
      <c r="A184" t="s">
        <v>211</v>
      </c>
      <c r="B184">
        <v>9022</v>
      </c>
      <c r="C184">
        <v>151</v>
      </c>
      <c r="D184">
        <v>0</v>
      </c>
      <c r="E184">
        <v>1</v>
      </c>
      <c r="F184">
        <f t="shared" si="8"/>
        <v>1</v>
      </c>
      <c r="G184">
        <v>0</v>
      </c>
      <c r="H184">
        <f t="shared" si="9"/>
        <v>11.084016847705607</v>
      </c>
      <c r="I184">
        <v>1</v>
      </c>
      <c r="J184">
        <f t="shared" si="10"/>
        <v>1</v>
      </c>
      <c r="K184">
        <f t="shared" si="11"/>
        <v>11.084016847705607</v>
      </c>
      <c r="L184" t="s">
        <v>45</v>
      </c>
    </row>
    <row r="185" spans="1:12" x14ac:dyDescent="0.25">
      <c r="A185" t="s">
        <v>212</v>
      </c>
      <c r="B185">
        <v>68404</v>
      </c>
      <c r="C185">
        <v>822</v>
      </c>
      <c r="D185">
        <v>1</v>
      </c>
      <c r="E185">
        <v>3</v>
      </c>
      <c r="F185">
        <f t="shared" si="8"/>
        <v>2</v>
      </c>
      <c r="G185">
        <v>1.4619028127010121</v>
      </c>
      <c r="H185">
        <f t="shared" si="9"/>
        <v>4.3857084381030349</v>
      </c>
      <c r="I185">
        <v>6</v>
      </c>
      <c r="J185">
        <f t="shared" si="10"/>
        <v>5</v>
      </c>
      <c r="K185">
        <f t="shared" si="11"/>
        <v>8.7714168762060698</v>
      </c>
      <c r="L185" t="s">
        <v>21</v>
      </c>
    </row>
    <row r="186" spans="1:12" x14ac:dyDescent="0.25">
      <c r="A186" t="s">
        <v>213</v>
      </c>
      <c r="B186">
        <v>25063</v>
      </c>
      <c r="C186">
        <v>552</v>
      </c>
      <c r="D186">
        <v>0</v>
      </c>
      <c r="E186">
        <v>2</v>
      </c>
      <c r="F186">
        <f t="shared" si="8"/>
        <v>2</v>
      </c>
      <c r="G186">
        <v>0</v>
      </c>
      <c r="H186">
        <f t="shared" si="9"/>
        <v>7.9798906754977459</v>
      </c>
      <c r="I186">
        <v>3</v>
      </c>
      <c r="J186">
        <f t="shared" si="10"/>
        <v>3</v>
      </c>
      <c r="K186">
        <f t="shared" si="11"/>
        <v>11.969836013246619</v>
      </c>
      <c r="L186" t="s">
        <v>13</v>
      </c>
    </row>
    <row r="187" spans="1:12" x14ac:dyDescent="0.25">
      <c r="A187" t="s">
        <v>214</v>
      </c>
      <c r="B187">
        <v>47639</v>
      </c>
      <c r="C187">
        <v>888</v>
      </c>
      <c r="D187">
        <v>1</v>
      </c>
      <c r="E187">
        <v>3</v>
      </c>
      <c r="F187">
        <f t="shared" si="8"/>
        <v>2</v>
      </c>
      <c r="G187">
        <v>2.0991204685236879</v>
      </c>
      <c r="H187">
        <f t="shared" si="9"/>
        <v>6.2973614055710652</v>
      </c>
      <c r="I187">
        <v>4</v>
      </c>
      <c r="J187">
        <f t="shared" si="10"/>
        <v>3</v>
      </c>
      <c r="K187">
        <f t="shared" si="11"/>
        <v>8.3964818740947536</v>
      </c>
      <c r="L187" t="s">
        <v>13</v>
      </c>
    </row>
    <row r="188" spans="1:12" x14ac:dyDescent="0.25">
      <c r="A188" t="s">
        <v>215</v>
      </c>
      <c r="B188">
        <v>4225</v>
      </c>
      <c r="C188">
        <v>161</v>
      </c>
      <c r="D188">
        <v>0</v>
      </c>
      <c r="E188">
        <v>1</v>
      </c>
      <c r="F188">
        <f t="shared" si="8"/>
        <v>1</v>
      </c>
      <c r="G188">
        <v>0</v>
      </c>
      <c r="H188">
        <f t="shared" si="9"/>
        <v>23.668639053254438</v>
      </c>
      <c r="I188">
        <v>1</v>
      </c>
      <c r="J188">
        <f t="shared" si="10"/>
        <v>1</v>
      </c>
      <c r="K188">
        <f t="shared" si="11"/>
        <v>23.668639053254438</v>
      </c>
      <c r="L188" t="s">
        <v>26</v>
      </c>
    </row>
    <row r="189" spans="1:12" x14ac:dyDescent="0.25">
      <c r="A189" t="s">
        <v>216</v>
      </c>
      <c r="B189">
        <v>21214</v>
      </c>
      <c r="C189">
        <v>658</v>
      </c>
      <c r="D189">
        <v>1</v>
      </c>
      <c r="E189">
        <v>3</v>
      </c>
      <c r="F189">
        <f t="shared" si="8"/>
        <v>2</v>
      </c>
      <c r="G189">
        <v>4.7138682002451224</v>
      </c>
      <c r="H189">
        <f t="shared" si="9"/>
        <v>14.141604600735363</v>
      </c>
      <c r="I189">
        <v>3</v>
      </c>
      <c r="J189">
        <f t="shared" si="10"/>
        <v>2</v>
      </c>
      <c r="K189">
        <f t="shared" si="11"/>
        <v>14.141604600735363</v>
      </c>
      <c r="L189" t="s">
        <v>107</v>
      </c>
    </row>
    <row r="190" spans="1:12" x14ac:dyDescent="0.25">
      <c r="A190" t="s">
        <v>117</v>
      </c>
      <c r="B190">
        <v>197273</v>
      </c>
      <c r="C190">
        <v>2984</v>
      </c>
      <c r="D190">
        <v>6</v>
      </c>
      <c r="E190">
        <v>10</v>
      </c>
      <c r="F190">
        <f t="shared" si="8"/>
        <v>4</v>
      </c>
      <c r="G190">
        <v>3.0414704495800242</v>
      </c>
      <c r="H190">
        <f t="shared" si="9"/>
        <v>5.0691174159667058</v>
      </c>
      <c r="I190">
        <v>16</v>
      </c>
      <c r="J190">
        <f t="shared" si="10"/>
        <v>10</v>
      </c>
      <c r="K190">
        <f t="shared" si="11"/>
        <v>8.1105878655467283</v>
      </c>
      <c r="L190" t="s">
        <v>117</v>
      </c>
    </row>
    <row r="191" spans="1:12" x14ac:dyDescent="0.25">
      <c r="A191" t="s">
        <v>217</v>
      </c>
      <c r="B191">
        <v>21211</v>
      </c>
      <c r="C191">
        <v>544</v>
      </c>
      <c r="D191">
        <v>1</v>
      </c>
      <c r="E191">
        <v>2</v>
      </c>
      <c r="F191">
        <f t="shared" si="8"/>
        <v>1</v>
      </c>
      <c r="G191">
        <v>4.7145349111310173</v>
      </c>
      <c r="H191">
        <f t="shared" si="9"/>
        <v>9.4290698222620346</v>
      </c>
      <c r="I191">
        <v>2</v>
      </c>
      <c r="J191">
        <f t="shared" si="10"/>
        <v>1</v>
      </c>
      <c r="K191">
        <f t="shared" si="11"/>
        <v>9.4290698222620346</v>
      </c>
      <c r="L191" t="s">
        <v>51</v>
      </c>
    </row>
    <row r="192" spans="1:12" x14ac:dyDescent="0.25">
      <c r="A192" t="s">
        <v>218</v>
      </c>
      <c r="B192">
        <v>45798</v>
      </c>
      <c r="C192">
        <v>649</v>
      </c>
      <c r="D192">
        <v>1</v>
      </c>
      <c r="E192">
        <v>3</v>
      </c>
      <c r="F192">
        <f t="shared" si="8"/>
        <v>2</v>
      </c>
      <c r="G192">
        <v>2.1835014629459799</v>
      </c>
      <c r="H192">
        <f t="shared" si="9"/>
        <v>6.5505043888379415</v>
      </c>
      <c r="I192">
        <v>4</v>
      </c>
      <c r="J192">
        <f t="shared" si="10"/>
        <v>3</v>
      </c>
      <c r="K192">
        <f t="shared" si="11"/>
        <v>8.7340058517839196</v>
      </c>
      <c r="L192" t="s">
        <v>19</v>
      </c>
    </row>
    <row r="193" spans="1:12" x14ac:dyDescent="0.25">
      <c r="A193" t="s">
        <v>219</v>
      </c>
      <c r="B193">
        <v>84057</v>
      </c>
      <c r="C193">
        <v>2476</v>
      </c>
      <c r="D193">
        <v>2</v>
      </c>
      <c r="E193">
        <v>9</v>
      </c>
      <c r="F193">
        <f t="shared" si="8"/>
        <v>7</v>
      </c>
      <c r="G193">
        <v>2.3793378302818331</v>
      </c>
      <c r="H193">
        <f t="shared" si="9"/>
        <v>10.707020236268248</v>
      </c>
      <c r="I193">
        <v>9</v>
      </c>
      <c r="J193">
        <f t="shared" si="10"/>
        <v>7</v>
      </c>
      <c r="K193">
        <f t="shared" si="11"/>
        <v>10.707020236268248</v>
      </c>
      <c r="L193" t="s">
        <v>30</v>
      </c>
    </row>
    <row r="194" spans="1:12" x14ac:dyDescent="0.25">
      <c r="A194" t="s">
        <v>220</v>
      </c>
      <c r="B194">
        <v>11285</v>
      </c>
      <c r="C194">
        <v>299</v>
      </c>
      <c r="D194">
        <v>0</v>
      </c>
      <c r="E194">
        <v>1</v>
      </c>
      <c r="F194">
        <f t="shared" si="8"/>
        <v>1</v>
      </c>
      <c r="G194">
        <v>0</v>
      </c>
      <c r="H194">
        <f t="shared" si="9"/>
        <v>8.8613203367301736</v>
      </c>
      <c r="I194">
        <v>1</v>
      </c>
      <c r="J194">
        <f t="shared" si="10"/>
        <v>1</v>
      </c>
      <c r="K194">
        <f t="shared" si="11"/>
        <v>8.8613203367301736</v>
      </c>
      <c r="L194" t="s">
        <v>98</v>
      </c>
    </row>
    <row r="195" spans="1:12" x14ac:dyDescent="0.25">
      <c r="A195" t="s">
        <v>221</v>
      </c>
      <c r="B195">
        <v>43987</v>
      </c>
      <c r="C195">
        <v>0</v>
      </c>
      <c r="D195">
        <v>1</v>
      </c>
      <c r="E195">
        <v>5</v>
      </c>
      <c r="F195">
        <f t="shared" ref="F195:F224" si="12">E195-D195</f>
        <v>4</v>
      </c>
      <c r="G195">
        <v>2.273398958783277</v>
      </c>
      <c r="H195">
        <f t="shared" ref="H195:H224" si="13">(E195/B195)*100000</f>
        <v>11.366994793916385</v>
      </c>
      <c r="I195">
        <v>5</v>
      </c>
      <c r="J195">
        <f t="shared" ref="J195:J227" si="14">I195-D195</f>
        <v>4</v>
      </c>
      <c r="K195">
        <f t="shared" ref="K195:K224" si="15">(I195/B195)*100000</f>
        <v>11.366994793916385</v>
      </c>
      <c r="L195" t="s">
        <v>21</v>
      </c>
    </row>
    <row r="196" spans="1:12" x14ac:dyDescent="0.25">
      <c r="A196" t="s">
        <v>222</v>
      </c>
      <c r="B196">
        <v>474249</v>
      </c>
      <c r="C196">
        <v>10391</v>
      </c>
      <c r="D196">
        <v>29</v>
      </c>
      <c r="E196">
        <v>37</v>
      </c>
      <c r="F196">
        <f t="shared" si="12"/>
        <v>8</v>
      </c>
      <c r="G196">
        <v>6.1149311859381887</v>
      </c>
      <c r="H196">
        <f t="shared" si="13"/>
        <v>7.8018087544728614</v>
      </c>
      <c r="I196">
        <v>38</v>
      </c>
      <c r="J196">
        <f t="shared" si="14"/>
        <v>9</v>
      </c>
      <c r="K196">
        <f t="shared" si="15"/>
        <v>8.0126684505396959</v>
      </c>
      <c r="L196" t="s">
        <v>114</v>
      </c>
    </row>
    <row r="197" spans="1:12" x14ac:dyDescent="0.25">
      <c r="A197" t="s">
        <v>223</v>
      </c>
      <c r="B197">
        <v>32440</v>
      </c>
      <c r="C197">
        <v>381</v>
      </c>
      <c r="D197">
        <v>1</v>
      </c>
      <c r="E197">
        <v>2</v>
      </c>
      <c r="F197">
        <f t="shared" si="12"/>
        <v>1</v>
      </c>
      <c r="G197">
        <v>3.0826140567200988</v>
      </c>
      <c r="H197">
        <f t="shared" si="13"/>
        <v>6.1652281134401967</v>
      </c>
      <c r="I197">
        <v>3</v>
      </c>
      <c r="J197">
        <f t="shared" si="14"/>
        <v>2</v>
      </c>
      <c r="K197">
        <f t="shared" si="15"/>
        <v>9.2478421701602969</v>
      </c>
      <c r="L197" t="s">
        <v>119</v>
      </c>
    </row>
    <row r="198" spans="1:12" x14ac:dyDescent="0.25">
      <c r="A198" t="s">
        <v>224</v>
      </c>
      <c r="B198">
        <v>33748</v>
      </c>
      <c r="C198">
        <v>403</v>
      </c>
      <c r="D198">
        <v>1</v>
      </c>
      <c r="E198">
        <v>8</v>
      </c>
      <c r="F198">
        <f t="shared" si="12"/>
        <v>7</v>
      </c>
      <c r="G198">
        <v>2.9631385563588948</v>
      </c>
      <c r="H198">
        <f t="shared" si="13"/>
        <v>23.705108450871165</v>
      </c>
      <c r="I198">
        <v>8</v>
      </c>
      <c r="J198">
        <f t="shared" si="14"/>
        <v>7</v>
      </c>
      <c r="K198">
        <f t="shared" si="15"/>
        <v>23.705108450871165</v>
      </c>
      <c r="L198" t="s">
        <v>49</v>
      </c>
    </row>
    <row r="199" spans="1:12" x14ac:dyDescent="0.25">
      <c r="A199" t="s">
        <v>225</v>
      </c>
      <c r="B199">
        <v>7022</v>
      </c>
      <c r="C199">
        <v>83</v>
      </c>
      <c r="D199">
        <v>0</v>
      </c>
      <c r="E199">
        <v>2</v>
      </c>
      <c r="F199">
        <f t="shared" si="12"/>
        <v>2</v>
      </c>
      <c r="G199">
        <v>0</v>
      </c>
      <c r="H199">
        <f t="shared" si="13"/>
        <v>28.481913984619769</v>
      </c>
      <c r="I199">
        <v>2</v>
      </c>
      <c r="J199">
        <f t="shared" si="14"/>
        <v>2</v>
      </c>
      <c r="K199">
        <f t="shared" si="15"/>
        <v>28.481913984619769</v>
      </c>
      <c r="L199" t="s">
        <v>51</v>
      </c>
    </row>
    <row r="200" spans="1:12" x14ac:dyDescent="0.25">
      <c r="A200" t="s">
        <v>226</v>
      </c>
      <c r="B200">
        <v>60445</v>
      </c>
      <c r="C200">
        <v>1308</v>
      </c>
      <c r="D200">
        <v>1</v>
      </c>
      <c r="E200">
        <v>5</v>
      </c>
      <c r="F200">
        <f t="shared" si="12"/>
        <v>4</v>
      </c>
      <c r="G200">
        <v>1.6543965588551579</v>
      </c>
      <c r="H200">
        <f t="shared" si="13"/>
        <v>8.2719827942757878</v>
      </c>
      <c r="I200">
        <v>5</v>
      </c>
      <c r="J200">
        <f t="shared" si="14"/>
        <v>4</v>
      </c>
      <c r="K200">
        <f t="shared" si="15"/>
        <v>8.2719827942757878</v>
      </c>
      <c r="L200" t="s">
        <v>54</v>
      </c>
    </row>
    <row r="201" spans="1:12" x14ac:dyDescent="0.25">
      <c r="A201" t="s">
        <v>227</v>
      </c>
      <c r="B201">
        <v>23252</v>
      </c>
      <c r="C201">
        <v>288</v>
      </c>
      <c r="D201">
        <v>0</v>
      </c>
      <c r="E201">
        <v>1</v>
      </c>
      <c r="F201">
        <f t="shared" si="12"/>
        <v>1</v>
      </c>
      <c r="G201">
        <v>0</v>
      </c>
      <c r="H201">
        <f t="shared" si="13"/>
        <v>4.3007053156717703</v>
      </c>
      <c r="I201">
        <v>2</v>
      </c>
      <c r="J201">
        <f t="shared" si="14"/>
        <v>2</v>
      </c>
      <c r="K201">
        <f t="shared" si="15"/>
        <v>8.6014106313435406</v>
      </c>
      <c r="L201" t="s">
        <v>119</v>
      </c>
    </row>
    <row r="202" spans="1:12" x14ac:dyDescent="0.25">
      <c r="A202" t="s">
        <v>228</v>
      </c>
      <c r="B202">
        <v>30889</v>
      </c>
      <c r="C202">
        <v>426</v>
      </c>
      <c r="D202">
        <v>1</v>
      </c>
      <c r="E202">
        <v>2</v>
      </c>
      <c r="F202">
        <f t="shared" si="12"/>
        <v>1</v>
      </c>
      <c r="G202">
        <v>3.2373984266243649</v>
      </c>
      <c r="H202">
        <f t="shared" si="13"/>
        <v>6.474796853248729</v>
      </c>
      <c r="I202">
        <v>3</v>
      </c>
      <c r="J202">
        <f t="shared" si="14"/>
        <v>2</v>
      </c>
      <c r="K202">
        <f t="shared" si="15"/>
        <v>9.7121952798730931</v>
      </c>
      <c r="L202" t="s">
        <v>51</v>
      </c>
    </row>
    <row r="203" spans="1:12" x14ac:dyDescent="0.25">
      <c r="A203" t="s">
        <v>229</v>
      </c>
      <c r="B203">
        <v>33409</v>
      </c>
      <c r="C203">
        <v>598</v>
      </c>
      <c r="D203">
        <v>0</v>
      </c>
      <c r="E203">
        <v>2</v>
      </c>
      <c r="F203">
        <f t="shared" si="12"/>
        <v>2</v>
      </c>
      <c r="G203">
        <v>0</v>
      </c>
      <c r="H203">
        <f t="shared" si="13"/>
        <v>5.9864108473764555</v>
      </c>
      <c r="I203">
        <v>3</v>
      </c>
      <c r="J203">
        <f t="shared" si="14"/>
        <v>3</v>
      </c>
      <c r="K203">
        <f t="shared" si="15"/>
        <v>8.9796162710646836</v>
      </c>
      <c r="L203" t="s">
        <v>19</v>
      </c>
    </row>
    <row r="204" spans="1:12" x14ac:dyDescent="0.25">
      <c r="A204" t="s">
        <v>230</v>
      </c>
      <c r="B204">
        <v>6947</v>
      </c>
      <c r="C204">
        <v>65</v>
      </c>
      <c r="D204">
        <v>0</v>
      </c>
      <c r="E204">
        <v>0</v>
      </c>
      <c r="F204">
        <f t="shared" si="12"/>
        <v>0</v>
      </c>
      <c r="G204">
        <v>0</v>
      </c>
      <c r="H204">
        <f t="shared" si="13"/>
        <v>0</v>
      </c>
      <c r="I204">
        <v>0</v>
      </c>
      <c r="J204">
        <f t="shared" si="14"/>
        <v>0</v>
      </c>
      <c r="K204">
        <f t="shared" si="15"/>
        <v>0</v>
      </c>
      <c r="L204" t="s">
        <v>49</v>
      </c>
    </row>
    <row r="205" spans="1:12" x14ac:dyDescent="0.25">
      <c r="A205" t="s">
        <v>231</v>
      </c>
      <c r="B205">
        <v>62717</v>
      </c>
      <c r="C205">
        <v>947</v>
      </c>
      <c r="D205">
        <v>2</v>
      </c>
      <c r="E205">
        <v>9</v>
      </c>
      <c r="F205">
        <f t="shared" si="12"/>
        <v>7</v>
      </c>
      <c r="G205">
        <v>3.1889280418387358</v>
      </c>
      <c r="H205">
        <f t="shared" si="13"/>
        <v>14.350176188274313</v>
      </c>
      <c r="I205">
        <v>9</v>
      </c>
      <c r="J205">
        <f t="shared" si="14"/>
        <v>7</v>
      </c>
      <c r="K205">
        <f t="shared" si="15"/>
        <v>14.350176188274313</v>
      </c>
      <c r="L205" t="s">
        <v>13</v>
      </c>
    </row>
    <row r="206" spans="1:12" x14ac:dyDescent="0.25">
      <c r="A206" t="s">
        <v>232</v>
      </c>
      <c r="B206">
        <v>24689</v>
      </c>
      <c r="C206">
        <v>784</v>
      </c>
      <c r="D206">
        <v>1</v>
      </c>
      <c r="E206">
        <v>3</v>
      </c>
      <c r="F206">
        <f t="shared" si="12"/>
        <v>2</v>
      </c>
      <c r="G206">
        <v>4.0503868119405402</v>
      </c>
      <c r="H206">
        <f t="shared" si="13"/>
        <v>12.15116043582162</v>
      </c>
      <c r="I206">
        <v>3</v>
      </c>
      <c r="J206">
        <f t="shared" si="14"/>
        <v>2</v>
      </c>
      <c r="K206">
        <f t="shared" si="15"/>
        <v>12.15116043582162</v>
      </c>
      <c r="L206" t="s">
        <v>98</v>
      </c>
    </row>
    <row r="207" spans="1:12" x14ac:dyDescent="0.25">
      <c r="A207" t="s">
        <v>54</v>
      </c>
      <c r="B207">
        <v>3853</v>
      </c>
      <c r="C207">
        <v>6</v>
      </c>
      <c r="D207">
        <v>0</v>
      </c>
      <c r="E207">
        <v>1</v>
      </c>
      <c r="F207">
        <f t="shared" si="12"/>
        <v>1</v>
      </c>
      <c r="G207">
        <v>0</v>
      </c>
      <c r="H207">
        <f t="shared" si="13"/>
        <v>25.953802232026991</v>
      </c>
      <c r="I207">
        <v>1</v>
      </c>
      <c r="J207">
        <f t="shared" si="14"/>
        <v>1</v>
      </c>
      <c r="K207">
        <f t="shared" si="15"/>
        <v>25.953802232026991</v>
      </c>
      <c r="L207" t="s">
        <v>54</v>
      </c>
    </row>
    <row r="208" spans="1:12" x14ac:dyDescent="0.25">
      <c r="A208" t="s">
        <v>233</v>
      </c>
      <c r="B208">
        <v>6776</v>
      </c>
      <c r="C208">
        <v>130</v>
      </c>
      <c r="D208">
        <v>0</v>
      </c>
      <c r="E208">
        <v>1</v>
      </c>
      <c r="F208">
        <f t="shared" si="12"/>
        <v>1</v>
      </c>
      <c r="G208">
        <v>0</v>
      </c>
      <c r="H208">
        <f t="shared" si="13"/>
        <v>14.757969303423849</v>
      </c>
      <c r="I208">
        <v>1</v>
      </c>
      <c r="J208">
        <f t="shared" si="14"/>
        <v>1</v>
      </c>
      <c r="K208">
        <f t="shared" si="15"/>
        <v>14.757969303423849</v>
      </c>
      <c r="L208" t="s">
        <v>35</v>
      </c>
    </row>
    <row r="209" spans="1:12" x14ac:dyDescent="0.25">
      <c r="A209" t="s">
        <v>234</v>
      </c>
      <c r="B209">
        <v>28389</v>
      </c>
      <c r="C209">
        <v>270</v>
      </c>
      <c r="D209">
        <v>0</v>
      </c>
      <c r="E209">
        <v>1</v>
      </c>
      <c r="F209">
        <f t="shared" si="12"/>
        <v>1</v>
      </c>
      <c r="G209">
        <v>0</v>
      </c>
      <c r="H209">
        <f t="shared" si="13"/>
        <v>3.5224911057099582</v>
      </c>
      <c r="I209">
        <v>3</v>
      </c>
      <c r="J209">
        <f t="shared" si="14"/>
        <v>3</v>
      </c>
      <c r="K209">
        <f t="shared" si="15"/>
        <v>10.567473317129874</v>
      </c>
      <c r="L209" t="s">
        <v>98</v>
      </c>
    </row>
    <row r="210" spans="1:12" x14ac:dyDescent="0.25">
      <c r="A210" t="s">
        <v>235</v>
      </c>
      <c r="B210">
        <v>82546</v>
      </c>
      <c r="C210">
        <v>2021</v>
      </c>
      <c r="D210">
        <v>7</v>
      </c>
      <c r="E210">
        <v>8</v>
      </c>
      <c r="F210">
        <f t="shared" si="12"/>
        <v>1</v>
      </c>
      <c r="G210">
        <v>8.4801201754173423</v>
      </c>
      <c r="H210">
        <f t="shared" si="13"/>
        <v>9.6915659147626787</v>
      </c>
      <c r="I210">
        <v>8</v>
      </c>
      <c r="J210">
        <f t="shared" si="14"/>
        <v>1</v>
      </c>
      <c r="K210">
        <f t="shared" si="15"/>
        <v>9.6915659147626787</v>
      </c>
      <c r="L210" t="s">
        <v>28</v>
      </c>
    </row>
    <row r="211" spans="1:12" x14ac:dyDescent="0.25">
      <c r="A211" t="s">
        <v>236</v>
      </c>
      <c r="B211">
        <v>14647</v>
      </c>
      <c r="C211">
        <v>199</v>
      </c>
      <c r="D211">
        <v>0</v>
      </c>
      <c r="E211">
        <v>1</v>
      </c>
      <c r="F211">
        <f t="shared" si="12"/>
        <v>1</v>
      </c>
      <c r="G211">
        <v>0</v>
      </c>
      <c r="H211">
        <f t="shared" si="13"/>
        <v>6.8273366559705062</v>
      </c>
      <c r="I211">
        <v>2</v>
      </c>
      <c r="J211">
        <f t="shared" si="14"/>
        <v>2</v>
      </c>
      <c r="K211">
        <f t="shared" si="15"/>
        <v>13.654673311941012</v>
      </c>
      <c r="L211" t="s">
        <v>21</v>
      </c>
    </row>
    <row r="212" spans="1:12" x14ac:dyDescent="0.25">
      <c r="A212" t="s">
        <v>237</v>
      </c>
      <c r="B212">
        <v>11912</v>
      </c>
      <c r="C212">
        <v>215</v>
      </c>
      <c r="D212">
        <v>0</v>
      </c>
      <c r="E212">
        <v>1</v>
      </c>
      <c r="F212">
        <f t="shared" si="12"/>
        <v>1</v>
      </c>
      <c r="G212">
        <v>0</v>
      </c>
      <c r="H212">
        <f t="shared" si="13"/>
        <v>8.3948959032908004</v>
      </c>
      <c r="I212">
        <v>1</v>
      </c>
      <c r="J212">
        <f t="shared" si="14"/>
        <v>1</v>
      </c>
      <c r="K212">
        <f t="shared" si="15"/>
        <v>8.3948959032908004</v>
      </c>
      <c r="L212" t="s">
        <v>98</v>
      </c>
    </row>
    <row r="213" spans="1:12" x14ac:dyDescent="0.25">
      <c r="A213" t="s">
        <v>238</v>
      </c>
      <c r="B213">
        <v>42567</v>
      </c>
      <c r="C213">
        <v>504</v>
      </c>
      <c r="D213">
        <v>1</v>
      </c>
      <c r="E213">
        <v>2</v>
      </c>
      <c r="F213">
        <f t="shared" si="12"/>
        <v>1</v>
      </c>
      <c r="G213">
        <v>2.3492376723753141</v>
      </c>
      <c r="H213">
        <f t="shared" si="13"/>
        <v>4.6984753447506282</v>
      </c>
      <c r="I213">
        <v>4</v>
      </c>
      <c r="J213">
        <f t="shared" si="14"/>
        <v>3</v>
      </c>
      <c r="K213">
        <f t="shared" si="15"/>
        <v>9.3969506895012564</v>
      </c>
      <c r="L213" t="s">
        <v>13</v>
      </c>
    </row>
    <row r="214" spans="1:12" x14ac:dyDescent="0.25">
      <c r="A214" t="s">
        <v>239</v>
      </c>
      <c r="B214">
        <v>103533</v>
      </c>
      <c r="C214">
        <v>2445</v>
      </c>
      <c r="D214">
        <v>10</v>
      </c>
      <c r="E214">
        <v>9</v>
      </c>
      <c r="F214">
        <f t="shared" si="12"/>
        <v>-1</v>
      </c>
      <c r="G214">
        <v>9.6587561453835971</v>
      </c>
      <c r="H214">
        <f t="shared" si="13"/>
        <v>8.6928805308452368</v>
      </c>
      <c r="I214">
        <v>9</v>
      </c>
      <c r="J214">
        <f t="shared" si="14"/>
        <v>-1</v>
      </c>
      <c r="K214">
        <f t="shared" si="15"/>
        <v>8.6928805308452368</v>
      </c>
      <c r="L214" t="s">
        <v>45</v>
      </c>
    </row>
    <row r="215" spans="1:12" x14ac:dyDescent="0.25">
      <c r="A215" t="s">
        <v>240</v>
      </c>
      <c r="B215">
        <v>32944</v>
      </c>
      <c r="C215">
        <v>523</v>
      </c>
      <c r="D215">
        <v>0</v>
      </c>
      <c r="E215">
        <v>2</v>
      </c>
      <c r="F215">
        <f t="shared" si="12"/>
        <v>2</v>
      </c>
      <c r="G215">
        <v>0</v>
      </c>
      <c r="H215">
        <f t="shared" si="13"/>
        <v>6.0709082078678964</v>
      </c>
      <c r="I215">
        <v>3</v>
      </c>
      <c r="J215">
        <f t="shared" si="14"/>
        <v>3</v>
      </c>
      <c r="K215">
        <f t="shared" si="15"/>
        <v>9.1063623118018455</v>
      </c>
      <c r="L215" t="s">
        <v>37</v>
      </c>
    </row>
    <row r="216" spans="1:12" x14ac:dyDescent="0.25">
      <c r="A216" t="s">
        <v>241</v>
      </c>
      <c r="B216">
        <v>56837</v>
      </c>
      <c r="C216">
        <v>1030</v>
      </c>
      <c r="D216">
        <v>1</v>
      </c>
      <c r="E216">
        <v>4</v>
      </c>
      <c r="F216">
        <f t="shared" si="12"/>
        <v>3</v>
      </c>
      <c r="G216">
        <v>1.759417280996534</v>
      </c>
      <c r="H216">
        <f t="shared" si="13"/>
        <v>7.0376691239861362</v>
      </c>
      <c r="I216">
        <v>5</v>
      </c>
      <c r="J216">
        <f t="shared" si="14"/>
        <v>4</v>
      </c>
      <c r="K216">
        <f t="shared" si="15"/>
        <v>8.7970864049826698</v>
      </c>
      <c r="L216" t="s">
        <v>37</v>
      </c>
    </row>
    <row r="217" spans="1:12" x14ac:dyDescent="0.25">
      <c r="A217" t="s">
        <v>242</v>
      </c>
      <c r="B217">
        <v>76105</v>
      </c>
      <c r="C217">
        <v>1475</v>
      </c>
      <c r="D217">
        <v>2</v>
      </c>
      <c r="E217">
        <v>5</v>
      </c>
      <c r="F217">
        <f t="shared" si="12"/>
        <v>3</v>
      </c>
      <c r="G217">
        <v>2.6279482294198799</v>
      </c>
      <c r="H217">
        <f t="shared" si="13"/>
        <v>6.5698705735497009</v>
      </c>
      <c r="I217">
        <v>7</v>
      </c>
      <c r="J217">
        <f t="shared" si="14"/>
        <v>5</v>
      </c>
      <c r="K217">
        <f t="shared" si="15"/>
        <v>9.1978188029695804</v>
      </c>
      <c r="L217" t="s">
        <v>37</v>
      </c>
    </row>
    <row r="218" spans="1:12" x14ac:dyDescent="0.25">
      <c r="A218" t="s">
        <v>243</v>
      </c>
      <c r="B218">
        <v>83665</v>
      </c>
      <c r="C218">
        <v>1230</v>
      </c>
      <c r="D218">
        <v>3</v>
      </c>
      <c r="E218">
        <v>4</v>
      </c>
      <c r="F218">
        <f t="shared" si="12"/>
        <v>1</v>
      </c>
      <c r="G218">
        <v>3.5857287993784741</v>
      </c>
      <c r="H218">
        <f t="shared" si="13"/>
        <v>4.7809717325046313</v>
      </c>
      <c r="I218">
        <v>7</v>
      </c>
      <c r="J218">
        <f t="shared" si="14"/>
        <v>4</v>
      </c>
      <c r="K218">
        <f t="shared" si="15"/>
        <v>8.3667005318831045</v>
      </c>
      <c r="L218" t="s">
        <v>37</v>
      </c>
    </row>
    <row r="219" spans="1:12" x14ac:dyDescent="0.25">
      <c r="A219" t="s">
        <v>244</v>
      </c>
      <c r="B219">
        <v>7298</v>
      </c>
      <c r="C219">
        <v>104</v>
      </c>
      <c r="D219">
        <v>0</v>
      </c>
      <c r="E219">
        <v>1</v>
      </c>
      <c r="F219">
        <f t="shared" si="12"/>
        <v>1</v>
      </c>
      <c r="G219">
        <v>0</v>
      </c>
      <c r="H219">
        <f t="shared" si="13"/>
        <v>13.702384214853385</v>
      </c>
      <c r="I219">
        <v>1</v>
      </c>
      <c r="J219">
        <f t="shared" si="14"/>
        <v>1</v>
      </c>
      <c r="K219">
        <f t="shared" si="15"/>
        <v>13.702384214853385</v>
      </c>
      <c r="L219" t="s">
        <v>60</v>
      </c>
    </row>
    <row r="220" spans="1:12" x14ac:dyDescent="0.25">
      <c r="A220" t="s">
        <v>245</v>
      </c>
      <c r="B220">
        <v>27945</v>
      </c>
      <c r="C220">
        <v>641</v>
      </c>
      <c r="D220">
        <v>3</v>
      </c>
      <c r="E220">
        <v>3</v>
      </c>
      <c r="F220">
        <f t="shared" si="12"/>
        <v>0</v>
      </c>
      <c r="G220">
        <v>10.73537305421363</v>
      </c>
      <c r="H220">
        <f t="shared" si="13"/>
        <v>10.735373054213634</v>
      </c>
      <c r="I220">
        <v>3</v>
      </c>
      <c r="J220">
        <f t="shared" si="14"/>
        <v>0</v>
      </c>
      <c r="K220">
        <f t="shared" si="15"/>
        <v>10.735373054213634</v>
      </c>
      <c r="L220" t="s">
        <v>60</v>
      </c>
    </row>
    <row r="221" spans="1:12" x14ac:dyDescent="0.25">
      <c r="A221" t="s">
        <v>246</v>
      </c>
      <c r="B221">
        <v>33913</v>
      </c>
      <c r="C221">
        <v>911</v>
      </c>
      <c r="D221">
        <v>6</v>
      </c>
      <c r="E221">
        <v>3</v>
      </c>
      <c r="F221">
        <f t="shared" si="12"/>
        <v>-3</v>
      </c>
      <c r="G221">
        <v>17.692330374782529</v>
      </c>
      <c r="H221">
        <f t="shared" si="13"/>
        <v>8.8461651873912661</v>
      </c>
      <c r="I221">
        <v>6</v>
      </c>
      <c r="J221">
        <f t="shared" si="14"/>
        <v>0</v>
      </c>
      <c r="K221">
        <f t="shared" si="15"/>
        <v>17.692330374782532</v>
      </c>
      <c r="L221" t="s">
        <v>60</v>
      </c>
    </row>
    <row r="222" spans="1:12" x14ac:dyDescent="0.25">
      <c r="A222" t="s">
        <v>247</v>
      </c>
      <c r="B222">
        <v>14571</v>
      </c>
      <c r="C222">
        <v>246</v>
      </c>
      <c r="D222">
        <v>1</v>
      </c>
      <c r="E222">
        <v>1</v>
      </c>
      <c r="F222">
        <f t="shared" si="12"/>
        <v>0</v>
      </c>
      <c r="G222">
        <v>6.8629469494200812</v>
      </c>
      <c r="H222">
        <f t="shared" si="13"/>
        <v>6.8629469494200812</v>
      </c>
      <c r="I222">
        <v>2</v>
      </c>
      <c r="J222">
        <f t="shared" si="14"/>
        <v>1</v>
      </c>
      <c r="K222">
        <f t="shared" si="15"/>
        <v>13.725893898840162</v>
      </c>
      <c r="L222" t="s">
        <v>49</v>
      </c>
    </row>
    <row r="223" spans="1:12" x14ac:dyDescent="0.25">
      <c r="A223" t="s">
        <v>248</v>
      </c>
      <c r="B223">
        <v>25642</v>
      </c>
      <c r="C223">
        <v>376</v>
      </c>
      <c r="D223">
        <v>1</v>
      </c>
      <c r="E223">
        <v>2</v>
      </c>
      <c r="F223">
        <f t="shared" si="12"/>
        <v>1</v>
      </c>
      <c r="G223">
        <v>3.899851805631386</v>
      </c>
      <c r="H223">
        <f t="shared" si="13"/>
        <v>7.799703611262772</v>
      </c>
      <c r="I223">
        <v>3</v>
      </c>
      <c r="J223">
        <f t="shared" si="14"/>
        <v>2</v>
      </c>
      <c r="K223">
        <f t="shared" si="15"/>
        <v>11.699555416894158</v>
      </c>
      <c r="L223" t="s">
        <v>30</v>
      </c>
    </row>
    <row r="224" spans="1:12" x14ac:dyDescent="0.25">
      <c r="A224" t="s">
        <v>249</v>
      </c>
      <c r="B224">
        <f>SUM(B2:B223)</f>
        <v>17953141</v>
      </c>
      <c r="C224">
        <f t="shared" ref="C224:E224" si="16">SUM(C2:C223)</f>
        <v>361374</v>
      </c>
      <c r="D224">
        <f t="shared" si="16"/>
        <v>845</v>
      </c>
      <c r="E224">
        <f t="shared" si="16"/>
        <v>1387</v>
      </c>
      <c r="F224">
        <f t="shared" si="12"/>
        <v>542</v>
      </c>
      <c r="G224">
        <f>(D224/B224)*100000</f>
        <v>4.7066972848929334</v>
      </c>
      <c r="H224">
        <f t="shared" si="13"/>
        <v>7.7256676143745544</v>
      </c>
      <c r="I224">
        <f>SUM(I2:I223)</f>
        <v>1645</v>
      </c>
      <c r="J224">
        <f t="shared" si="14"/>
        <v>800</v>
      </c>
      <c r="K224">
        <f t="shared" si="15"/>
        <v>9.1627420516554725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2022-03-02T22:43:00Z</dcterms:created>
  <dcterms:modified xsi:type="dcterms:W3CDTF">2022-03-02T22:47:13Z</dcterms:modified>
</cp:coreProperties>
</file>