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P\Documents\tesis\Resultados_Python\EL_ORO_1\"/>
    </mc:Choice>
  </mc:AlternateContent>
  <xr:revisionPtr revIDLastSave="0" documentId="13_ncr:1_{D6D464CE-2C55-4A97-A577-501A353D3B06}" xr6:coauthVersionLast="47" xr6:coauthVersionMax="47" xr10:uidLastSave="{00000000-0000-0000-0000-000000000000}"/>
  <bookViews>
    <workbookView xWindow="1515" yWindow="1515" windowWidth="15375" windowHeight="7875" xr2:uid="{00000000-000D-0000-FFFF-FFFF00000000}"/>
  </bookViews>
  <sheets>
    <sheet name="Hoja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2" l="1"/>
  <c r="G13" i="2"/>
  <c r="G14" i="2"/>
  <c r="G15" i="2"/>
  <c r="F12" i="2"/>
  <c r="F13" i="2"/>
  <c r="F14" i="2"/>
  <c r="F15" i="2"/>
  <c r="E12" i="2"/>
  <c r="E13" i="2"/>
  <c r="E14" i="2"/>
  <c r="E15" i="2"/>
  <c r="G3" i="2" l="1"/>
  <c r="G4" i="2"/>
  <c r="G5" i="2"/>
  <c r="G6" i="2"/>
  <c r="G7" i="2"/>
  <c r="G8" i="2"/>
  <c r="G9" i="2"/>
  <c r="G10" i="2"/>
  <c r="G2" i="2"/>
  <c r="E6" i="2"/>
  <c r="E2" i="2"/>
  <c r="F2" i="2"/>
  <c r="G11" i="2"/>
  <c r="F3" i="2"/>
  <c r="F4" i="2"/>
  <c r="F5" i="2"/>
  <c r="F6" i="2"/>
  <c r="F7" i="2"/>
  <c r="F8" i="2"/>
  <c r="F9" i="2"/>
  <c r="F10" i="2"/>
  <c r="E3" i="2"/>
  <c r="E4" i="2"/>
  <c r="E5" i="2"/>
  <c r="E7" i="2"/>
  <c r="E8" i="2"/>
  <c r="E9" i="2"/>
  <c r="E10" i="2"/>
  <c r="E11" i="2" l="1"/>
  <c r="F11" i="2"/>
</calcChain>
</file>

<file path=xl/sharedStrings.xml><?xml version="1.0" encoding="utf-8"?>
<sst xmlns="http://schemas.openxmlformats.org/spreadsheetml/2006/main" count="22" uniqueCount="22">
  <si>
    <t>Cantones</t>
  </si>
  <si>
    <t xml:space="preserve">Fiscales Modelo </t>
  </si>
  <si>
    <t>Fiscales Actuales</t>
  </si>
  <si>
    <t>Poblacion</t>
  </si>
  <si>
    <t xml:space="preserve">Tasa Modelo </t>
  </si>
  <si>
    <t>Tasa Actual</t>
  </si>
  <si>
    <t>Déficit</t>
  </si>
  <si>
    <t>Delitos</t>
  </si>
  <si>
    <t>MACHALA</t>
  </si>
  <si>
    <t>PASAJE</t>
  </si>
  <si>
    <t>SANTA ROSA</t>
  </si>
  <si>
    <t>HUAQUILLAS</t>
  </si>
  <si>
    <t>EL GUABO</t>
  </si>
  <si>
    <t>ARENILLAS</t>
  </si>
  <si>
    <t>PINAS</t>
  </si>
  <si>
    <t>PORTOVELO</t>
  </si>
  <si>
    <t>ZARUMA</t>
  </si>
  <si>
    <t>BALSAS</t>
  </si>
  <si>
    <t>MARCABELI</t>
  </si>
  <si>
    <t>LAS LAJAS</t>
  </si>
  <si>
    <t>ATAHUALPA</t>
  </si>
  <si>
    <t>CHILLA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</si>
</sst>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0" fillId="0" borderId="1" xfId="0" applyFill="1" applyBorder="1"/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A1604-E77D-4192-BED3-788B01F5A616}">
  <dimension ref="A1:H15"/>
  <sheetViews>
    <sheetView tabSelected="1" zoomScale="85" zoomScaleNormal="85" workbookViewId="0">
      <selection activeCell="K13" sqref="K13"/>
    </sheetView>
  </sheetViews>
  <sheetFormatPr baseColWidth="10" defaultRowHeight="15" x14ac:dyDescent="0.25"/>
  <cols>
    <col min="1" max="1" width="18" customWidth="1"/>
    <col min="2" max="2" width="24.85546875" customWidth="1"/>
    <col min="3" max="3" width="14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7</v>
      </c>
    </row>
    <row r="2" spans="1:8" x14ac:dyDescent="0.25">
      <c r="A2" s="5" t="s">
        <v>8</v>
      </c>
      <c r="B2" s="1">
        <v>36</v>
      </c>
      <c r="C2" s="2">
        <v>28</v>
      </c>
      <c r="D2" s="7">
        <v>289141</v>
      </c>
      <c r="E2" s="1">
        <f>(B2/D2)*100000</f>
        <v>12.450672855112211</v>
      </c>
      <c r="F2" s="1">
        <f>(C2/D2)*100000</f>
        <v>9.6838566650872764</v>
      </c>
      <c r="G2" s="1">
        <f>B2-C2</f>
        <v>8</v>
      </c>
      <c r="H2" s="1">
        <v>10016</v>
      </c>
    </row>
    <row r="3" spans="1:8" x14ac:dyDescent="0.25">
      <c r="A3" s="5" t="s">
        <v>9</v>
      </c>
      <c r="B3" s="1">
        <v>14</v>
      </c>
      <c r="C3" s="2">
        <v>4</v>
      </c>
      <c r="D3" s="7">
        <v>87723</v>
      </c>
      <c r="E3" s="1">
        <f t="shared" ref="E3:E10" si="0">(B3/D3)*100000</f>
        <v>15.959326516421006</v>
      </c>
      <c r="F3" s="1">
        <f t="shared" ref="F3:F10" si="1">(C3/D3)*100000</f>
        <v>4.5598075761202876</v>
      </c>
      <c r="G3" s="1">
        <f t="shared" ref="G3:G15" si="2">B3-C3</f>
        <v>10</v>
      </c>
      <c r="H3" s="1">
        <v>2917</v>
      </c>
    </row>
    <row r="4" spans="1:8" x14ac:dyDescent="0.25">
      <c r="A4" s="5" t="s">
        <v>10</v>
      </c>
      <c r="B4" s="1">
        <v>12</v>
      </c>
      <c r="C4" s="3">
        <v>2</v>
      </c>
      <c r="D4" s="7">
        <v>82171</v>
      </c>
      <c r="E4" s="1">
        <f t="shared" si="0"/>
        <v>14.603692300203235</v>
      </c>
      <c r="F4" s="1">
        <f t="shared" si="1"/>
        <v>2.4339487167005389</v>
      </c>
      <c r="G4" s="1">
        <f t="shared" si="2"/>
        <v>10</v>
      </c>
      <c r="H4" s="1">
        <v>2589</v>
      </c>
    </row>
    <row r="5" spans="1:8" x14ac:dyDescent="0.25">
      <c r="A5" s="5" t="s">
        <v>11</v>
      </c>
      <c r="B5" s="1">
        <v>10</v>
      </c>
      <c r="C5" s="2">
        <v>5</v>
      </c>
      <c r="D5" s="7">
        <v>60440</v>
      </c>
      <c r="E5" s="1">
        <f t="shared" si="0"/>
        <v>16.545334215751158</v>
      </c>
      <c r="F5" s="1">
        <f t="shared" si="1"/>
        <v>8.2726671078755789</v>
      </c>
      <c r="G5" s="1">
        <f t="shared" si="2"/>
        <v>5</v>
      </c>
      <c r="H5" s="1">
        <v>1820</v>
      </c>
    </row>
    <row r="6" spans="1:8" x14ac:dyDescent="0.25">
      <c r="A6" s="5" t="s">
        <v>12</v>
      </c>
      <c r="B6" s="1">
        <v>10</v>
      </c>
      <c r="C6" s="3">
        <v>1</v>
      </c>
      <c r="D6" s="7">
        <v>63645</v>
      </c>
      <c r="E6" s="1">
        <f>(B6/D6)*100000</f>
        <v>15.712153350616701</v>
      </c>
      <c r="F6" s="1">
        <f t="shared" si="1"/>
        <v>1.5712153350616702</v>
      </c>
      <c r="G6" s="1">
        <f t="shared" si="2"/>
        <v>9</v>
      </c>
      <c r="H6" s="1">
        <v>1403</v>
      </c>
    </row>
    <row r="7" spans="1:8" x14ac:dyDescent="0.25">
      <c r="A7" s="5" t="s">
        <v>13</v>
      </c>
      <c r="B7" s="1">
        <v>9</v>
      </c>
      <c r="C7" s="3">
        <v>2</v>
      </c>
      <c r="D7" s="7">
        <v>33473</v>
      </c>
      <c r="E7" s="1">
        <f t="shared" si="0"/>
        <v>26.887342036865533</v>
      </c>
      <c r="F7" s="1">
        <f t="shared" si="1"/>
        <v>5.9749648970812297</v>
      </c>
      <c r="G7" s="1">
        <f t="shared" si="2"/>
        <v>7</v>
      </c>
      <c r="H7" s="1">
        <v>998</v>
      </c>
    </row>
    <row r="8" spans="1:8" x14ac:dyDescent="0.25">
      <c r="A8" s="5" t="s">
        <v>14</v>
      </c>
      <c r="B8" s="1">
        <v>3</v>
      </c>
      <c r="C8" s="2">
        <v>1</v>
      </c>
      <c r="D8" s="7">
        <v>30206</v>
      </c>
      <c r="E8" s="1">
        <f t="shared" si="0"/>
        <v>9.9318016288154674</v>
      </c>
      <c r="F8" s="1">
        <f t="shared" si="1"/>
        <v>3.3106005429384893</v>
      </c>
      <c r="G8" s="1">
        <f t="shared" si="2"/>
        <v>2</v>
      </c>
      <c r="H8" s="1">
        <v>377</v>
      </c>
    </row>
    <row r="9" spans="1:8" x14ac:dyDescent="0.25">
      <c r="A9" s="5" t="s">
        <v>15</v>
      </c>
      <c r="B9" s="1">
        <v>2</v>
      </c>
      <c r="C9" s="2">
        <v>1</v>
      </c>
      <c r="D9" s="7">
        <v>14028</v>
      </c>
      <c r="E9" s="1">
        <f t="shared" si="0"/>
        <v>14.257199885942402</v>
      </c>
      <c r="F9" s="1">
        <f t="shared" si="1"/>
        <v>7.128599942971201</v>
      </c>
      <c r="G9" s="1">
        <f t="shared" si="2"/>
        <v>1</v>
      </c>
      <c r="H9" s="1">
        <v>400</v>
      </c>
    </row>
    <row r="10" spans="1:8" x14ac:dyDescent="0.25">
      <c r="A10" s="5" t="s">
        <v>16</v>
      </c>
      <c r="B10" s="1">
        <v>3</v>
      </c>
      <c r="C10" s="3">
        <v>1</v>
      </c>
      <c r="D10" s="7">
        <v>25654</v>
      </c>
      <c r="E10" s="1">
        <f t="shared" si="0"/>
        <v>11.694082794106182</v>
      </c>
      <c r="F10" s="1">
        <f t="shared" si="1"/>
        <v>3.8980275980353944</v>
      </c>
      <c r="G10" s="1">
        <f t="shared" si="2"/>
        <v>2</v>
      </c>
      <c r="H10" s="1">
        <v>335</v>
      </c>
    </row>
    <row r="11" spans="1:8" x14ac:dyDescent="0.25">
      <c r="A11" s="6" t="s">
        <v>17</v>
      </c>
      <c r="B11" s="1">
        <v>1</v>
      </c>
      <c r="C11" s="1">
        <v>1</v>
      </c>
      <c r="D11" s="7">
        <v>9233</v>
      </c>
      <c r="E11" s="1">
        <f>(B11/D11)*100000</f>
        <v>10.830715910321672</v>
      </c>
      <c r="F11" s="1">
        <f>(C11/D11)*100000</f>
        <v>10.830715910321672</v>
      </c>
      <c r="G11" s="1">
        <f t="shared" si="2"/>
        <v>0</v>
      </c>
      <c r="H11" s="1">
        <v>202</v>
      </c>
    </row>
    <row r="12" spans="1:8" x14ac:dyDescent="0.25">
      <c r="A12" s="6" t="s">
        <v>18</v>
      </c>
      <c r="B12" s="1">
        <v>1</v>
      </c>
      <c r="C12" s="1">
        <v>0</v>
      </c>
      <c r="D12" s="7">
        <v>6259</v>
      </c>
      <c r="E12" s="1">
        <f t="shared" ref="E12:E15" si="3">(B12/D12)*100000</f>
        <v>15.976993129892954</v>
      </c>
      <c r="F12" s="1">
        <f t="shared" ref="F12:F15" si="4">(C12/D12)*100000</f>
        <v>0</v>
      </c>
      <c r="G12" s="1">
        <f t="shared" si="2"/>
        <v>1</v>
      </c>
      <c r="H12" s="4">
        <v>142</v>
      </c>
    </row>
    <row r="13" spans="1:8" x14ac:dyDescent="0.25">
      <c r="A13" s="6" t="s">
        <v>19</v>
      </c>
      <c r="B13" s="1">
        <v>1</v>
      </c>
      <c r="C13" s="1">
        <v>0</v>
      </c>
      <c r="D13" s="7">
        <v>4963</v>
      </c>
      <c r="E13" s="1">
        <f t="shared" si="3"/>
        <v>20.149103364900263</v>
      </c>
      <c r="F13" s="1">
        <f t="shared" si="4"/>
        <v>0</v>
      </c>
      <c r="G13" s="1">
        <f t="shared" si="2"/>
        <v>1</v>
      </c>
      <c r="H13" s="4">
        <v>99</v>
      </c>
    </row>
    <row r="14" spans="1:8" x14ac:dyDescent="0.25">
      <c r="A14" s="6" t="s">
        <v>20</v>
      </c>
      <c r="B14" s="1">
        <v>1</v>
      </c>
      <c r="C14" s="1">
        <v>0</v>
      </c>
      <c r="D14" s="7">
        <v>6436</v>
      </c>
      <c r="E14" s="1">
        <f t="shared" si="3"/>
        <v>15.537600994406462</v>
      </c>
      <c r="F14" s="1">
        <f t="shared" si="4"/>
        <v>0</v>
      </c>
      <c r="G14" s="1">
        <f t="shared" si="2"/>
        <v>1</v>
      </c>
      <c r="H14" s="4">
        <v>69</v>
      </c>
    </row>
    <row r="15" spans="1:8" x14ac:dyDescent="0.25">
      <c r="A15" s="6" t="s">
        <v>21</v>
      </c>
      <c r="B15" s="1">
        <v>1</v>
      </c>
      <c r="C15" s="1">
        <v>0</v>
      </c>
      <c r="D15" s="7">
        <v>2379</v>
      </c>
      <c r="E15" s="1">
        <f t="shared" si="3"/>
        <v>42.034468263976464</v>
      </c>
      <c r="F15" s="1">
        <f t="shared" si="4"/>
        <v>0</v>
      </c>
      <c r="G15" s="1">
        <f t="shared" si="2"/>
        <v>1</v>
      </c>
      <c r="H15" s="4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2021-10-28T00:10:00Z</dcterms:modified>
</cp:coreProperties>
</file>