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11" documentId="11_72DF251095F98AF106F17B9F4FD77F667346F5BC" xr6:coauthVersionLast="47" xr6:coauthVersionMax="47" xr10:uidLastSave="{65F7610A-BFB8-4592-AB29-EE1CDBDBF40D}"/>
  <bookViews>
    <workbookView xWindow="-108" yWindow="-108" windowWidth="23256" windowHeight="13176" firstSheet="1" activeTab="1" xr2:uid="{00000000-000D-0000-FFFF-FFFF00000000}"/>
  </bookViews>
  <sheets>
    <sheet name="Présentation" sheetId="4" r:id="rId1"/>
    <sheet name="Grille évaluation Etude de cas " sheetId="1" r:id="rId2"/>
    <sheet name="Feuil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16" i="1" s="1"/>
  <c r="D14" i="1"/>
  <c r="E14" i="1" s="1"/>
  <c r="D12" i="1"/>
  <c r="E12" i="1" s="1"/>
  <c r="D10" i="1"/>
  <c r="E10" i="1" s="1"/>
  <c r="D9" i="1"/>
  <c r="E9" i="1" s="1"/>
  <c r="D8" i="1"/>
  <c r="E8" i="1" s="1"/>
  <c r="D6" i="1"/>
  <c r="E6" i="1" s="1"/>
  <c r="D5" i="1"/>
  <c r="E5" i="1" s="1"/>
  <c r="E18" i="1" l="1"/>
  <c r="C18" i="1" s="1"/>
</calcChain>
</file>

<file path=xl/sharedStrings.xml><?xml version="1.0" encoding="utf-8"?>
<sst xmlns="http://schemas.openxmlformats.org/spreadsheetml/2006/main" count="56" uniqueCount="43">
  <si>
    <t>La grille d'évaluation fonctionne de la manière suivante :</t>
  </si>
  <si>
    <r>
      <rPr>
        <b/>
        <sz val="11"/>
        <color theme="1"/>
        <rFont val="Calibri"/>
        <family val="2"/>
        <scheme val="minor"/>
      </rPr>
      <t>Coefficiant pour chaque question :</t>
    </r>
    <r>
      <rPr>
        <sz val="11"/>
        <color theme="1"/>
        <rFont val="Calibri"/>
        <family val="2"/>
        <scheme val="minor"/>
      </rPr>
      <t xml:space="preserve">
Un coeficiant de 1 à 3 est attribué pour chaque question.
Le Coefficiant prnd en compte la difficulté de la question
</t>
    </r>
  </si>
  <si>
    <t>Echelle de Notation différentes selon les questions</t>
  </si>
  <si>
    <r>
      <rPr>
        <b/>
        <sz val="11"/>
        <color theme="1"/>
        <rFont val="Calibri"/>
        <family val="2"/>
        <scheme val="minor"/>
      </rPr>
      <t>Si la question ne nécessite pas de modifications du code les notes possibles sont les suivantes :</t>
    </r>
    <r>
      <rPr>
        <sz val="11"/>
        <color theme="1"/>
        <rFont val="Calibri"/>
        <family val="2"/>
        <scheme val="minor"/>
      </rPr>
      <t xml:space="preserve">
A: Bonne réponse avec justification
B: Bonne Réponse sans  justification pertinante
D: Mauvaise Réponse (ou absente)</t>
    </r>
  </si>
  <si>
    <r>
      <rPr>
        <b/>
        <sz val="11"/>
        <color theme="1"/>
        <rFont val="Calibri"/>
        <family val="2"/>
        <scheme val="minor"/>
      </rPr>
      <t xml:space="preserve">Si la réponse nécessite une correction, les notes possibles sont </t>
    </r>
    <r>
      <rPr>
        <sz val="11"/>
        <color theme="1"/>
        <rFont val="Calibri"/>
        <family val="2"/>
        <scheme val="minor"/>
      </rPr>
      <t xml:space="preserve">
A: Bonne Réponse( justifiée et avec correction)
B:  Bonne Réponse(Non justifiée et sans correction explication)
C: Bonne Réponse( sans justification)
D: Réponse fausse ou absente</t>
    </r>
  </si>
  <si>
    <r>
      <rPr>
        <b/>
        <sz val="11"/>
        <color theme="1"/>
        <rFont val="Calibri"/>
        <family val="2"/>
        <scheme val="minor"/>
      </rPr>
      <t>Grille Bonus</t>
    </r>
    <r>
      <rPr>
        <sz val="11"/>
        <color theme="1"/>
        <rFont val="Calibri"/>
        <family val="2"/>
        <scheme val="minor"/>
      </rPr>
      <t xml:space="preserve">
A: Améliorations pertinantes et nombreuses
B: Les remarques sont interessantes 
X: sinon Pas de Bonus</t>
    </r>
  </si>
  <si>
    <t xml:space="preserve">Etudiant : </t>
  </si>
  <si>
    <t>Coeficiant</t>
  </si>
  <si>
    <t xml:space="preserve">Note </t>
  </si>
  <si>
    <t xml:space="preserve">1) Projet ServerFindNumber : Analyse de program.cs  </t>
  </si>
  <si>
    <t>Question 1.a</t>
  </si>
  <si>
    <t>D: Mauvaise Réponse (ou absente)</t>
  </si>
  <si>
    <t>Question 1.b</t>
  </si>
  <si>
    <t>D: Réponse fausse ou absente</t>
  </si>
  <si>
    <t xml:space="preserve">2) Projet ServerFindNumber : Analyse de LoggerFile.cs </t>
  </si>
  <si>
    <t xml:space="preserve">Question 2.a </t>
  </si>
  <si>
    <t>Question 2.b</t>
  </si>
  <si>
    <t>Question 2.c</t>
  </si>
  <si>
    <t xml:space="preserve">3) Projet ServerFindNumber : Analyse de GameFindNumber.cs </t>
  </si>
  <si>
    <t>Question 3</t>
  </si>
  <si>
    <t>D: Pas de proposition</t>
  </si>
  <si>
    <t xml:space="preserve">4) Problème avec les caractères accentués </t>
  </si>
  <si>
    <t>Question 4.</t>
  </si>
  <si>
    <t xml:space="preserve">Bonus </t>
  </si>
  <si>
    <t>Question bonus</t>
  </si>
  <si>
    <t>X: Pas de Bonus</t>
  </si>
  <si>
    <t>Note</t>
  </si>
  <si>
    <t>Grille 3 états</t>
  </si>
  <si>
    <t>Grille 4 états</t>
  </si>
  <si>
    <t>Grille Bonus</t>
  </si>
  <si>
    <t>A: Bonne réponse avec justification</t>
  </si>
  <si>
    <t>A: Bonne Réponse( justifiée et avec proposition de code)</t>
  </si>
  <si>
    <t>A: Améliorations pertinantes et nombreuses</t>
  </si>
  <si>
    <t>B: Bonne Réponse sans  justification pertinante</t>
  </si>
  <si>
    <t>B:  Bonne Réponse( justifiée et mais sans proposition de code )</t>
  </si>
  <si>
    <t xml:space="preserve">B: Les remarques sont interessantes </t>
  </si>
  <si>
    <t>C: Bonne Réponse( sans justification)</t>
  </si>
  <si>
    <t xml:space="preserve">A: Bonne réponse avec justification
B: Bonne Réponse sans  justification pertinante
D: Mauvaise Réponse (ou absente)
</t>
  </si>
  <si>
    <t>A: Bonne Réponse( justifiée et correction)
B:  Bonne Réponse( justifiée et sans correction)
C: Bonne Réponse( sans justification)
D: Réponse fausse ou absente</t>
  </si>
  <si>
    <t>A: Proposition  fonctionnelle</t>
  </si>
  <si>
    <t>B: Proposition fonctionnelle mais avec des imperfections</t>
  </si>
  <si>
    <t>C: Proposition non satisfaisante</t>
  </si>
  <si>
    <t>LAPLACE Hugo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</si>
</sst>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1" fillId="3" borderId="1" xfId="0" applyFont="1" applyFill="1" applyBorder="1"/>
    <xf numFmtId="0" fontId="1" fillId="0" borderId="0" xfId="0" applyFont="1" applyAlignment="1">
      <alignment wrapText="1"/>
    </xf>
    <xf numFmtId="0" fontId="1" fillId="2" borderId="1" xfId="0" applyFont="1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8"/>
  <sheetViews>
    <sheetView workbookViewId="0">
      <selection activeCell="A6" sqref="A6"/>
    </sheetView>
  </sheetViews>
  <sheetFormatPr baseColWidth="10" defaultColWidth="11.44140625" defaultRowHeight="14.4" x14ac:dyDescent="0.3"/>
  <cols>
    <col min="1" max="1" width="99.33203125" customWidth="1"/>
  </cols>
  <sheetData>
    <row r="2" spans="1:1" x14ac:dyDescent="0.3">
      <c r="A2" t="s">
        <v>0</v>
      </c>
    </row>
    <row r="4" spans="1:1" ht="57.6" x14ac:dyDescent="0.3">
      <c r="A4" s="2" t="s">
        <v>1</v>
      </c>
    </row>
    <row r="5" spans="1:1" ht="15" customHeight="1" x14ac:dyDescent="0.3">
      <c r="A5" s="7" t="s">
        <v>2</v>
      </c>
    </row>
    <row r="6" spans="1:1" ht="57.6" x14ac:dyDescent="0.3">
      <c r="A6" s="2" t="s">
        <v>3</v>
      </c>
    </row>
    <row r="7" spans="1:1" ht="72" x14ac:dyDescent="0.3">
      <c r="A7" s="2" t="s">
        <v>4</v>
      </c>
    </row>
    <row r="8" spans="1:1" ht="57.6" x14ac:dyDescent="0.3">
      <c r="A8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tabSelected="1" workbookViewId="0">
      <selection activeCell="C14" sqref="C14"/>
    </sheetView>
  </sheetViews>
  <sheetFormatPr baseColWidth="10" defaultColWidth="9.109375" defaultRowHeight="14.4" x14ac:dyDescent="0.3"/>
  <cols>
    <col min="1" max="1" width="65.109375" customWidth="1"/>
    <col min="2" max="2" width="13.5546875" customWidth="1"/>
    <col min="3" max="3" width="26.5546875" customWidth="1"/>
  </cols>
  <sheetData>
    <row r="1" spans="1:5" ht="15" x14ac:dyDescent="0.3">
      <c r="A1" t="s">
        <v>6</v>
      </c>
      <c r="C1" t="s">
        <v>42</v>
      </c>
    </row>
    <row r="3" spans="1:5" ht="15" x14ac:dyDescent="0.3">
      <c r="A3" s="4"/>
      <c r="B3" s="4" t="s">
        <v>7</v>
      </c>
      <c r="C3" s="4" t="s">
        <v>8</v>
      </c>
    </row>
    <row r="4" spans="1:5" x14ac:dyDescent="0.3">
      <c r="A4" s="5" t="s">
        <v>9</v>
      </c>
      <c r="B4" s="4"/>
      <c r="C4" s="4"/>
    </row>
    <row r="5" spans="1:5" ht="14.25" customHeight="1" x14ac:dyDescent="0.3">
      <c r="A5" s="4" t="s">
        <v>10</v>
      </c>
      <c r="B5" s="4">
        <v>2</v>
      </c>
      <c r="C5" s="4" t="s">
        <v>34</v>
      </c>
      <c r="D5">
        <f>IF(LEFT(C5)="A",5,IF(LEFT(C5)="B",4,IF(LEFT(C5)="C",2,1)))</f>
        <v>4</v>
      </c>
      <c r="E5">
        <f>D5*B5</f>
        <v>8</v>
      </c>
    </row>
    <row r="6" spans="1:5" x14ac:dyDescent="0.3">
      <c r="A6" s="4" t="s">
        <v>12</v>
      </c>
      <c r="B6" s="4">
        <v>2</v>
      </c>
      <c r="C6" s="4" t="s">
        <v>34</v>
      </c>
      <c r="D6">
        <f t="shared" ref="D6" si="0">IF(LEFT(C6)="A",5,IF(LEFT(C6)="B",4,IF(LEFT(C6)="C",2,1)))</f>
        <v>4</v>
      </c>
      <c r="E6">
        <f>D6*B6</f>
        <v>8</v>
      </c>
    </row>
    <row r="7" spans="1:5" x14ac:dyDescent="0.3">
      <c r="A7" s="5" t="s">
        <v>14</v>
      </c>
      <c r="B7" s="4"/>
      <c r="C7" s="4"/>
    </row>
    <row r="8" spans="1:5" x14ac:dyDescent="0.3">
      <c r="A8" s="4" t="s">
        <v>15</v>
      </c>
      <c r="B8" s="4">
        <v>2</v>
      </c>
      <c r="C8" s="4" t="s">
        <v>11</v>
      </c>
      <c r="D8">
        <f t="shared" ref="D8:D10" si="1">IF(LEFT(C8)="A",5,IF(LEFT(C8)="B",4,IF(LEFT(C8)="C",2,1)))</f>
        <v>1</v>
      </c>
      <c r="E8">
        <f>D8*B8</f>
        <v>2</v>
      </c>
    </row>
    <row r="9" spans="1:5" x14ac:dyDescent="0.3">
      <c r="A9" s="4" t="s">
        <v>16</v>
      </c>
      <c r="B9" s="4">
        <v>2</v>
      </c>
      <c r="C9" s="4" t="s">
        <v>34</v>
      </c>
      <c r="D9">
        <f t="shared" si="1"/>
        <v>4</v>
      </c>
      <c r="E9">
        <f>D9*B9</f>
        <v>8</v>
      </c>
    </row>
    <row r="10" spans="1:5" x14ac:dyDescent="0.3">
      <c r="A10" s="4" t="s">
        <v>17</v>
      </c>
      <c r="B10" s="4">
        <v>2</v>
      </c>
      <c r="C10" s="4" t="s">
        <v>34</v>
      </c>
      <c r="D10">
        <f t="shared" si="1"/>
        <v>4</v>
      </c>
      <c r="E10">
        <f>D10*B10</f>
        <v>8</v>
      </c>
    </row>
    <row r="11" spans="1:5" x14ac:dyDescent="0.3">
      <c r="A11" s="5" t="s">
        <v>18</v>
      </c>
      <c r="B11" s="5"/>
      <c r="C11" s="5"/>
    </row>
    <row r="12" spans="1:5" ht="15" x14ac:dyDescent="0.3">
      <c r="A12" s="4" t="s">
        <v>19</v>
      </c>
      <c r="B12" s="4">
        <v>3</v>
      </c>
      <c r="C12" s="4" t="s">
        <v>39</v>
      </c>
      <c r="D12">
        <f t="shared" ref="D12" si="2">IF(LEFT(C12)="A",5,IF(LEFT(C12)="B",4,IF(LEFT(C12)="C",2,1)))</f>
        <v>5</v>
      </c>
      <c r="E12">
        <f>D12*B12</f>
        <v>15</v>
      </c>
    </row>
    <row r="13" spans="1:5" x14ac:dyDescent="0.3">
      <c r="A13" s="5" t="s">
        <v>21</v>
      </c>
      <c r="B13" s="5"/>
      <c r="C13" s="5"/>
    </row>
    <row r="14" spans="1:5" ht="15" x14ac:dyDescent="0.3">
      <c r="A14" s="4" t="s">
        <v>22</v>
      </c>
      <c r="B14" s="4">
        <v>2</v>
      </c>
      <c r="C14" s="4" t="s">
        <v>40</v>
      </c>
      <c r="D14">
        <f t="shared" ref="D14" si="3">IF(LEFT(C14)="A",5,IF(LEFT(C14)="B",4,IF(LEFT(C14)="C",2,1)))</f>
        <v>4</v>
      </c>
      <c r="E14">
        <f>D14*B14</f>
        <v>8</v>
      </c>
    </row>
    <row r="15" spans="1:5" ht="15" x14ac:dyDescent="0.3">
      <c r="A15" s="5" t="s">
        <v>23</v>
      </c>
      <c r="B15" s="5"/>
      <c r="C15" s="5"/>
    </row>
    <row r="16" spans="1:5" ht="15" x14ac:dyDescent="0.3">
      <c r="A16" s="4" t="s">
        <v>24</v>
      </c>
      <c r="B16" s="4">
        <v>2</v>
      </c>
      <c r="C16" s="4" t="s">
        <v>25</v>
      </c>
      <c r="D16">
        <f>IF(LEFT(C16)="A",5,IF(LEFT(C16)="B",4,IF(LEFT(C16)="C",2,0)))</f>
        <v>0</v>
      </c>
      <c r="E16">
        <f>D16*B16</f>
        <v>0</v>
      </c>
    </row>
    <row r="17" spans="1:5" ht="15" x14ac:dyDescent="0.3">
      <c r="A17" s="4"/>
      <c r="B17" s="4"/>
      <c r="C17" s="4"/>
    </row>
    <row r="18" spans="1:5" ht="15" x14ac:dyDescent="0.3">
      <c r="A18" s="6" t="s">
        <v>26</v>
      </c>
      <c r="B18" s="4"/>
      <c r="C18" s="8" t="str">
        <f>IF(E18&gt;=4.6,"A",IF(E18&gt;=3.6,"B",IF(E18&gt;=1.6,"C","D")))</f>
        <v>B</v>
      </c>
      <c r="E18">
        <f>SUM(E5:E16)/SUM(B5:B15)</f>
        <v>3.8</v>
      </c>
    </row>
  </sheetData>
  <conditionalFormatting sqref="C5:C10 C12 C14 C16">
    <cfRule type="containsText" dxfId="4" priority="2" operator="containsText" text="D:">
      <formula>NOT(ISERROR(SEARCH("D:",C5)))</formula>
    </cfRule>
    <cfRule type="containsText" dxfId="3" priority="3" operator="containsText" text="B:">
      <formula>NOT(ISERROR(SEARCH("B:",C5)))</formula>
    </cfRule>
    <cfRule type="containsText" dxfId="2" priority="4" operator="containsText" text="A:">
      <formula>NOT(ISERROR(SEARCH("A:",C5)))</formula>
    </cfRule>
    <cfRule type="containsText" dxfId="1" priority="5" operator="containsText" text="C:">
      <formula>NOT(ISERROR(SEARCH("C:",C5)))</formula>
    </cfRule>
  </conditionalFormatting>
  <conditionalFormatting sqref="C16">
    <cfRule type="containsText" dxfId="0" priority="1" operator="containsText" text="X:">
      <formula>NOT(ISERROR(SEARCH("X:",C16)))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0000000}">
          <x14:formula1>
            <xm:f>Feuil2!$A$2:$A$4</xm:f>
          </x14:formula1>
          <xm:sqref>C8</xm:sqref>
        </x14:dataValidation>
        <x14:dataValidation type="list" allowBlank="1" showInputMessage="1" showErrorMessage="1" xr:uid="{00000000-0002-0000-0100-000001000000}">
          <x14:formula1>
            <xm:f>Feuil2!$B$2:$B$5</xm:f>
          </x14:formula1>
          <xm:sqref>C9:C10 C5:C6</xm:sqref>
        </x14:dataValidation>
        <x14:dataValidation type="list" allowBlank="1" showInputMessage="1" showErrorMessage="1" xr:uid="{00000000-0002-0000-0100-000002000000}">
          <x14:formula1>
            <xm:f>Feuil2!$C$2:$C$4</xm:f>
          </x14:formula1>
          <xm:sqref>C16</xm:sqref>
        </x14:dataValidation>
        <x14:dataValidation type="list" allowBlank="1" showInputMessage="1" showErrorMessage="1" xr:uid="{00000000-0002-0000-0100-000003000000}">
          <x14:formula1>
            <xm:f>Feuil2!$A$15:$A$18</xm:f>
          </x14:formula1>
          <xm:sqref>C12</xm:sqref>
        </x14:dataValidation>
        <x14:dataValidation type="list" allowBlank="1" showInputMessage="1" showErrorMessage="1" xr:uid="{00000000-0002-0000-0100-000004000000}">
          <x14:formula1>
            <xm:f>Feuil2!$A$21:$A$24</xm:f>
          </x14:formula1>
          <xm:sqref>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workbookViewId="0">
      <selection activeCell="B22" sqref="B22"/>
    </sheetView>
  </sheetViews>
  <sheetFormatPr baseColWidth="10" defaultColWidth="11.44140625" defaultRowHeight="14.4" x14ac:dyDescent="0.3"/>
  <cols>
    <col min="1" max="1" width="52.33203125" customWidth="1"/>
    <col min="2" max="2" width="84.44140625" customWidth="1"/>
    <col min="3" max="3" width="52.5546875" customWidth="1"/>
  </cols>
  <sheetData>
    <row r="1" spans="1:3" x14ac:dyDescent="0.3">
      <c r="A1" s="1" t="s">
        <v>27</v>
      </c>
      <c r="B1" s="1" t="s">
        <v>28</v>
      </c>
      <c r="C1" s="1" t="s">
        <v>29</v>
      </c>
    </row>
    <row r="2" spans="1:3" x14ac:dyDescent="0.3">
      <c r="A2" s="3" t="s">
        <v>30</v>
      </c>
      <c r="B2" s="3" t="s">
        <v>31</v>
      </c>
      <c r="C2" s="3" t="s">
        <v>32</v>
      </c>
    </row>
    <row r="3" spans="1:3" x14ac:dyDescent="0.3">
      <c r="A3" s="3" t="s">
        <v>33</v>
      </c>
      <c r="B3" s="3" t="s">
        <v>34</v>
      </c>
      <c r="C3" s="3" t="s">
        <v>35</v>
      </c>
    </row>
    <row r="4" spans="1:3" x14ac:dyDescent="0.3">
      <c r="A4" s="3" t="s">
        <v>11</v>
      </c>
      <c r="B4" s="3" t="s">
        <v>36</v>
      </c>
      <c r="C4" s="3" t="s">
        <v>25</v>
      </c>
    </row>
    <row r="5" spans="1:3" x14ac:dyDescent="0.3">
      <c r="A5" s="3"/>
      <c r="B5" s="3" t="s">
        <v>13</v>
      </c>
      <c r="C5" s="3"/>
    </row>
    <row r="6" spans="1:3" ht="15" x14ac:dyDescent="0.3">
      <c r="A6" s="3"/>
      <c r="B6" s="3"/>
      <c r="C6" s="3"/>
    </row>
    <row r="9" spans="1:3" ht="57.6" x14ac:dyDescent="0.3">
      <c r="A9" s="2" t="s">
        <v>37</v>
      </c>
      <c r="B9" s="2" t="s">
        <v>38</v>
      </c>
      <c r="C9" s="2" t="s">
        <v>5</v>
      </c>
    </row>
    <row r="15" spans="1:3" ht="15" x14ac:dyDescent="0.3">
      <c r="A15" t="s">
        <v>39</v>
      </c>
    </row>
    <row r="16" spans="1:3" ht="15" x14ac:dyDescent="0.3">
      <c r="A16" t="s">
        <v>40</v>
      </c>
    </row>
    <row r="17" spans="1:1" ht="15" x14ac:dyDescent="0.3">
      <c r="A17" t="s">
        <v>41</v>
      </c>
    </row>
    <row r="18" spans="1:1" ht="15" x14ac:dyDescent="0.3">
      <c r="A18" t="s">
        <v>20</v>
      </c>
    </row>
    <row r="21" spans="1:1" ht="15" x14ac:dyDescent="0.3">
      <c r="A21" t="s">
        <v>39</v>
      </c>
    </row>
    <row r="22" spans="1:1" ht="15" x14ac:dyDescent="0.3">
      <c r="A22" t="s">
        <v>40</v>
      </c>
    </row>
    <row r="23" spans="1:1" ht="15" x14ac:dyDescent="0.3">
      <c r="A23" t="s">
        <v>41</v>
      </c>
    </row>
    <row r="24" spans="1:1" ht="15" x14ac:dyDescent="0.3">
      <c r="A24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DDEA660525F46B7ABD5208C522DF4" ma:contentTypeVersion="6" ma:contentTypeDescription="Crée un document." ma:contentTypeScope="" ma:versionID="7ae1002f2b715e6c5c515f1325cd5342">
  <xsd:schema xmlns:xsd="http://www.w3.org/2001/XMLSchema" xmlns:xs="http://www.w3.org/2001/XMLSchema" xmlns:p="http://schemas.microsoft.com/office/2006/metadata/properties" xmlns:ns2="7d81b35e-35d4-4cc8-be6e-ddddbb6b01f2" targetNamespace="http://schemas.microsoft.com/office/2006/metadata/properties" ma:root="true" ma:fieldsID="17fc37e4d993e60445f6460b77b38509" ns2:_="">
    <xsd:import namespace="7d81b35e-35d4-4cc8-be6e-ddddbb6b01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b35e-35d4-4cc8-be6e-ddddbb6b01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696DAB-3D12-4BA1-8169-C75051D0F5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0AC79F-0534-441F-B9D5-B9CA00DF58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DD55A34-10B7-4DFD-9A22-D98F754BC1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81b35e-35d4-4cc8-be6e-ddddbb6b01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Présentation</vt:lpstr>
      <vt:lpstr>Grille évaluation Etude de cas </vt:lpstr>
      <vt:lpstr>Feuil2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2024-03-18T14:25:12Z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0x010100744DDEA660525F46B7ABD5208C522DF4</vt:lpwstr>
  </property>
</Properties>
</file>