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YandexDisk\Documents\Игры\Stationeers\Выплавка сплавов\"/>
    </mc:Choice>
  </mc:AlternateContent>
  <xr:revisionPtr revIDLastSave="0" documentId="13_ncr:1_{2327488D-E774-4046-B851-05CE52099C9A}" xr6:coauthVersionLast="47" xr6:coauthVersionMax="47" xr10:uidLastSave="{00000000-0000-0000-0000-000000000000}"/>
  <bookViews>
    <workbookView xWindow="21300" yWindow="2325" windowWidth="13905" windowHeight="12255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<sst xmlns="http://schemas.openxmlformats.org/spreadsheetml/2006/main" count="87" uniqueCount="54">
  <si>
    <t>Сталь</t>
  </si>
  <si>
    <t>Электрум</t>
  </si>
  <si>
    <t>Инвар</t>
  </si>
  <si>
    <t>Константан</t>
  </si>
  <si>
    <t>Припой</t>
  </si>
  <si>
    <t>Астролой</t>
  </si>
  <si>
    <t>Хастеллой</t>
  </si>
  <si>
    <t>Суперсплавы</t>
  </si>
  <si>
    <t>Инконель</t>
  </si>
  <si>
    <t>Васпалой</t>
  </si>
  <si>
    <t>Стеллит</t>
  </si>
  <si>
    <t>Кремний</t>
  </si>
  <si>
    <t>Железо</t>
  </si>
  <si>
    <t>Золото</t>
  </si>
  <si>
    <t>Медь</t>
  </si>
  <si>
    <t>Серебро</t>
  </si>
  <si>
    <t>Свинец</t>
  </si>
  <si>
    <t>Никель</t>
  </si>
  <si>
    <t>Уголь</t>
  </si>
  <si>
    <t>Кобальт</t>
  </si>
  <si>
    <t>MinT</t>
  </si>
  <si>
    <t>MinP</t>
  </si>
  <si>
    <t>MaxT</t>
  </si>
  <si>
    <t>MaxP</t>
  </si>
  <si>
    <t>Слиток</t>
  </si>
  <si>
    <t>Кодовое обозначение</t>
  </si>
  <si>
    <t>Silicon</t>
  </si>
  <si>
    <t>Iron</t>
  </si>
  <si>
    <t>900</t>
  </si>
  <si>
    <t>800</t>
  </si>
  <si>
    <t>Gold</t>
  </si>
  <si>
    <t>600</t>
  </si>
  <si>
    <t>Copper</t>
  </si>
  <si>
    <t>Silver</t>
  </si>
  <si>
    <t>Lead</t>
  </si>
  <si>
    <t>400</t>
  </si>
  <si>
    <t>Nickel</t>
  </si>
  <si>
    <t>Steel</t>
  </si>
  <si>
    <t>1000</t>
  </si>
  <si>
    <t>Electrum</t>
  </si>
  <si>
    <t>Invar</t>
  </si>
  <si>
    <t>1200</t>
  </si>
  <si>
    <t>18000</t>
  </si>
  <si>
    <t>20000</t>
  </si>
  <si>
    <t>Constantan</t>
  </si>
  <si>
    <t>25000</t>
  </si>
  <si>
    <t>Solder</t>
  </si>
  <si>
    <t>350</t>
  </si>
  <si>
    <t>550</t>
  </si>
  <si>
    <t>00100</t>
  </si>
  <si>
    <t>02000</t>
  </si>
  <si>
    <t>01000</t>
  </si>
  <si>
    <t>00800</t>
  </si>
  <si>
    <t>02400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</si>
</sst>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1" applyAlignment="1">
      <alignment horizontal="left" vertical="center"/>
    </xf>
    <xf numFmtId="49" fontId="0" fillId="0" borderId="0" xfId="0" applyNumberFormat="1"/>
    <xf numFmtId="0" fontId="0" fillId="0" borderId="0" xfId="0" applyNumberFormat="1"/>
    <xf numFmtId="49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41"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30" formatCode="@"/>
      <alignment horizontal="center" vertical="center" textRotation="0" wrapText="0" indent="0" justifyLastLine="0" shrinkToFit="0" readingOrder="0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05C133-EE72-4AF4-8D1A-65E15C881CF5}" name="Таблица1" displayName="Таблица1" ref="A2:F23" totalsRowShown="0" headerRowDxfId="1">
  <autoFilter ref="A2:F23" xr:uid="{A305C133-EE72-4AF4-8D1A-65E15C881CF5}"/>
  <tableColumns count="6">
    <tableColumn id="1" xr3:uid="{1037F3B2-631C-4521-BBCA-FB0F84397A44}" name="Слиток"/>
    <tableColumn id="2" xr3:uid="{121F5A14-8DB6-43C9-90F7-B45881F8139F}" name="MinT" dataDxfId="5"/>
    <tableColumn id="3" xr3:uid="{9A75C167-96E6-444D-AB4C-92D37D41E90C}" name="MinP" dataDxfId="4"/>
    <tableColumn id="4" xr3:uid="{D63527CF-A983-4F29-80AA-50A4F83BEE4D}" name="MaxT" dataDxfId="3"/>
    <tableColumn id="5" xr3:uid="{39851A1D-EA27-4B32-B3D6-03AE70A8D8CB}" name="MaxP" dataDxfId="0"/>
    <tableColumn id="6" xr3:uid="{16FA09ED-F1DF-47E1-8EA7-444FDFC96C18}" name="Кодовое обозначение" dataDxfId="2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A6EAA08-43F3-49C0-BD22-FC0BA5812CA6}" name="Таблица5" displayName="Таблица5" ref="B2:L13" headerRowCount="0" headerRowDxfId="40" dataDxfId="39" headerRowCellStyle="Гиперссылка">
  <tableColumns count="11">
    <tableColumn id="1" xr3:uid="{DA2C49AF-A27F-4593-A04E-830579FBF86D}" name="Столбец1" totalsRowLabel="Итог" headerRowDxfId="38" dataDxfId="37" totalsRowDxfId="36" dataCellStyle="Гиперссылка"/>
    <tableColumn id="2" xr3:uid="{40833901-98ED-4010-AE71-E9F10FEFE91E}" name="Столбец2" headerRowDxfId="35" dataDxfId="34" totalsRowDxfId="33" headerRowCellStyle="Гиперссылка"/>
    <tableColumn id="3" xr3:uid="{D0D651F5-AEF1-423D-9655-32A9A34BB112}" name="Столбец3" headerRowDxfId="32" dataDxfId="31" totalsRowDxfId="30" headerRowCellStyle="Гиперссылка"/>
    <tableColumn id="4" xr3:uid="{E883111A-B154-4538-845F-C1CA6E50082A}" name="Столбец4" headerRowDxfId="29" dataDxfId="28" totalsRowDxfId="27" headerRowCellStyle="Гиперссылка"/>
    <tableColumn id="5" xr3:uid="{177F63E3-BDBE-49A8-9FCB-F930AF740D9A}" name="Столбец5" headerRowDxfId="26" dataDxfId="25" totalsRowDxfId="24" headerRowCellStyle="Гиперссылка"/>
    <tableColumn id="6" xr3:uid="{7FE847B1-FEE7-4D67-BBAE-E6D972649498}" name="Столбец6" headerRowDxfId="23" dataDxfId="22" totalsRowDxfId="21" headerRowCellStyle="Гиперссылка"/>
    <tableColumn id="7" xr3:uid="{B7E2C2AF-1931-4D85-BFF3-4AC91D6290C6}" name="Столбец7" headerRowDxfId="20" dataDxfId="19" totalsRowDxfId="18" headerRowCellStyle="Гиперссылка"/>
    <tableColumn id="8" xr3:uid="{3A1DEB50-6C3B-4F84-B17B-0F79F87C5F63}" name="Столбец8" headerRowDxfId="17" dataDxfId="16" totalsRowDxfId="15" headerRowCellStyle="Гиперссылка"/>
    <tableColumn id="9" xr3:uid="{87110D93-73FB-4863-B043-20F14ABC7FA5}" name="Столбец9" headerRowDxfId="14" dataDxfId="13" totalsRowDxfId="12" headerRowCellStyle="Гиперссылка"/>
    <tableColumn id="10" xr3:uid="{0F269E5E-91AB-4836-936D-CA30025DC13A}" name="Столбец10" headerRowDxfId="11" dataDxfId="10" totalsRowDxfId="9" headerRowCellStyle="Гиперссылка"/>
    <tableColumn id="11" xr3:uid="{1A1DB8DF-7816-45A4-BE1B-C5B9B3622608}" name="Столбец11" totalsRowFunction="count" headerRowDxfId="8" dataDxfId="7" totalsRowDxfId="6" headerRowCellStyle="Гиперссылка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ioneers.fandom.com/ru/wiki/%D0%92%D0%B0%D1%81%D0%BF%D0%B0%D0%BB%D0%BE%D0%B9" TargetMode="External"/><Relationship Id="rId13" Type="http://schemas.openxmlformats.org/officeDocument/2006/relationships/hyperlink" Target="https://stationeers.fandom.com/ru/wiki/%D0%9C%D0%B5%D0%B4%D1%8C" TargetMode="External"/><Relationship Id="rId18" Type="http://schemas.openxmlformats.org/officeDocument/2006/relationships/hyperlink" Target="https://stationeers.fandom.com/ru/wiki/%D0%A3%D0%B3%D0%BE%D0%BB%D1%8C" TargetMode="External"/><Relationship Id="rId3" Type="http://schemas.openxmlformats.org/officeDocument/2006/relationships/hyperlink" Target="https://stationeers.fandom.com/ru/wiki/%D0%9A%D0%BE%D0%BD%D1%81%D1%82%D0%B0%D0%BD%D1%82%D0%B0%D0%BD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stationeers.fandom.com/ru/wiki/%D0%98%D0%BD%D0%BA%D0%BE%D0%BD%D0%B5%D0%BB%D1%8C" TargetMode="External"/><Relationship Id="rId12" Type="http://schemas.openxmlformats.org/officeDocument/2006/relationships/hyperlink" Target="https://stationeers.fandom.com/ru/wiki/%D0%97%D0%BE%D0%BB%D0%BE%D1%82%D0%BE" TargetMode="External"/><Relationship Id="rId17" Type="http://schemas.openxmlformats.org/officeDocument/2006/relationships/hyperlink" Target="https://stationeers.fandom.com/ru/wiki/%D0%A1%D1%82%D0%B0%D0%BB%D1%8C" TargetMode="External"/><Relationship Id="rId2" Type="http://schemas.openxmlformats.org/officeDocument/2006/relationships/hyperlink" Target="https://stationeers.fandom.com/ru/wiki/%D0%98%D0%BD%D0%B2%D0%B0%D1%80" TargetMode="External"/><Relationship Id="rId16" Type="http://schemas.openxmlformats.org/officeDocument/2006/relationships/hyperlink" Target="https://stationeers.fandom.com/ru/wiki/%D0%9D%D0%B8%D0%BA%D0%B5%D0%BB%D1%8C" TargetMode="External"/><Relationship Id="rId20" Type="http://schemas.openxmlformats.org/officeDocument/2006/relationships/hyperlink" Target="https://stationeers.fandom.com/ru/wiki/%D0%A1%D1%82%D0%B0%D0%BB%D1%8C" TargetMode="External"/><Relationship Id="rId1" Type="http://schemas.openxmlformats.org/officeDocument/2006/relationships/hyperlink" Target="https://stationeers.fandom.com/ru/wiki/%D0%AD%D0%BB%D0%B5%D0%BA%D1%82%D1%80%D1%83%D0%BC" TargetMode="External"/><Relationship Id="rId6" Type="http://schemas.openxmlformats.org/officeDocument/2006/relationships/hyperlink" Target="https://stationeers.fandom.com/ru/wiki/%D0%A5%D0%B0%D1%81%D1%82%D0%B5%D0%BB%D0%BB%D0%BE%D0%B9" TargetMode="External"/><Relationship Id="rId11" Type="http://schemas.openxmlformats.org/officeDocument/2006/relationships/hyperlink" Target="https://stationeers.fandom.com/ru/wiki/%D0%96%D0%B5%D0%BB%D0%B5%D0%B7%D0%BE" TargetMode="External"/><Relationship Id="rId5" Type="http://schemas.openxmlformats.org/officeDocument/2006/relationships/hyperlink" Target="https://stationeers.fandom.com/ru/wiki/%D0%90%D1%81%D1%82%D1%80%D0%BE%D0%BB%D0%BE%D0%B9" TargetMode="External"/><Relationship Id="rId15" Type="http://schemas.openxmlformats.org/officeDocument/2006/relationships/hyperlink" Target="https://stationeers.fandom.com/ru/wiki/%D0%A1%D0%B2%D0%B8%D0%BD%D0%B5%D1%86" TargetMode="External"/><Relationship Id="rId10" Type="http://schemas.openxmlformats.org/officeDocument/2006/relationships/hyperlink" Target="https://stationeers.fandom.com/ru/wiki/%D0%9A%D1%80%D0%B5%D0%BC%D0%BD%D0%B8%D0%B9" TargetMode="External"/><Relationship Id="rId19" Type="http://schemas.openxmlformats.org/officeDocument/2006/relationships/hyperlink" Target="https://stationeers.fandom.com/ru/wiki/%D0%9A%D0%BE%D0%B1%D0%B0%D0%BB%D1%8C%D1%82" TargetMode="External"/><Relationship Id="rId4" Type="http://schemas.openxmlformats.org/officeDocument/2006/relationships/hyperlink" Target="https://stationeers.fandom.com/ru/wiki/%D0%9F%D1%80%D0%B8%D0%BF%D0%BE%D0%B9" TargetMode="External"/><Relationship Id="rId9" Type="http://schemas.openxmlformats.org/officeDocument/2006/relationships/hyperlink" Target="https://stationeers.fandom.com/ru/wiki/%D0%A1%D1%82%D0%B5%D0%BB%D0%BB%D0%B8%D1%82" TargetMode="External"/><Relationship Id="rId14" Type="http://schemas.openxmlformats.org/officeDocument/2006/relationships/hyperlink" Target="https://stationeers.fandom.com/ru/wiki/%D0%A1%D0%B5%D1%80%D0%B5%D0%B1%D1%80%D0%BE" TargetMode="External"/><Relationship Id="rId2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0"/>
  <sheetViews>
    <sheetView tabSelected="1" zoomScale="130" zoomScaleNormal="130" workbookViewId="0">
      <selection activeCell="F4" sqref="F4"/>
    </sheetView>
  </sheetViews>
  <sheetFormatPr defaultRowHeight="15" x14ac:dyDescent="0.25"/>
  <cols>
    <col min="1" max="1" width="13.140625" customWidth="1"/>
    <col min="2" max="5" width="9.140625" style="6"/>
    <col min="6" max="6" width="25.7109375" style="7" customWidth="1"/>
  </cols>
  <sheetData>
    <row r="2" spans="1:6" x14ac:dyDescent="0.25">
      <c r="A2" s="2" t="s">
        <v>24</v>
      </c>
      <c r="B2" s="8" t="s">
        <v>20</v>
      </c>
      <c r="C2" s="8" t="s">
        <v>21</v>
      </c>
      <c r="D2" s="8" t="s">
        <v>22</v>
      </c>
      <c r="E2" s="8" t="s">
        <v>23</v>
      </c>
      <c r="F2" s="9" t="s">
        <v>25</v>
      </c>
    </row>
    <row r="3" spans="1:6" x14ac:dyDescent="0.25">
      <c r="A3" s="1" t="s">
        <v>26</v>
      </c>
      <c r="B3" s="10">
        <v>900</v>
      </c>
      <c r="C3" s="10" t="s">
        <v>49</v>
      </c>
      <c r="D3" s="10">
        <v>1500</v>
      </c>
      <c r="E3" s="10" t="s">
        <v>50</v>
      </c>
      <c r="F3" s="11" t="str">
        <f>_xlfn.CONCAT(B3,C3,D3,E3)</f>
        <v>90000100150002000</v>
      </c>
    </row>
    <row r="4" spans="1:6" x14ac:dyDescent="0.25">
      <c r="A4" s="1" t="s">
        <v>27</v>
      </c>
      <c r="B4" s="10" t="s">
        <v>29</v>
      </c>
      <c r="C4" s="10" t="s">
        <v>49</v>
      </c>
      <c r="D4" s="10">
        <v>1500</v>
      </c>
      <c r="E4" s="10" t="s">
        <v>50</v>
      </c>
      <c r="F4" s="11" t="str">
        <f t="shared" ref="F4:F20" si="0">_xlfn.CONCAT(B4,C4,D4,E4)</f>
        <v>80000100150002000</v>
      </c>
    </row>
    <row r="5" spans="1:6" x14ac:dyDescent="0.25">
      <c r="A5" s="1" t="s">
        <v>30</v>
      </c>
      <c r="B5" s="10" t="s">
        <v>31</v>
      </c>
      <c r="C5" s="10" t="s">
        <v>49</v>
      </c>
      <c r="D5" s="10">
        <v>1500</v>
      </c>
      <c r="E5" s="10" t="s">
        <v>50</v>
      </c>
      <c r="F5" s="11" t="str">
        <f t="shared" si="0"/>
        <v>60000100150002000</v>
      </c>
    </row>
    <row r="6" spans="1:6" x14ac:dyDescent="0.25">
      <c r="A6" s="1" t="s">
        <v>32</v>
      </c>
      <c r="B6" s="10" t="s">
        <v>31</v>
      </c>
      <c r="C6" s="10" t="s">
        <v>49</v>
      </c>
      <c r="D6" s="10">
        <v>1500</v>
      </c>
      <c r="E6" s="10" t="s">
        <v>50</v>
      </c>
      <c r="F6" s="11" t="str">
        <f t="shared" si="0"/>
        <v>60000100150002000</v>
      </c>
    </row>
    <row r="7" spans="1:6" x14ac:dyDescent="0.25">
      <c r="A7" s="1" t="s">
        <v>33</v>
      </c>
      <c r="B7" s="10" t="s">
        <v>31</v>
      </c>
      <c r="C7" s="10" t="s">
        <v>49</v>
      </c>
      <c r="D7" s="10">
        <v>1500</v>
      </c>
      <c r="E7" s="10" t="s">
        <v>50</v>
      </c>
      <c r="F7" s="11" t="str">
        <f t="shared" si="0"/>
        <v>60000100150002000</v>
      </c>
    </row>
    <row r="8" spans="1:6" x14ac:dyDescent="0.25">
      <c r="A8" s="1" t="s">
        <v>34</v>
      </c>
      <c r="B8" s="10" t="s">
        <v>35</v>
      </c>
      <c r="C8" s="10" t="s">
        <v>49</v>
      </c>
      <c r="D8" s="10">
        <v>1500</v>
      </c>
      <c r="E8" s="10" t="s">
        <v>50</v>
      </c>
      <c r="F8" s="11" t="str">
        <f t="shared" si="0"/>
        <v>40000100150002000</v>
      </c>
    </row>
    <row r="9" spans="1:6" x14ac:dyDescent="0.25">
      <c r="A9" s="1" t="s">
        <v>36</v>
      </c>
      <c r="B9" s="10" t="s">
        <v>29</v>
      </c>
      <c r="C9" s="10" t="s">
        <v>49</v>
      </c>
      <c r="D9" s="10">
        <v>1500</v>
      </c>
      <c r="E9" s="10" t="s">
        <v>50</v>
      </c>
      <c r="F9" s="11" t="str">
        <f t="shared" si="0"/>
        <v>80000100150002000</v>
      </c>
    </row>
    <row r="10" spans="1:6" x14ac:dyDescent="0.25">
      <c r="A10" s="1" t="s">
        <v>37</v>
      </c>
      <c r="B10" s="10" t="s">
        <v>28</v>
      </c>
      <c r="C10" s="10" t="s">
        <v>51</v>
      </c>
      <c r="D10" s="10">
        <v>1500</v>
      </c>
      <c r="E10" s="10" t="s">
        <v>50</v>
      </c>
      <c r="F10" s="11" t="str">
        <f t="shared" si="0"/>
        <v>90001000150002000</v>
      </c>
    </row>
    <row r="11" spans="1:6" x14ac:dyDescent="0.25">
      <c r="A11" s="1" t="s">
        <v>39</v>
      </c>
      <c r="B11" s="10" t="s">
        <v>31</v>
      </c>
      <c r="C11" s="10" t="s">
        <v>52</v>
      </c>
      <c r="D11" s="10">
        <v>1500</v>
      </c>
      <c r="E11" s="10" t="s">
        <v>53</v>
      </c>
      <c r="F11" s="11" t="str">
        <f t="shared" si="0"/>
        <v>60000800150002400</v>
      </c>
    </row>
    <row r="12" spans="1:6" x14ac:dyDescent="0.25">
      <c r="A12" s="1" t="s">
        <v>40</v>
      </c>
      <c r="B12" s="10" t="s">
        <v>41</v>
      </c>
      <c r="C12" s="10" t="s">
        <v>42</v>
      </c>
      <c r="D12" s="10">
        <v>1500</v>
      </c>
      <c r="E12" s="10" t="s">
        <v>43</v>
      </c>
      <c r="F12" s="11" t="str">
        <f t="shared" si="0"/>
        <v>120018000150020000</v>
      </c>
    </row>
    <row r="13" spans="1:6" x14ac:dyDescent="0.25">
      <c r="A13" s="1" t="s">
        <v>44</v>
      </c>
      <c r="B13" s="10" t="s">
        <v>38</v>
      </c>
      <c r="C13" s="10" t="s">
        <v>43</v>
      </c>
      <c r="D13" s="10">
        <v>1500</v>
      </c>
      <c r="E13" s="10" t="s">
        <v>45</v>
      </c>
      <c r="F13" s="11" t="str">
        <f t="shared" si="0"/>
        <v>100020000150025000</v>
      </c>
    </row>
    <row r="14" spans="1:6" x14ac:dyDescent="0.25">
      <c r="A14" s="1" t="s">
        <v>46</v>
      </c>
      <c r="B14" s="10" t="s">
        <v>47</v>
      </c>
      <c r="C14" s="10" t="s">
        <v>51</v>
      </c>
      <c r="D14" s="10" t="s">
        <v>48</v>
      </c>
      <c r="E14" s="10" t="s">
        <v>50</v>
      </c>
      <c r="F14" s="11" t="str">
        <f t="shared" si="0"/>
        <v>3500100055002000</v>
      </c>
    </row>
    <row r="15" spans="1:6" x14ac:dyDescent="0.25">
      <c r="A15" s="1"/>
      <c r="B15" s="10">
        <v>900</v>
      </c>
      <c r="C15" s="10" t="s">
        <v>49</v>
      </c>
      <c r="D15" s="10">
        <v>1500</v>
      </c>
      <c r="E15" s="10" t="s">
        <v>50</v>
      </c>
      <c r="F15" s="11" t="str">
        <f t="shared" si="0"/>
        <v>90000100150002000</v>
      </c>
    </row>
    <row r="16" spans="1:6" x14ac:dyDescent="0.25">
      <c r="A16" s="1"/>
      <c r="B16" s="10">
        <v>900</v>
      </c>
      <c r="C16" s="10" t="s">
        <v>49</v>
      </c>
      <c r="D16" s="10">
        <v>1500</v>
      </c>
      <c r="E16" s="10" t="s">
        <v>50</v>
      </c>
      <c r="F16" s="11" t="str">
        <f t="shared" si="0"/>
        <v>90000100150002000</v>
      </c>
    </row>
    <row r="17" spans="1:6" x14ac:dyDescent="0.25">
      <c r="A17" s="1"/>
      <c r="B17" s="10">
        <v>900</v>
      </c>
      <c r="C17" s="10" t="s">
        <v>49</v>
      </c>
      <c r="D17" s="10">
        <v>1500</v>
      </c>
      <c r="E17" s="10" t="s">
        <v>50</v>
      </c>
      <c r="F17" s="11" t="str">
        <f t="shared" si="0"/>
        <v>90000100150002000</v>
      </c>
    </row>
    <row r="18" spans="1:6" x14ac:dyDescent="0.25">
      <c r="A18" s="1"/>
      <c r="B18" s="10">
        <v>900</v>
      </c>
      <c r="C18" s="10" t="s">
        <v>49</v>
      </c>
      <c r="D18" s="10">
        <v>1500</v>
      </c>
      <c r="E18" s="10" t="s">
        <v>50</v>
      </c>
      <c r="F18" s="11" t="str">
        <f t="shared" si="0"/>
        <v>90000100150002000</v>
      </c>
    </row>
    <row r="19" spans="1:6" x14ac:dyDescent="0.25">
      <c r="A19" s="1"/>
      <c r="B19" s="10">
        <v>900</v>
      </c>
      <c r="C19" s="10" t="s">
        <v>49</v>
      </c>
      <c r="D19" s="10">
        <v>1500</v>
      </c>
      <c r="E19" s="10" t="s">
        <v>50</v>
      </c>
      <c r="F19" s="11" t="str">
        <f t="shared" si="0"/>
        <v>90000100150002000</v>
      </c>
    </row>
    <row r="20" spans="1:6" x14ac:dyDescent="0.25">
      <c r="A20" s="1"/>
      <c r="B20" s="10">
        <v>900</v>
      </c>
      <c r="C20" s="10" t="s">
        <v>49</v>
      </c>
      <c r="D20" s="10">
        <v>1500</v>
      </c>
      <c r="E20" s="10" t="s">
        <v>50</v>
      </c>
      <c r="F20" s="11" t="str">
        <f t="shared" si="0"/>
        <v>90000100150002000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03141-E0F8-4B28-BD3D-01C7C6A0A3F6}">
  <dimension ref="B2:L13"/>
  <sheetViews>
    <sheetView workbookViewId="0">
      <selection activeCell="B19" sqref="B19"/>
    </sheetView>
  </sheetViews>
  <sheetFormatPr defaultRowHeight="15" x14ac:dyDescent="0.25"/>
  <cols>
    <col min="1" max="1" width="6.140625" customWidth="1"/>
    <col min="2" max="2" width="13.140625" customWidth="1"/>
    <col min="3" max="10" width="11.85546875" customWidth="1"/>
    <col min="11" max="12" width="12.85546875" customWidth="1"/>
  </cols>
  <sheetData>
    <row r="2" spans="2:12" x14ac:dyDescent="0.25">
      <c r="B2" s="4"/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0</v>
      </c>
      <c r="K2" s="3" t="s">
        <v>18</v>
      </c>
      <c r="L2" s="3" t="s">
        <v>19</v>
      </c>
    </row>
    <row r="3" spans="2:12" x14ac:dyDescent="0.25">
      <c r="B3" s="5" t="s">
        <v>0</v>
      </c>
      <c r="C3" s="1"/>
      <c r="D3" s="1">
        <v>3</v>
      </c>
      <c r="E3" s="1"/>
      <c r="F3" s="1"/>
      <c r="G3" s="1"/>
      <c r="H3" s="1"/>
      <c r="I3" s="1"/>
      <c r="J3" s="1"/>
      <c r="K3" s="1">
        <v>1</v>
      </c>
      <c r="L3" s="1"/>
    </row>
    <row r="4" spans="2:12" x14ac:dyDescent="0.25">
      <c r="B4" s="5" t="s">
        <v>1</v>
      </c>
      <c r="C4" s="1"/>
      <c r="D4" s="1"/>
      <c r="E4" s="1">
        <v>1</v>
      </c>
      <c r="F4" s="1"/>
      <c r="G4" s="1">
        <v>1</v>
      </c>
      <c r="H4" s="1"/>
      <c r="I4" s="1"/>
      <c r="J4" s="1"/>
      <c r="K4" s="1"/>
      <c r="L4" s="1"/>
    </row>
    <row r="5" spans="2:12" x14ac:dyDescent="0.25">
      <c r="B5" s="5" t="s">
        <v>2</v>
      </c>
      <c r="C5" s="1"/>
      <c r="D5" s="1">
        <v>1</v>
      </c>
      <c r="E5" s="1"/>
      <c r="F5" s="1"/>
      <c r="G5" s="1"/>
      <c r="H5" s="1"/>
      <c r="I5" s="1">
        <v>1</v>
      </c>
      <c r="J5" s="1"/>
      <c r="K5" s="1"/>
      <c r="L5" s="1"/>
    </row>
    <row r="6" spans="2:12" x14ac:dyDescent="0.25">
      <c r="B6" s="5" t="s">
        <v>3</v>
      </c>
      <c r="C6" s="1"/>
      <c r="D6" s="1"/>
      <c r="E6" s="1"/>
      <c r="F6" s="1">
        <v>1</v>
      </c>
      <c r="G6" s="1"/>
      <c r="H6" s="1"/>
      <c r="I6" s="1">
        <v>1</v>
      </c>
      <c r="J6" s="1"/>
      <c r="K6" s="1"/>
      <c r="L6" s="1"/>
    </row>
    <row r="7" spans="2:12" x14ac:dyDescent="0.25">
      <c r="B7" s="5" t="s">
        <v>4</v>
      </c>
      <c r="C7" s="1"/>
      <c r="D7" s="1">
        <v>1</v>
      </c>
      <c r="E7" s="1"/>
      <c r="F7" s="1"/>
      <c r="G7" s="1"/>
      <c r="H7" s="1">
        <v>1</v>
      </c>
      <c r="I7" s="1"/>
      <c r="J7" s="1"/>
      <c r="K7" s="1"/>
      <c r="L7" s="1"/>
    </row>
    <row r="8" spans="2:12" x14ac:dyDescent="0.25">
      <c r="B8" s="2" t="s">
        <v>7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2:12" x14ac:dyDescent="0.25">
      <c r="B9" s="5" t="s">
        <v>5</v>
      </c>
      <c r="C9" s="1"/>
      <c r="D9" s="1"/>
      <c r="E9" s="1"/>
      <c r="F9" s="1">
        <v>1</v>
      </c>
      <c r="G9" s="1"/>
      <c r="H9" s="1"/>
      <c r="I9" s="1"/>
      <c r="J9" s="1">
        <v>2</v>
      </c>
      <c r="K9" s="1"/>
      <c r="L9" s="1">
        <v>1</v>
      </c>
    </row>
    <row r="10" spans="2:12" x14ac:dyDescent="0.25">
      <c r="B10" s="5" t="s">
        <v>6</v>
      </c>
      <c r="C10" s="1"/>
      <c r="D10" s="1"/>
      <c r="E10" s="1"/>
      <c r="F10" s="1"/>
      <c r="G10" s="1">
        <v>2</v>
      </c>
      <c r="H10" s="1"/>
      <c r="I10" s="1">
        <v>1</v>
      </c>
      <c r="J10" s="1"/>
      <c r="K10" s="1"/>
      <c r="L10" s="1">
        <v>1</v>
      </c>
    </row>
    <row r="11" spans="2:12" x14ac:dyDescent="0.25">
      <c r="B11" s="5" t="s">
        <v>8</v>
      </c>
      <c r="C11" s="1"/>
      <c r="D11" s="1"/>
      <c r="E11" s="1">
        <v>2</v>
      </c>
      <c r="F11" s="1"/>
      <c r="G11" s="1"/>
      <c r="H11" s="1"/>
      <c r="I11" s="1">
        <v>1</v>
      </c>
      <c r="J11" s="1">
        <v>1</v>
      </c>
      <c r="K11" s="1"/>
      <c r="L11" s="1"/>
    </row>
    <row r="12" spans="2:12" x14ac:dyDescent="0.25">
      <c r="B12" s="5" t="s">
        <v>9</v>
      </c>
      <c r="C12" s="1"/>
      <c r="D12" s="1"/>
      <c r="E12" s="1"/>
      <c r="F12" s="1"/>
      <c r="G12" s="1">
        <v>1</v>
      </c>
      <c r="H12" s="1">
        <v>2</v>
      </c>
      <c r="I12" s="1">
        <v>1</v>
      </c>
      <c r="J12" s="1"/>
      <c r="K12" s="1"/>
      <c r="L12" s="1"/>
    </row>
    <row r="13" spans="2:12" x14ac:dyDescent="0.25">
      <c r="B13" s="5" t="s">
        <v>10</v>
      </c>
      <c r="C13" s="1">
        <v>2</v>
      </c>
      <c r="D13" s="1"/>
      <c r="E13" s="1"/>
      <c r="F13" s="1"/>
      <c r="G13" s="1">
        <v>1</v>
      </c>
      <c r="H13" s="1"/>
      <c r="I13" s="1"/>
      <c r="J13" s="1"/>
      <c r="K13" s="1"/>
      <c r="L13" s="1">
        <v>1</v>
      </c>
    </row>
  </sheetData>
  <hyperlinks>
    <hyperlink ref="B4" r:id="rId1" tooltip="Электрум" display="https://stationeers.fandom.com/ru/wiki/%D0%AD%D0%BB%D0%B5%D0%BA%D1%82%D1%80%D1%83%D0%BC" xr:uid="{ACF36333-4FEA-4137-9601-6632BFD3DAF9}"/>
    <hyperlink ref="B5" r:id="rId2" tooltip="Инвар" display="https://stationeers.fandom.com/ru/wiki/%D0%98%D0%BD%D0%B2%D0%B0%D1%80" xr:uid="{A22681B3-B086-420A-8EFA-59F54E23FE18}"/>
    <hyperlink ref="B6" r:id="rId3" tooltip="Константан" display="https://stationeers.fandom.com/ru/wiki/%D0%9A%D0%BE%D0%BD%D1%81%D1%82%D0%B0%D0%BD%D1%82%D0%B0%D0%BD" xr:uid="{1C337237-A955-49B9-B6B9-5DA8E746C6C8}"/>
    <hyperlink ref="B7" r:id="rId4" tooltip="Припой" display="https://stationeers.fandom.com/ru/wiki/%D0%9F%D1%80%D0%B8%D0%BF%D0%BE%D0%B9" xr:uid="{50F736A6-F4C6-44DD-9C9C-E7750B5C9231}"/>
    <hyperlink ref="B9" r:id="rId5" tooltip="Астролой" display="https://stationeers.fandom.com/ru/wiki/%D0%90%D1%81%D1%82%D1%80%D0%BE%D0%BB%D0%BE%D0%B9" xr:uid="{7ECCB74B-7DAD-4E21-B355-F61703899581}"/>
    <hyperlink ref="B10" r:id="rId6" tooltip="Хастеллой" display="https://stationeers.fandom.com/ru/wiki/%D0%A5%D0%B0%D1%81%D1%82%D0%B5%D0%BB%D0%BB%D0%BE%D0%B9" xr:uid="{9C326A07-A3F2-4501-80BE-083C04F4B29D}"/>
    <hyperlink ref="B11" r:id="rId7" tooltip="Инконель" display="https://stationeers.fandom.com/ru/wiki/%D0%98%D0%BD%D0%BA%D0%BE%D0%BD%D0%B5%D0%BB%D1%8C" xr:uid="{F59B3668-8C28-47B4-8411-FA20B585CC6C}"/>
    <hyperlink ref="B12" r:id="rId8" tooltip="Васпалой" display="https://stationeers.fandom.com/ru/wiki/%D0%92%D0%B0%D1%81%D0%BF%D0%B0%D0%BB%D0%BE%D0%B9" xr:uid="{E3D22A1D-00EB-4528-A41B-69E149275068}"/>
    <hyperlink ref="B13" r:id="rId9" tooltip="Стеллит" display="https://stationeers.fandom.com/ru/wiki/%D0%A1%D1%82%D0%B5%D0%BB%D0%BB%D0%B8%D1%82" xr:uid="{59EB722B-92B4-4374-B9D0-178BCA906286}"/>
    <hyperlink ref="C2" r:id="rId10" tooltip="Кремний" display="https://stationeers.fandom.com/ru/wiki/%D0%9A%D1%80%D0%B5%D0%BC%D0%BD%D0%B8%D0%B9" xr:uid="{681197F7-CD22-4D28-826D-2DF966FBB46D}"/>
    <hyperlink ref="D2" r:id="rId11" tooltip="Железо" display="https://stationeers.fandom.com/ru/wiki/%D0%96%D0%B5%D0%BB%D0%B5%D0%B7%D0%BE" xr:uid="{3150D781-4FCF-4A7B-90D3-3ACCCE08D535}"/>
    <hyperlink ref="E2" r:id="rId12" tooltip="Золото" display="https://stationeers.fandom.com/ru/wiki/%D0%97%D0%BE%D0%BB%D0%BE%D1%82%D0%BE" xr:uid="{BB2DBCAB-B994-4A0F-BECB-22D9DE081267}"/>
    <hyperlink ref="F2" r:id="rId13" tooltip="Медь" display="https://stationeers.fandom.com/ru/wiki/%D0%9C%D0%B5%D0%B4%D1%8C" xr:uid="{E72583A3-C154-40C6-A95A-C3918D92C386}"/>
    <hyperlink ref="G2" r:id="rId14" tooltip="Серебро" display="https://stationeers.fandom.com/ru/wiki/%D0%A1%D0%B5%D1%80%D0%B5%D0%B1%D1%80%D0%BE" xr:uid="{D2A4FAF6-BF9A-4646-B90D-EE0AE02DA306}"/>
    <hyperlink ref="H2" r:id="rId15" tooltip="Свинец" display="https://stationeers.fandom.com/ru/wiki/%D0%A1%D0%B2%D0%B8%D0%BD%D0%B5%D1%86" xr:uid="{E6D9DB10-3E08-4423-AB7D-FD831C4247A8}"/>
    <hyperlink ref="I2" r:id="rId16" tooltip="Никель" display="https://stationeers.fandom.com/ru/wiki/%D0%9D%D0%B8%D0%BA%D0%B5%D0%BB%D1%8C" xr:uid="{016F404D-7891-4F1D-9DBB-3CE958DE72D0}"/>
    <hyperlink ref="J2" r:id="rId17" tooltip="Сталь" display="https://stationeers.fandom.com/ru/wiki/%D0%A1%D1%82%D0%B0%D0%BB%D1%8C" xr:uid="{9D94DA58-4D35-45AC-8C9A-484293044D39}"/>
    <hyperlink ref="K2" r:id="rId18" tooltip="Уголь" display="https://stationeers.fandom.com/ru/wiki/%D0%A3%D0%B3%D0%BE%D0%BB%D1%8C" xr:uid="{AF08F7D2-85CF-474D-8E21-A574857478D5}"/>
    <hyperlink ref="L2" r:id="rId19" tooltip="Кобальт" display="https://stationeers.fandom.com/ru/wiki/%D0%9A%D0%BE%D0%B1%D0%B0%D0%BB%D1%8C%D1%82" xr:uid="{8BFFA006-56A9-4543-9325-FAEF092A49DE}"/>
    <hyperlink ref="B3" r:id="rId20" tooltip="Сталь" display="https://stationeers.fandom.com/ru/wiki/%D0%A1%D1%82%D0%B0%D0%BB%D1%8C" xr:uid="{BC9ED4B2-156B-4DBA-B7FA-CE7D8A118D9E}"/>
  </hyperlinks>
  <pageMargins left="0.7" right="0.7" top="0.75" bottom="0.75" header="0.3" footer="0.3"/>
  <pageSetup paperSize="9" orientation="portrait" r:id="rId21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Vova</dc:creator>
  <cp:lastModifiedBy>Barakyl@outlook.com</cp:lastModifiedBy>
  <dcterms:created xsi:type="dcterms:W3CDTF">2015-06-05T18:19:34Z</dcterms:created>
  <dcterms:modified xsi:type="dcterms:W3CDTF">2022-03-11T07:33:34Z</dcterms:modified>
</cp:coreProperties>
</file>