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Zo\Desktop\ForUniversity\Bachelor\Year4\digital_signal_processing\lab2\"/>
    </mc:Choice>
  </mc:AlternateContent>
  <xr:revisionPtr revIDLastSave="0" documentId="13_ncr:1_{DF97F053-E3D4-4913-8F1A-0DB6FE1A15F2}" xr6:coauthVersionLast="45" xr6:coauthVersionMax="45" xr10:uidLastSave="{00000000-0000-0000-0000-000000000000}"/>
  <bookViews>
    <workbookView xWindow="-108" yWindow="-108" windowWidth="23256" windowHeight="12576" xr2:uid="{222B92F5-21EC-4225-8638-F7D12FD6261C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0" i="1" l="1"/>
  <c r="W9" i="1"/>
  <c r="W8" i="1"/>
  <c r="W7" i="1"/>
  <c r="W6" i="1"/>
  <c r="W5" i="1"/>
  <c r="W4" i="1"/>
  <c r="W3" i="1"/>
  <c r="S10" i="1"/>
  <c r="S9" i="1"/>
  <c r="S8" i="1"/>
  <c r="S7" i="1"/>
  <c r="S6" i="1"/>
  <c r="S5" i="1"/>
  <c r="S4" i="1"/>
  <c r="S3" i="1"/>
  <c r="M10" i="1"/>
  <c r="M9" i="1"/>
  <c r="M8" i="1"/>
  <c r="M7" i="1"/>
  <c r="M6" i="1"/>
  <c r="M5" i="1"/>
  <c r="M4" i="1"/>
  <c r="M3" i="1"/>
  <c r="I4" i="1"/>
  <c r="I5" i="1"/>
  <c r="I6" i="1"/>
  <c r="I7" i="1"/>
  <c r="I8" i="1"/>
  <c r="I9" i="1"/>
  <c r="I10" i="1"/>
  <c r="I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3" i="1"/>
</calcChain>
</file>

<file path=xl/sharedStrings.xml><?xml version="1.0" encoding="utf-8"?>
<sst xmlns="http://schemas.openxmlformats.org/spreadsheetml/2006/main" count="21" uniqueCount="8">
  <si>
    <t>SNR</t>
  </si>
  <si>
    <t>Fп</t>
  </si>
  <si>
    <t>Fс/Fп</t>
  </si>
  <si>
    <t xml:space="preserve"> SNR</t>
  </si>
  <si>
    <t>Fc =</t>
  </si>
  <si>
    <t>Амплитуда помехи</t>
  </si>
  <si>
    <t>A=</t>
  </si>
  <si>
    <t>Ап/Ас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</si>
</sst>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rgb="FF595959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vertical="center" wrapText="1" readingOrder="1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13" xfId="0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11" fontId="0" fillId="0" borderId="5" xfId="0" applyNumberFormat="1" applyBorder="1" applyAlignment="1">
      <alignment horizontal="center" vertical="center"/>
    </xf>
    <xf numFmtId="2" fontId="0" fillId="0" borderId="1" xfId="0" applyNumberFormat="1" applyBorder="1"/>
    <xf numFmtId="0" fontId="0" fillId="0" borderId="3" xfId="0" applyFill="1" applyBorder="1"/>
    <xf numFmtId="2" fontId="0" fillId="0" borderId="10" xfId="0" applyNumberFormat="1" applyBorder="1"/>
    <xf numFmtId="0" fontId="0" fillId="0" borderId="5" xfId="0" applyFill="1" applyBorder="1"/>
    <xf numFmtId="2" fontId="0" fillId="0" borderId="11" xfId="0" applyNumberFormat="1" applyBorder="1"/>
    <xf numFmtId="0" fontId="1" fillId="0" borderId="9" xfId="0" applyFont="1" applyBorder="1" applyAlignment="1">
      <alignment horizontal="center"/>
    </xf>
    <xf numFmtId="11" fontId="0" fillId="0" borderId="3" xfId="0" applyNumberFormat="1" applyFill="1" applyBorder="1"/>
    <xf numFmtId="0" fontId="1" fillId="0" borderId="12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SNR</c:v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Лист1!$B$3:$B$21</c:f>
              <c:numCache>
                <c:formatCode>0.00</c:formatCode>
                <c:ptCount val="19"/>
                <c:pt idx="0">
                  <c:v>7.5</c:v>
                </c:pt>
                <c:pt idx="1">
                  <c:v>5</c:v>
                </c:pt>
                <c:pt idx="2">
                  <c:v>3.75</c:v>
                </c:pt>
                <c:pt idx="3">
                  <c:v>3</c:v>
                </c:pt>
                <c:pt idx="4">
                  <c:v>2.5</c:v>
                </c:pt>
                <c:pt idx="5">
                  <c:v>2.1428571428571428</c:v>
                </c:pt>
                <c:pt idx="6">
                  <c:v>1.875</c:v>
                </c:pt>
                <c:pt idx="7">
                  <c:v>1.6666666666666665</c:v>
                </c:pt>
                <c:pt idx="8">
                  <c:v>1.5</c:v>
                </c:pt>
                <c:pt idx="9">
                  <c:v>1.3636363636363635</c:v>
                </c:pt>
                <c:pt idx="10">
                  <c:v>1.25</c:v>
                </c:pt>
                <c:pt idx="11">
                  <c:v>1.1538461538461537</c:v>
                </c:pt>
                <c:pt idx="12">
                  <c:v>1.0714285714285714</c:v>
                </c:pt>
                <c:pt idx="13">
                  <c:v>1</c:v>
                </c:pt>
                <c:pt idx="14">
                  <c:v>0.9375</c:v>
                </c:pt>
                <c:pt idx="15">
                  <c:v>0.88235294117647056</c:v>
                </c:pt>
                <c:pt idx="16">
                  <c:v>0.83333333333333326</c:v>
                </c:pt>
                <c:pt idx="17">
                  <c:v>0.78947368421052633</c:v>
                </c:pt>
                <c:pt idx="18">
                  <c:v>0.75</c:v>
                </c:pt>
              </c:numCache>
            </c:numRef>
          </c:cat>
          <c:val>
            <c:numRef>
              <c:f>Лист1!$C$3:$C$21</c:f>
              <c:numCache>
                <c:formatCode>General</c:formatCode>
                <c:ptCount val="19"/>
                <c:pt idx="0">
                  <c:v>3.49</c:v>
                </c:pt>
                <c:pt idx="1">
                  <c:v>2.0299999999999998</c:v>
                </c:pt>
                <c:pt idx="2">
                  <c:v>1.35</c:v>
                </c:pt>
                <c:pt idx="3">
                  <c:v>1</c:v>
                </c:pt>
                <c:pt idx="4">
                  <c:v>0.84</c:v>
                </c:pt>
                <c:pt idx="5">
                  <c:v>0.77</c:v>
                </c:pt>
                <c:pt idx="6">
                  <c:v>0.74</c:v>
                </c:pt>
                <c:pt idx="7">
                  <c:v>0.74</c:v>
                </c:pt>
                <c:pt idx="8">
                  <c:v>0.77</c:v>
                </c:pt>
                <c:pt idx="9">
                  <c:v>0.85</c:v>
                </c:pt>
                <c:pt idx="10">
                  <c:v>1.02</c:v>
                </c:pt>
                <c:pt idx="11">
                  <c:v>1.43</c:v>
                </c:pt>
                <c:pt idx="12">
                  <c:v>2.83</c:v>
                </c:pt>
                <c:pt idx="13" formatCode="0.00E+00">
                  <c:v>3171152543911.2402</c:v>
                </c:pt>
                <c:pt idx="14">
                  <c:v>3.13</c:v>
                </c:pt>
                <c:pt idx="15">
                  <c:v>1.62</c:v>
                </c:pt>
                <c:pt idx="16">
                  <c:v>1.1100000000000001</c:v>
                </c:pt>
                <c:pt idx="17">
                  <c:v>0.85</c:v>
                </c:pt>
                <c:pt idx="18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9-4BA0-8952-EE10D6E0F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147392"/>
        <c:axId val="546145752"/>
      </c:lineChart>
      <c:catAx>
        <c:axId val="54614739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6145752"/>
        <c:crosses val="autoZero"/>
        <c:auto val="1"/>
        <c:lblAlgn val="ctr"/>
        <c:lblOffset val="100"/>
        <c:noMultiLvlLbl val="0"/>
      </c:catAx>
      <c:valAx>
        <c:axId val="54614575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614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</a:t>
            </a:r>
            <a:r>
              <a:rPr lang="en-US"/>
              <a:t>SNR</a:t>
            </a:r>
            <a:r>
              <a:rPr lang="ru-RU"/>
              <a:t> от </a:t>
            </a:r>
            <a:r>
              <a:rPr lang="en-US"/>
              <a:t>A</a:t>
            </a:r>
            <a:r>
              <a:rPr lang="ru-RU"/>
              <a:t>п/</a:t>
            </a:r>
            <a:r>
              <a:rPr lang="en-US"/>
              <a:t>A</a:t>
            </a:r>
            <a:r>
              <a:rPr lang="ru-RU"/>
              <a:t>с</a:t>
            </a:r>
          </a:p>
        </c:rich>
      </c:tx>
      <c:layout>
        <c:manualLayout>
          <c:xMode val="edge"/>
          <c:yMode val="edge"/>
          <c:x val="0.31501377952755905"/>
          <c:y val="2.5756192163607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4266948888346209"/>
          <c:w val="0.89655796150481193"/>
          <c:h val="0.65328722442468867"/>
        </c:manualLayout>
      </c:layout>
      <c:lineChart>
        <c:grouping val="standard"/>
        <c:varyColors val="0"/>
        <c:ser>
          <c:idx val="1"/>
          <c:order val="0"/>
          <c:tx>
            <c:v>Fп=0.3</c:v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Лист1!$I$3:$I$10</c:f>
              <c:numCache>
                <c:formatCode>0.00</c:formatCode>
                <c:ptCount val="8"/>
                <c:pt idx="0">
                  <c:v>15</c:v>
                </c:pt>
                <c:pt idx="1">
                  <c:v>16.666666666666668</c:v>
                </c:pt>
                <c:pt idx="2">
                  <c:v>20.833333333333332</c:v>
                </c:pt>
                <c:pt idx="3">
                  <c:v>25</c:v>
                </c:pt>
                <c:pt idx="4">
                  <c:v>29.166666666666668</c:v>
                </c:pt>
                <c:pt idx="5">
                  <c:v>33.333333333333336</c:v>
                </c:pt>
                <c:pt idx="6">
                  <c:v>37.5</c:v>
                </c:pt>
                <c:pt idx="7">
                  <c:v>41.666666666666664</c:v>
                </c:pt>
              </c:numCache>
            </c:numRef>
          </c:cat>
          <c:val>
            <c:numRef>
              <c:f>Лист1!$J$3:$J$10</c:f>
              <c:numCache>
                <c:formatCode>General</c:formatCode>
                <c:ptCount val="8"/>
                <c:pt idx="0">
                  <c:v>2.0299999999999998</c:v>
                </c:pt>
                <c:pt idx="1">
                  <c:v>1.86</c:v>
                </c:pt>
                <c:pt idx="2">
                  <c:v>1.58</c:v>
                </c:pt>
                <c:pt idx="3">
                  <c:v>1.4</c:v>
                </c:pt>
                <c:pt idx="4">
                  <c:v>1.28</c:v>
                </c:pt>
                <c:pt idx="5">
                  <c:v>1.19</c:v>
                </c:pt>
                <c:pt idx="6">
                  <c:v>1.1200000000000001</c:v>
                </c:pt>
                <c:pt idx="7">
                  <c:v>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EC-4572-927E-B914F7FEB823}"/>
            </c:ext>
          </c:extLst>
        </c:ser>
        <c:ser>
          <c:idx val="0"/>
          <c:order val="1"/>
          <c:tx>
            <c:v>Fп=0,5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Лист1!$N$3:$N$10</c:f>
              <c:numCache>
                <c:formatCode>General</c:formatCode>
                <c:ptCount val="8"/>
                <c:pt idx="0">
                  <c:v>1</c:v>
                </c:pt>
                <c:pt idx="1">
                  <c:v>0.96</c:v>
                </c:pt>
                <c:pt idx="2">
                  <c:v>0.9</c:v>
                </c:pt>
                <c:pt idx="3">
                  <c:v>0.86</c:v>
                </c:pt>
                <c:pt idx="4">
                  <c:v>0.83</c:v>
                </c:pt>
                <c:pt idx="5">
                  <c:v>0.81</c:v>
                </c:pt>
                <c:pt idx="6">
                  <c:v>0.8</c:v>
                </c:pt>
                <c:pt idx="7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EC-4572-927E-B914F7FEB823}"/>
            </c:ext>
          </c:extLst>
        </c:ser>
        <c:ser>
          <c:idx val="2"/>
          <c:order val="2"/>
          <c:tx>
            <c:v>Fп=1,0</c:v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Лист1!$T$3:$T$10</c:f>
              <c:numCache>
                <c:formatCode>General</c:formatCode>
                <c:ptCount val="8"/>
                <c:pt idx="0">
                  <c:v>0.77</c:v>
                </c:pt>
                <c:pt idx="1">
                  <c:v>0.76</c:v>
                </c:pt>
                <c:pt idx="2">
                  <c:v>0.75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0.73</c:v>
                </c:pt>
                <c:pt idx="7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EC-4572-927E-B914F7FEB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129024"/>
        <c:axId val="546124760"/>
      </c:lineChart>
      <c:catAx>
        <c:axId val="54612902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6124760"/>
        <c:crosses val="autoZero"/>
        <c:auto val="1"/>
        <c:lblAlgn val="ctr"/>
        <c:lblOffset val="100"/>
        <c:noMultiLvlLbl val="0"/>
      </c:catAx>
      <c:valAx>
        <c:axId val="54612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612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</a:t>
            </a:r>
            <a:r>
              <a:rPr lang="en-US"/>
              <a:t>SNR</a:t>
            </a:r>
            <a:r>
              <a:rPr lang="ru-RU"/>
              <a:t> от </a:t>
            </a:r>
            <a:r>
              <a:rPr lang="en-US"/>
              <a:t>A</a:t>
            </a:r>
            <a:r>
              <a:rPr lang="ru-RU"/>
              <a:t>п/</a:t>
            </a:r>
            <a:r>
              <a:rPr lang="en-US"/>
              <a:t>A</a:t>
            </a:r>
            <a:r>
              <a:rPr lang="ru-RU"/>
              <a:t>с при </a:t>
            </a:r>
            <a:r>
              <a:rPr lang="en-US"/>
              <a:t>F</a:t>
            </a:r>
            <a:r>
              <a:rPr lang="ru-RU"/>
              <a:t>п=1.5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Лист1!$T$2</c:f>
              <c:strCache>
                <c:ptCount val="1"/>
                <c:pt idx="0">
                  <c:v>SNR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Лист1!$S$3:$S$10</c:f>
              <c:numCache>
                <c:formatCode>0.00</c:formatCode>
                <c:ptCount val="8"/>
                <c:pt idx="0">
                  <c:v>15</c:v>
                </c:pt>
                <c:pt idx="1">
                  <c:v>16.666666666666668</c:v>
                </c:pt>
                <c:pt idx="2">
                  <c:v>20.833333333333332</c:v>
                </c:pt>
                <c:pt idx="3">
                  <c:v>25</c:v>
                </c:pt>
                <c:pt idx="4">
                  <c:v>29.166666666666668</c:v>
                </c:pt>
                <c:pt idx="5">
                  <c:v>33.333333333333336</c:v>
                </c:pt>
                <c:pt idx="6">
                  <c:v>37.5</c:v>
                </c:pt>
                <c:pt idx="7">
                  <c:v>41.666666666666664</c:v>
                </c:pt>
              </c:numCache>
            </c:numRef>
          </c:cat>
          <c:val>
            <c:numRef>
              <c:f>Лист1!$X$3:$X$10</c:f>
              <c:numCache>
                <c:formatCode>0.00E+00</c:formatCode>
                <c:ptCount val="8"/>
                <c:pt idx="0">
                  <c:v>3171173928255</c:v>
                </c:pt>
                <c:pt idx="1">
                  <c:v>3221310742535.5098</c:v>
                </c:pt>
                <c:pt idx="2">
                  <c:v>3158525242318</c:v>
                </c:pt>
                <c:pt idx="3">
                  <c:v>3025696632180</c:v>
                </c:pt>
                <c:pt idx="4">
                  <c:v>3078305499887</c:v>
                </c:pt>
                <c:pt idx="5">
                  <c:v>3058822490006</c:v>
                </c:pt>
                <c:pt idx="6">
                  <c:v>3117710368052</c:v>
                </c:pt>
                <c:pt idx="7">
                  <c:v>3097949554981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37-438D-93C4-A72D41FBA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894944"/>
        <c:axId val="561899864"/>
      </c:lineChart>
      <c:catAx>
        <c:axId val="56189494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1899864"/>
        <c:crosses val="autoZero"/>
        <c:auto val="1"/>
        <c:lblAlgn val="ctr"/>
        <c:lblOffset val="100"/>
        <c:noMultiLvlLbl val="0"/>
      </c:catAx>
      <c:valAx>
        <c:axId val="56189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189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4484</xdr:colOff>
      <xdr:row>22</xdr:row>
      <xdr:rowOff>94128</xdr:rowOff>
    </xdr:from>
    <xdr:to>
      <xdr:col>6</xdr:col>
      <xdr:colOff>502024</xdr:colOff>
      <xdr:row>37</xdr:row>
      <xdr:rowOff>147916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E415787-D9DE-4401-BC1B-C2DC5EECC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614083</xdr:colOff>
      <xdr:row>11</xdr:row>
      <xdr:rowOff>107577</xdr:rowOff>
    </xdr:from>
    <xdr:to>
      <xdr:col>13</xdr:col>
      <xdr:colOff>578224</xdr:colOff>
      <xdr:row>28</xdr:row>
      <xdr:rowOff>129988</xdr:rowOff>
    </xdr:to>
    <xdr:graphicFrame macro="">
      <xdr:nvGraphicFramePr>
        <xdr:cNvPr id="5" name="Диаграмма 4" title="Зависимость">
          <a:extLst>
            <a:ext uri="{FF2B5EF4-FFF2-40B4-BE49-F238E27FC236}">
              <a16:creationId xmlns:a16="http://schemas.microsoft.com/office/drawing/2014/main" id="{B65992B4-91FD-4558-8FE5-F6F337D60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461683</xdr:colOff>
      <xdr:row>12</xdr:row>
      <xdr:rowOff>138952</xdr:rowOff>
    </xdr:from>
    <xdr:to>
      <xdr:col>21</xdr:col>
      <xdr:colOff>578224</xdr:colOff>
      <xdr:row>28</xdr:row>
      <xdr:rowOff>4481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5135561B-6B92-4754-9518-5928642AA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2FC0C-142A-4E87-AE7A-4192C8E6D0EC}">
  <dimension ref="A1:AV82"/>
  <sheetViews>
    <sheetView tabSelected="1" zoomScale="85" zoomScaleNormal="85" workbookViewId="0">
      <selection activeCell="P31" sqref="P31"/>
    </sheetView>
  </sheetViews>
  <sheetFormatPr defaultRowHeight="14.4" x14ac:dyDescent="0.3"/>
  <cols>
    <col min="1" max="1" width="7" customWidth="1"/>
    <col min="2" max="2" width="9.77734375" bestFit="1" customWidth="1"/>
    <col min="3" max="3" width="9.21875" customWidth="1"/>
    <col min="4" max="4" width="13.21875" customWidth="1"/>
    <col min="7" max="7" width="8.6640625" customWidth="1"/>
    <col min="8" max="8" width="17.77734375" customWidth="1"/>
    <col min="10" max="10" width="13.88671875" customWidth="1"/>
    <col min="17" max="17" width="13.44140625" customWidth="1"/>
    <col min="19" max="19" width="12.44140625" customWidth="1"/>
    <col min="21" max="21" width="12.44140625" customWidth="1"/>
    <col min="26" max="26" width="14.109375" customWidth="1"/>
    <col min="30" max="30" width="13.5546875" customWidth="1"/>
    <col min="32" max="32" width="8.88671875" customWidth="1"/>
    <col min="33" max="33" width="14.109375" customWidth="1"/>
    <col min="36" max="36" width="14" customWidth="1"/>
  </cols>
  <sheetData>
    <row r="1" spans="1:48" ht="18" customHeight="1" thickBot="1" x14ac:dyDescent="0.35">
      <c r="A1" s="24"/>
      <c r="B1" s="24"/>
      <c r="C1" s="19"/>
      <c r="D1" s="25"/>
      <c r="E1" s="25"/>
      <c r="F1" s="25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Y1" s="19"/>
      <c r="Z1" s="18"/>
      <c r="AA1" s="18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</row>
    <row r="2" spans="1:48" ht="16.8" customHeight="1" thickBot="1" x14ac:dyDescent="0.35">
      <c r="A2" s="6" t="s">
        <v>1</v>
      </c>
      <c r="B2" s="17" t="s">
        <v>2</v>
      </c>
      <c r="C2" s="37" t="s">
        <v>3</v>
      </c>
      <c r="D2" s="22"/>
      <c r="E2" s="26" t="s">
        <v>4</v>
      </c>
      <c r="F2" s="27">
        <v>1.5</v>
      </c>
      <c r="G2" s="6" t="s">
        <v>1</v>
      </c>
      <c r="H2" s="17" t="s">
        <v>5</v>
      </c>
      <c r="I2" s="39" t="s">
        <v>7</v>
      </c>
      <c r="J2" s="7" t="s">
        <v>0</v>
      </c>
      <c r="K2" s="6" t="s">
        <v>1</v>
      </c>
      <c r="L2" s="17" t="s">
        <v>5</v>
      </c>
      <c r="M2" s="39" t="s">
        <v>7</v>
      </c>
      <c r="N2" s="7" t="s">
        <v>0</v>
      </c>
      <c r="P2" s="19"/>
      <c r="Q2" s="6" t="s">
        <v>1</v>
      </c>
      <c r="R2" s="17" t="s">
        <v>5</v>
      </c>
      <c r="S2" s="39" t="s">
        <v>7</v>
      </c>
      <c r="T2" s="7" t="s">
        <v>0</v>
      </c>
      <c r="U2" s="6" t="s">
        <v>1</v>
      </c>
      <c r="V2" s="17" t="s">
        <v>5</v>
      </c>
      <c r="W2" s="39" t="s">
        <v>7</v>
      </c>
      <c r="X2" s="7" t="s">
        <v>0</v>
      </c>
      <c r="Z2" s="20"/>
      <c r="AA2" s="21"/>
      <c r="AB2" s="19"/>
      <c r="AC2" s="19"/>
      <c r="AD2" s="20"/>
      <c r="AE2" s="21"/>
      <c r="AF2" s="21"/>
      <c r="AG2" s="20"/>
      <c r="AH2" s="21"/>
      <c r="AI2" s="21"/>
      <c r="AJ2" s="20"/>
      <c r="AK2" s="21"/>
      <c r="AL2" s="21"/>
      <c r="AM2" s="19"/>
      <c r="AN2" s="19"/>
      <c r="AQ2" s="20"/>
      <c r="AR2" s="21"/>
      <c r="AS2" s="20"/>
      <c r="AT2" s="21"/>
      <c r="AU2" s="20"/>
      <c r="AV2" s="21"/>
    </row>
    <row r="3" spans="1:48" x14ac:dyDescent="0.3">
      <c r="A3" s="4">
        <v>0.2</v>
      </c>
      <c r="B3" s="36">
        <f>$F$2/A3</f>
        <v>7.5</v>
      </c>
      <c r="C3" s="5">
        <v>3.49</v>
      </c>
      <c r="D3" s="19"/>
      <c r="E3" s="26" t="s">
        <v>6</v>
      </c>
      <c r="F3" s="27">
        <v>12</v>
      </c>
      <c r="G3" s="8">
        <v>0.3</v>
      </c>
      <c r="H3" s="9">
        <v>180</v>
      </c>
      <c r="I3" s="36">
        <f>H3/$F$3</f>
        <v>15</v>
      </c>
      <c r="J3" s="10">
        <v>2.0299999999999998</v>
      </c>
      <c r="K3" s="8">
        <v>0.5</v>
      </c>
      <c r="L3" s="9">
        <v>180</v>
      </c>
      <c r="M3" s="36">
        <f>L3/$F$3</f>
        <v>15</v>
      </c>
      <c r="N3" s="10">
        <v>1</v>
      </c>
      <c r="P3" s="19"/>
      <c r="Q3" s="8">
        <v>1</v>
      </c>
      <c r="R3" s="9">
        <v>180</v>
      </c>
      <c r="S3" s="36">
        <f>R3/$F$3</f>
        <v>15</v>
      </c>
      <c r="T3" s="10">
        <v>0.77</v>
      </c>
      <c r="U3" s="8">
        <v>1.5</v>
      </c>
      <c r="V3" s="9">
        <v>180</v>
      </c>
      <c r="W3" s="36">
        <f>V3/$F$3</f>
        <v>15</v>
      </c>
      <c r="X3" s="29">
        <v>3171173928255</v>
      </c>
      <c r="Z3" s="19"/>
      <c r="AA3" s="19"/>
      <c r="AB3" s="19"/>
      <c r="AC3" s="19"/>
      <c r="AD3" s="23"/>
      <c r="AE3" s="23"/>
      <c r="AF3" s="23"/>
      <c r="AG3" s="23"/>
      <c r="AH3" s="23"/>
      <c r="AI3" s="23"/>
      <c r="AJ3" s="23"/>
      <c r="AK3" s="23"/>
      <c r="AL3" s="23"/>
      <c r="AM3" s="19"/>
      <c r="AN3" s="19"/>
      <c r="AQ3" s="19"/>
      <c r="AR3" s="19"/>
      <c r="AS3" s="19"/>
      <c r="AT3" s="19"/>
      <c r="AU3" s="19"/>
      <c r="AV3" s="19"/>
    </row>
    <row r="4" spans="1:48" x14ac:dyDescent="0.3">
      <c r="A4" s="1">
        <v>0.3</v>
      </c>
      <c r="B4" s="32">
        <f t="shared" ref="B4:B21" si="0">$F$2/A4</f>
        <v>5</v>
      </c>
      <c r="C4" s="2">
        <v>2.0299999999999998</v>
      </c>
      <c r="D4" s="19"/>
      <c r="E4" s="19"/>
      <c r="F4" s="19"/>
      <c r="G4" s="11">
        <v>0.3</v>
      </c>
      <c r="H4" s="12">
        <v>200</v>
      </c>
      <c r="I4" s="32">
        <f t="shared" ref="I4:I10" si="1">H4/$F$3</f>
        <v>16.666666666666668</v>
      </c>
      <c r="J4" s="13">
        <v>1.86</v>
      </c>
      <c r="K4" s="8">
        <v>0.5</v>
      </c>
      <c r="L4" s="12">
        <v>200</v>
      </c>
      <c r="M4" s="32">
        <f t="shared" ref="M4:M10" si="2">L4/$F$3</f>
        <v>16.666666666666668</v>
      </c>
      <c r="N4" s="13">
        <v>0.96</v>
      </c>
      <c r="P4" s="19"/>
      <c r="Q4" s="8">
        <v>1</v>
      </c>
      <c r="R4" s="12">
        <v>200</v>
      </c>
      <c r="S4" s="32">
        <f t="shared" ref="S4:S10" si="3">R4/$F$3</f>
        <v>16.666666666666668</v>
      </c>
      <c r="T4" s="13">
        <v>0.76</v>
      </c>
      <c r="U4" s="8">
        <v>1.5</v>
      </c>
      <c r="V4" s="12">
        <v>200</v>
      </c>
      <c r="W4" s="32">
        <f t="shared" ref="W4:W10" si="4">V4/$F$3</f>
        <v>16.666666666666668</v>
      </c>
      <c r="X4" s="30">
        <v>3221310742535.5098</v>
      </c>
      <c r="Z4" s="19"/>
      <c r="AA4" s="19"/>
      <c r="AB4" s="19"/>
      <c r="AC4" s="19"/>
      <c r="AD4" s="23"/>
      <c r="AE4" s="23"/>
      <c r="AF4" s="23"/>
      <c r="AG4" s="23"/>
      <c r="AH4" s="23"/>
      <c r="AI4" s="23"/>
      <c r="AJ4" s="23"/>
      <c r="AK4" s="23"/>
      <c r="AL4" s="23"/>
      <c r="AM4" s="19"/>
      <c r="AN4" s="19"/>
      <c r="AQ4" s="19"/>
      <c r="AR4" s="19"/>
      <c r="AS4" s="19"/>
      <c r="AT4" s="19"/>
      <c r="AU4" s="19"/>
      <c r="AV4" s="19"/>
    </row>
    <row r="5" spans="1:48" x14ac:dyDescent="0.3">
      <c r="A5" s="1">
        <v>0.4</v>
      </c>
      <c r="B5" s="32">
        <f t="shared" si="0"/>
        <v>3.75</v>
      </c>
      <c r="C5" s="2">
        <v>1.35</v>
      </c>
      <c r="D5" s="19"/>
      <c r="E5" s="19"/>
      <c r="F5" s="19"/>
      <c r="G5" s="11">
        <v>0.3</v>
      </c>
      <c r="H5" s="12">
        <v>250</v>
      </c>
      <c r="I5" s="32">
        <f t="shared" si="1"/>
        <v>20.833333333333332</v>
      </c>
      <c r="J5" s="13">
        <v>1.58</v>
      </c>
      <c r="K5" s="8">
        <v>0.5</v>
      </c>
      <c r="L5" s="12">
        <v>250</v>
      </c>
      <c r="M5" s="32">
        <f t="shared" si="2"/>
        <v>20.833333333333332</v>
      </c>
      <c r="N5" s="13">
        <v>0.9</v>
      </c>
      <c r="P5" s="19"/>
      <c r="Q5" s="8">
        <v>1</v>
      </c>
      <c r="R5" s="12">
        <v>250</v>
      </c>
      <c r="S5" s="32">
        <f t="shared" si="3"/>
        <v>20.833333333333332</v>
      </c>
      <c r="T5" s="13">
        <v>0.75</v>
      </c>
      <c r="U5" s="8">
        <v>1.5</v>
      </c>
      <c r="V5" s="12">
        <v>250</v>
      </c>
      <c r="W5" s="32">
        <f t="shared" si="4"/>
        <v>20.833333333333332</v>
      </c>
      <c r="X5" s="30">
        <v>3158525242318</v>
      </c>
      <c r="Z5" s="19"/>
      <c r="AA5" s="19"/>
      <c r="AB5" s="19"/>
      <c r="AC5" s="19"/>
      <c r="AD5" s="23"/>
      <c r="AE5" s="23"/>
      <c r="AF5" s="23"/>
      <c r="AG5" s="23"/>
      <c r="AH5" s="23"/>
      <c r="AI5" s="23"/>
      <c r="AJ5" s="23"/>
      <c r="AK5" s="23"/>
      <c r="AL5" s="23"/>
      <c r="AM5" s="19"/>
      <c r="AN5" s="19"/>
      <c r="AQ5" s="19"/>
      <c r="AR5" s="19"/>
      <c r="AS5" s="19"/>
      <c r="AT5" s="19"/>
      <c r="AU5" s="19"/>
      <c r="AV5" s="19"/>
    </row>
    <row r="6" spans="1:48" x14ac:dyDescent="0.3">
      <c r="A6" s="1">
        <v>0.5</v>
      </c>
      <c r="B6" s="32">
        <f t="shared" si="0"/>
        <v>3</v>
      </c>
      <c r="C6" s="33">
        <v>1</v>
      </c>
      <c r="D6" s="19"/>
      <c r="E6" s="19"/>
      <c r="F6" s="19"/>
      <c r="G6" s="11">
        <v>0.3</v>
      </c>
      <c r="H6" s="12">
        <v>300</v>
      </c>
      <c r="I6" s="32">
        <f t="shared" si="1"/>
        <v>25</v>
      </c>
      <c r="J6" s="13">
        <v>1.4</v>
      </c>
      <c r="K6" s="8">
        <v>0.5</v>
      </c>
      <c r="L6" s="12">
        <v>300</v>
      </c>
      <c r="M6" s="32">
        <f t="shared" si="2"/>
        <v>25</v>
      </c>
      <c r="N6" s="13">
        <v>0.86</v>
      </c>
      <c r="P6" s="19"/>
      <c r="Q6" s="8">
        <v>1</v>
      </c>
      <c r="R6" s="12">
        <v>300</v>
      </c>
      <c r="S6" s="32">
        <f t="shared" si="3"/>
        <v>25</v>
      </c>
      <c r="T6" s="13">
        <v>0.74</v>
      </c>
      <c r="U6" s="8">
        <v>1.5</v>
      </c>
      <c r="V6" s="12">
        <v>300</v>
      </c>
      <c r="W6" s="32">
        <f t="shared" si="4"/>
        <v>25</v>
      </c>
      <c r="X6" s="30">
        <v>3025696632180</v>
      </c>
      <c r="Z6" s="19"/>
      <c r="AA6" s="19"/>
      <c r="AB6" s="19"/>
      <c r="AC6" s="19"/>
      <c r="AD6" s="23"/>
      <c r="AE6" s="23"/>
      <c r="AF6" s="23"/>
      <c r="AG6" s="23"/>
      <c r="AH6" s="23"/>
      <c r="AI6" s="23"/>
      <c r="AJ6" s="23"/>
      <c r="AK6" s="23"/>
      <c r="AL6" s="23"/>
      <c r="AM6" s="19"/>
      <c r="AN6" s="19"/>
      <c r="AQ6" s="19"/>
      <c r="AR6" s="19"/>
      <c r="AS6" s="19"/>
      <c r="AT6" s="19"/>
      <c r="AU6" s="19"/>
      <c r="AV6" s="19"/>
    </row>
    <row r="7" spans="1:48" x14ac:dyDescent="0.3">
      <c r="A7" s="1">
        <v>0.6</v>
      </c>
      <c r="B7" s="32">
        <f t="shared" si="0"/>
        <v>2.5</v>
      </c>
      <c r="C7" s="33">
        <v>0.84</v>
      </c>
      <c r="D7" s="19"/>
      <c r="E7" s="19"/>
      <c r="F7" s="19"/>
      <c r="G7" s="11">
        <v>0.3</v>
      </c>
      <c r="H7" s="12">
        <v>350</v>
      </c>
      <c r="I7" s="32">
        <f t="shared" si="1"/>
        <v>29.166666666666668</v>
      </c>
      <c r="J7" s="13">
        <v>1.28</v>
      </c>
      <c r="K7" s="8">
        <v>0.5</v>
      </c>
      <c r="L7" s="12">
        <v>350</v>
      </c>
      <c r="M7" s="32">
        <f t="shared" si="2"/>
        <v>29.166666666666668</v>
      </c>
      <c r="N7" s="13">
        <v>0.83</v>
      </c>
      <c r="P7" s="19"/>
      <c r="Q7" s="8">
        <v>1</v>
      </c>
      <c r="R7" s="12">
        <v>350</v>
      </c>
      <c r="S7" s="32">
        <f t="shared" si="3"/>
        <v>29.166666666666668</v>
      </c>
      <c r="T7" s="13">
        <v>0.74</v>
      </c>
      <c r="U7" s="8">
        <v>1.5</v>
      </c>
      <c r="V7" s="12">
        <v>350</v>
      </c>
      <c r="W7" s="32">
        <f t="shared" si="4"/>
        <v>29.166666666666668</v>
      </c>
      <c r="X7" s="30">
        <v>3078305499887</v>
      </c>
      <c r="Z7" s="19"/>
      <c r="AA7" s="19"/>
      <c r="AB7" s="19"/>
      <c r="AC7" s="19"/>
      <c r="AD7" s="23"/>
      <c r="AE7" s="23"/>
      <c r="AF7" s="23"/>
      <c r="AG7" s="23"/>
      <c r="AH7" s="23"/>
      <c r="AI7" s="23"/>
      <c r="AJ7" s="23"/>
      <c r="AK7" s="23"/>
      <c r="AL7" s="23"/>
      <c r="AM7" s="19"/>
      <c r="AN7" s="19"/>
      <c r="AQ7" s="19"/>
      <c r="AR7" s="19"/>
      <c r="AS7" s="19"/>
      <c r="AT7" s="19"/>
      <c r="AU7" s="19"/>
      <c r="AV7" s="19"/>
    </row>
    <row r="8" spans="1:48" x14ac:dyDescent="0.3">
      <c r="A8" s="1">
        <v>0.7</v>
      </c>
      <c r="B8" s="32">
        <f t="shared" si="0"/>
        <v>2.1428571428571428</v>
      </c>
      <c r="C8" s="33">
        <v>0.77</v>
      </c>
      <c r="D8" s="19"/>
      <c r="E8" s="19"/>
      <c r="F8" s="19"/>
      <c r="G8" s="11">
        <v>0.3</v>
      </c>
      <c r="H8" s="12">
        <v>400</v>
      </c>
      <c r="I8" s="32">
        <f t="shared" si="1"/>
        <v>33.333333333333336</v>
      </c>
      <c r="J8" s="13">
        <v>1.19</v>
      </c>
      <c r="K8" s="8">
        <v>0.5</v>
      </c>
      <c r="L8" s="12">
        <v>400</v>
      </c>
      <c r="M8" s="32">
        <f t="shared" si="2"/>
        <v>33.333333333333336</v>
      </c>
      <c r="N8" s="13">
        <v>0.81</v>
      </c>
      <c r="P8" s="19"/>
      <c r="Q8" s="8">
        <v>1</v>
      </c>
      <c r="R8" s="12">
        <v>400</v>
      </c>
      <c r="S8" s="32">
        <f t="shared" si="3"/>
        <v>33.333333333333336</v>
      </c>
      <c r="T8" s="13">
        <v>0.74</v>
      </c>
      <c r="U8" s="8">
        <v>1.5</v>
      </c>
      <c r="V8" s="12">
        <v>400</v>
      </c>
      <c r="W8" s="32">
        <f t="shared" si="4"/>
        <v>33.333333333333336</v>
      </c>
      <c r="X8" s="30">
        <v>3058822490006</v>
      </c>
      <c r="Z8" s="19"/>
      <c r="AA8" s="19"/>
      <c r="AB8" s="19"/>
      <c r="AC8" s="19"/>
      <c r="AD8" s="23"/>
      <c r="AE8" s="23"/>
      <c r="AF8" s="23"/>
      <c r="AG8" s="23"/>
      <c r="AH8" s="23"/>
      <c r="AI8" s="23"/>
      <c r="AJ8" s="23"/>
      <c r="AK8" s="23"/>
      <c r="AL8" s="23"/>
      <c r="AM8" s="19"/>
      <c r="AN8" s="19"/>
      <c r="AQ8" s="19"/>
      <c r="AR8" s="19"/>
      <c r="AS8" s="19"/>
      <c r="AT8" s="19"/>
      <c r="AU8" s="19"/>
      <c r="AV8" s="19"/>
    </row>
    <row r="9" spans="1:48" x14ac:dyDescent="0.3">
      <c r="A9" s="1">
        <v>0.8</v>
      </c>
      <c r="B9" s="32">
        <f t="shared" si="0"/>
        <v>1.875</v>
      </c>
      <c r="C9" s="33">
        <v>0.74</v>
      </c>
      <c r="D9" s="19"/>
      <c r="E9" s="19"/>
      <c r="F9" s="19"/>
      <c r="G9" s="11">
        <v>0.3</v>
      </c>
      <c r="H9" s="12">
        <v>450</v>
      </c>
      <c r="I9" s="32">
        <f t="shared" si="1"/>
        <v>37.5</v>
      </c>
      <c r="J9" s="13">
        <v>1.1200000000000001</v>
      </c>
      <c r="K9" s="8">
        <v>0.5</v>
      </c>
      <c r="L9" s="12">
        <v>450</v>
      </c>
      <c r="M9" s="32">
        <f t="shared" si="2"/>
        <v>37.5</v>
      </c>
      <c r="N9" s="13">
        <v>0.8</v>
      </c>
      <c r="P9" s="19"/>
      <c r="Q9" s="8">
        <v>1</v>
      </c>
      <c r="R9" s="12">
        <v>450</v>
      </c>
      <c r="S9" s="32">
        <f t="shared" si="3"/>
        <v>37.5</v>
      </c>
      <c r="T9" s="13">
        <v>0.73</v>
      </c>
      <c r="U9" s="8">
        <v>1.5</v>
      </c>
      <c r="V9" s="12">
        <v>450</v>
      </c>
      <c r="W9" s="32">
        <f t="shared" si="4"/>
        <v>37.5</v>
      </c>
      <c r="X9" s="30">
        <v>3117710368052</v>
      </c>
      <c r="Z9" s="19"/>
      <c r="AA9" s="19"/>
      <c r="AB9" s="19"/>
      <c r="AC9" s="19"/>
      <c r="AD9" s="23"/>
      <c r="AE9" s="23"/>
      <c r="AF9" s="23"/>
      <c r="AG9" s="23"/>
      <c r="AH9" s="23"/>
      <c r="AI9" s="23"/>
      <c r="AJ9" s="23"/>
      <c r="AK9" s="23"/>
      <c r="AL9" s="23"/>
      <c r="AM9" s="19"/>
      <c r="AN9" s="19"/>
      <c r="AQ9" s="19"/>
      <c r="AR9" s="19"/>
      <c r="AS9" s="19"/>
      <c r="AT9" s="19"/>
      <c r="AU9" s="19"/>
      <c r="AV9" s="19"/>
    </row>
    <row r="10" spans="1:48" ht="15" thickBot="1" x14ac:dyDescent="0.35">
      <c r="A10" s="1">
        <v>0.9</v>
      </c>
      <c r="B10" s="32">
        <f t="shared" si="0"/>
        <v>1.6666666666666665</v>
      </c>
      <c r="C10" s="33">
        <v>0.74</v>
      </c>
      <c r="D10" s="19"/>
      <c r="E10" s="19"/>
      <c r="F10" s="19"/>
      <c r="G10" s="14">
        <v>0.3</v>
      </c>
      <c r="H10" s="15">
        <v>500</v>
      </c>
      <c r="I10" s="34">
        <f t="shared" si="1"/>
        <v>41.666666666666664</v>
      </c>
      <c r="J10" s="16">
        <v>1.07</v>
      </c>
      <c r="K10" s="28">
        <v>0.5</v>
      </c>
      <c r="L10" s="15">
        <v>500</v>
      </c>
      <c r="M10" s="34">
        <f t="shared" si="2"/>
        <v>41.666666666666664</v>
      </c>
      <c r="N10" s="16">
        <v>0.79</v>
      </c>
      <c r="P10" s="19"/>
      <c r="Q10" s="28">
        <v>1</v>
      </c>
      <c r="R10" s="15">
        <v>500</v>
      </c>
      <c r="S10" s="34">
        <f t="shared" si="3"/>
        <v>41.666666666666664</v>
      </c>
      <c r="T10" s="16">
        <v>0.73</v>
      </c>
      <c r="U10" s="28">
        <v>1.5</v>
      </c>
      <c r="V10" s="15">
        <v>500</v>
      </c>
      <c r="W10" s="34">
        <f t="shared" si="4"/>
        <v>41.666666666666664</v>
      </c>
      <c r="X10" s="31">
        <v>3097949554981</v>
      </c>
      <c r="Z10" s="19"/>
      <c r="AA10" s="19"/>
      <c r="AB10" s="19"/>
      <c r="AC10" s="19"/>
      <c r="AD10" s="23"/>
      <c r="AE10" s="23"/>
      <c r="AF10" s="23"/>
      <c r="AG10" s="23"/>
      <c r="AH10" s="23"/>
      <c r="AI10" s="23"/>
      <c r="AJ10" s="23"/>
      <c r="AK10" s="23"/>
      <c r="AL10" s="23"/>
      <c r="AM10" s="19"/>
      <c r="AN10" s="19"/>
      <c r="AQ10" s="19"/>
      <c r="AR10" s="19"/>
      <c r="AS10" s="19"/>
      <c r="AT10" s="19"/>
      <c r="AU10" s="19"/>
      <c r="AV10" s="19"/>
    </row>
    <row r="11" spans="1:48" x14ac:dyDescent="0.3">
      <c r="A11" s="1">
        <v>1</v>
      </c>
      <c r="B11" s="32">
        <f t="shared" si="0"/>
        <v>1.5</v>
      </c>
      <c r="C11" s="33">
        <v>0.77</v>
      </c>
      <c r="D11" s="19"/>
      <c r="E11" s="19"/>
      <c r="F11" s="19"/>
      <c r="G11" s="23"/>
      <c r="H11" s="23"/>
      <c r="I11" s="23"/>
      <c r="J11" s="19"/>
      <c r="K11" s="23"/>
      <c r="L11" s="23"/>
      <c r="M11" s="23"/>
      <c r="N11" s="19"/>
      <c r="O11" s="23"/>
      <c r="P11" s="23"/>
      <c r="Q11" s="23"/>
      <c r="R11" s="19"/>
      <c r="S11" s="23"/>
      <c r="T11" s="23"/>
      <c r="U11" s="23"/>
      <c r="V11" s="19"/>
      <c r="W11" s="19"/>
      <c r="X11" s="19"/>
      <c r="Y11" s="19"/>
      <c r="Z11" s="19"/>
      <c r="AA11" s="19"/>
      <c r="AB11" s="19"/>
      <c r="AC11" s="19"/>
      <c r="AD11" s="23"/>
      <c r="AE11" s="23"/>
      <c r="AF11" s="23"/>
      <c r="AG11" s="23"/>
      <c r="AH11" s="23"/>
      <c r="AI11" s="23"/>
      <c r="AJ11" s="23"/>
      <c r="AK11" s="23"/>
      <c r="AL11" s="23"/>
      <c r="AM11" s="19"/>
      <c r="AN11" s="19"/>
      <c r="AQ11" s="19"/>
      <c r="AR11" s="19"/>
      <c r="AS11" s="19"/>
      <c r="AT11" s="19"/>
      <c r="AU11" s="19"/>
      <c r="AV11" s="19"/>
    </row>
    <row r="12" spans="1:48" x14ac:dyDescent="0.3">
      <c r="A12" s="1">
        <v>1.1000000000000001</v>
      </c>
      <c r="B12" s="32">
        <f t="shared" si="0"/>
        <v>1.3636363636363635</v>
      </c>
      <c r="C12" s="33">
        <v>0.85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23"/>
      <c r="AE12" s="23"/>
      <c r="AF12" s="23"/>
      <c r="AG12" s="23"/>
      <c r="AH12" s="23"/>
      <c r="AI12" s="23"/>
      <c r="AJ12" s="23"/>
      <c r="AK12" s="23"/>
      <c r="AL12" s="23"/>
      <c r="AM12" s="19"/>
      <c r="AN12" s="19"/>
      <c r="AQ12" s="19"/>
      <c r="AR12" s="19"/>
      <c r="AS12" s="19"/>
      <c r="AT12" s="19"/>
      <c r="AU12" s="19"/>
      <c r="AV12" s="19"/>
    </row>
    <row r="13" spans="1:48" x14ac:dyDescent="0.3">
      <c r="A13" s="1">
        <v>1.2</v>
      </c>
      <c r="B13" s="32">
        <f t="shared" si="0"/>
        <v>1.25</v>
      </c>
      <c r="C13" s="33">
        <v>1.02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23"/>
      <c r="AE13" s="23"/>
      <c r="AF13" s="23"/>
      <c r="AG13" s="23"/>
      <c r="AH13" s="23"/>
      <c r="AI13" s="23"/>
      <c r="AJ13" s="23"/>
      <c r="AK13" s="23"/>
      <c r="AL13" s="23"/>
      <c r="AM13" s="19"/>
      <c r="AN13" s="19"/>
      <c r="AQ13" s="19"/>
      <c r="AR13" s="19"/>
      <c r="AS13" s="19"/>
      <c r="AT13" s="19"/>
      <c r="AU13" s="19"/>
      <c r="AV13" s="19"/>
    </row>
    <row r="14" spans="1:48" x14ac:dyDescent="0.3">
      <c r="A14" s="1">
        <v>1.3</v>
      </c>
      <c r="B14" s="32">
        <f t="shared" si="0"/>
        <v>1.1538461538461537</v>
      </c>
      <c r="C14" s="33">
        <v>1.43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23"/>
      <c r="AE14" s="23"/>
      <c r="AF14" s="23"/>
      <c r="AG14" s="23"/>
      <c r="AH14" s="23"/>
      <c r="AI14" s="23"/>
      <c r="AJ14" s="23"/>
      <c r="AK14" s="23"/>
      <c r="AL14" s="23"/>
      <c r="AM14" s="19"/>
      <c r="AN14" s="19"/>
    </row>
    <row r="15" spans="1:48" x14ac:dyDescent="0.3">
      <c r="A15" s="1">
        <v>1.4</v>
      </c>
      <c r="B15" s="32">
        <f t="shared" si="0"/>
        <v>1.0714285714285714</v>
      </c>
      <c r="C15" s="33">
        <v>2.83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23"/>
      <c r="AE15" s="23"/>
      <c r="AF15" s="23"/>
      <c r="AG15" s="23"/>
      <c r="AH15" s="23"/>
      <c r="AI15" s="23"/>
      <c r="AJ15" s="23"/>
      <c r="AK15" s="23"/>
      <c r="AL15" s="23"/>
      <c r="AM15" s="19"/>
      <c r="AN15" s="19"/>
    </row>
    <row r="16" spans="1:48" x14ac:dyDescent="0.3">
      <c r="A16" s="1">
        <v>1.5</v>
      </c>
      <c r="B16" s="32">
        <f t="shared" si="0"/>
        <v>1</v>
      </c>
      <c r="C16" s="38">
        <v>3171152543911.2402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23"/>
      <c r="AE16" s="23"/>
      <c r="AF16" s="23"/>
      <c r="AG16" s="23"/>
      <c r="AH16" s="23"/>
      <c r="AI16" s="23"/>
      <c r="AJ16" s="23"/>
      <c r="AK16" s="23"/>
      <c r="AL16" s="23"/>
      <c r="AM16" s="19"/>
      <c r="AN16" s="19"/>
    </row>
    <row r="17" spans="1:40" x14ac:dyDescent="0.3">
      <c r="A17" s="1">
        <v>1.6</v>
      </c>
      <c r="B17" s="32">
        <f t="shared" si="0"/>
        <v>0.9375</v>
      </c>
      <c r="C17" s="33">
        <v>3.13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23"/>
      <c r="AE17" s="23"/>
      <c r="AF17" s="23"/>
      <c r="AG17" s="23"/>
      <c r="AH17" s="23"/>
      <c r="AI17" s="23"/>
      <c r="AJ17" s="23"/>
      <c r="AK17" s="23"/>
      <c r="AL17" s="23"/>
      <c r="AM17" s="19"/>
      <c r="AN17" s="19"/>
    </row>
    <row r="18" spans="1:40" x14ac:dyDescent="0.3">
      <c r="A18" s="1">
        <v>1.7</v>
      </c>
      <c r="B18" s="32">
        <f t="shared" si="0"/>
        <v>0.88235294117647056</v>
      </c>
      <c r="C18" s="33">
        <v>1.62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23"/>
      <c r="AE18" s="23"/>
      <c r="AF18" s="23"/>
      <c r="AG18" s="23"/>
      <c r="AH18" s="23"/>
      <c r="AI18" s="23"/>
      <c r="AJ18" s="23"/>
      <c r="AK18" s="23"/>
      <c r="AL18" s="23"/>
      <c r="AM18" s="19"/>
      <c r="AN18" s="19"/>
    </row>
    <row r="19" spans="1:40" x14ac:dyDescent="0.3">
      <c r="A19" s="1">
        <v>1.8</v>
      </c>
      <c r="B19" s="32">
        <f t="shared" si="0"/>
        <v>0.83333333333333326</v>
      </c>
      <c r="C19" s="33">
        <v>1.1100000000000001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23"/>
      <c r="AE19" s="23"/>
      <c r="AF19" s="23"/>
      <c r="AG19" s="23"/>
      <c r="AH19" s="23"/>
      <c r="AI19" s="23"/>
      <c r="AJ19" s="23"/>
      <c r="AK19" s="23"/>
      <c r="AL19" s="23"/>
      <c r="AM19" s="19"/>
      <c r="AN19" s="19"/>
    </row>
    <row r="20" spans="1:40" x14ac:dyDescent="0.3">
      <c r="A20" s="1">
        <v>1.9</v>
      </c>
      <c r="B20" s="32">
        <f t="shared" si="0"/>
        <v>0.78947368421052633</v>
      </c>
      <c r="C20" s="33">
        <v>0.85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23"/>
      <c r="AE20" s="23"/>
      <c r="AF20" s="23"/>
      <c r="AG20" s="23"/>
      <c r="AH20" s="23"/>
      <c r="AI20" s="23"/>
      <c r="AJ20" s="23"/>
      <c r="AK20" s="23"/>
      <c r="AL20" s="23"/>
      <c r="AM20" s="19"/>
      <c r="AN20" s="19"/>
    </row>
    <row r="21" spans="1:40" ht="15" thickBot="1" x14ac:dyDescent="0.35">
      <c r="A21" s="3">
        <v>2</v>
      </c>
      <c r="B21" s="34">
        <f t="shared" si="0"/>
        <v>0.75</v>
      </c>
      <c r="C21" s="35">
        <v>0.72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23"/>
      <c r="AE21" s="23"/>
      <c r="AF21" s="23"/>
      <c r="AG21" s="23"/>
      <c r="AH21" s="23"/>
      <c r="AI21" s="23"/>
      <c r="AJ21" s="23"/>
      <c r="AK21" s="23"/>
      <c r="AL21" s="23"/>
      <c r="AM21" s="19"/>
      <c r="AN21" s="19"/>
    </row>
    <row r="22" spans="1:40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23"/>
      <c r="AE22" s="23"/>
      <c r="AF22" s="23"/>
      <c r="AG22" s="23"/>
      <c r="AH22" s="23"/>
      <c r="AI22" s="23"/>
      <c r="AJ22" s="23"/>
      <c r="AK22" s="23"/>
      <c r="AL22" s="23"/>
      <c r="AM22" s="19"/>
      <c r="AN22" s="19"/>
    </row>
    <row r="23" spans="1:40" x14ac:dyDescent="0.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</row>
    <row r="24" spans="1:40" x14ac:dyDescent="0.3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</row>
    <row r="25" spans="1:40" x14ac:dyDescent="0.3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</row>
    <row r="26" spans="1:40" x14ac:dyDescent="0.3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</row>
    <row r="27" spans="1:40" x14ac:dyDescent="0.3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</row>
    <row r="28" spans="1:40" x14ac:dyDescent="0.3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</row>
    <row r="29" spans="1:40" x14ac:dyDescent="0.3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</row>
    <row r="30" spans="1:40" x14ac:dyDescent="0.3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</row>
    <row r="31" spans="1:40" x14ac:dyDescent="0.3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</row>
    <row r="32" spans="1:40" x14ac:dyDescent="0.3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</row>
    <row r="33" spans="1:40" x14ac:dyDescent="0.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</row>
    <row r="34" spans="1:40" x14ac:dyDescent="0.3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</row>
    <row r="35" spans="1:40" x14ac:dyDescent="0.3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</row>
    <row r="36" spans="1:40" x14ac:dyDescent="0.3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</row>
    <row r="37" spans="1:40" x14ac:dyDescent="0.3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</row>
    <row r="38" spans="1:40" x14ac:dyDescent="0.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</row>
    <row r="39" spans="1:40" x14ac:dyDescent="0.3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</row>
    <row r="40" spans="1:40" x14ac:dyDescent="0.3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</row>
    <row r="41" spans="1:40" x14ac:dyDescent="0.3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</row>
    <row r="42" spans="1:40" x14ac:dyDescent="0.3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</row>
    <row r="43" spans="1:40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</row>
    <row r="44" spans="1:40" x14ac:dyDescent="0.3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</row>
    <row r="45" spans="1:40" x14ac:dyDescent="0.3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</row>
    <row r="46" spans="1:40" x14ac:dyDescent="0.3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</row>
    <row r="47" spans="1:40" x14ac:dyDescent="0.3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</row>
    <row r="48" spans="1:40" x14ac:dyDescent="0.3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</row>
    <row r="49" spans="1:40" x14ac:dyDescent="0.3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</row>
    <row r="50" spans="1:40" x14ac:dyDescent="0.3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</row>
    <row r="51" spans="1:40" x14ac:dyDescent="0.3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</row>
    <row r="52" spans="1:40" x14ac:dyDescent="0.3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</row>
    <row r="53" spans="1:40" x14ac:dyDescent="0.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</row>
    <row r="54" spans="1:40" x14ac:dyDescent="0.3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</row>
    <row r="55" spans="1:40" x14ac:dyDescent="0.3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</row>
    <row r="56" spans="1:40" x14ac:dyDescent="0.3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</row>
    <row r="57" spans="1:40" x14ac:dyDescent="0.3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</row>
    <row r="58" spans="1:40" x14ac:dyDescent="0.3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</row>
    <row r="59" spans="1:40" x14ac:dyDescent="0.3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</row>
    <row r="60" spans="1:40" x14ac:dyDescent="0.3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</row>
    <row r="61" spans="1:40" x14ac:dyDescent="0.3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</row>
    <row r="62" spans="1:40" x14ac:dyDescent="0.3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</row>
    <row r="63" spans="1:40" x14ac:dyDescent="0.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</row>
    <row r="64" spans="1:40" x14ac:dyDescent="0.3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</row>
    <row r="65" spans="1:40" x14ac:dyDescent="0.3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</row>
    <row r="66" spans="1:40" x14ac:dyDescent="0.3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</row>
    <row r="67" spans="1:40" x14ac:dyDescent="0.3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</row>
    <row r="68" spans="1:40" x14ac:dyDescent="0.3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</row>
    <row r="69" spans="1:40" x14ac:dyDescent="0.3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</row>
    <row r="70" spans="1:40" x14ac:dyDescent="0.3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</row>
    <row r="71" spans="1:40" x14ac:dyDescent="0.3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</row>
    <row r="72" spans="1:40" x14ac:dyDescent="0.3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</row>
    <row r="73" spans="1:40" x14ac:dyDescent="0.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</row>
    <row r="74" spans="1:40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</row>
    <row r="75" spans="1:40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</row>
    <row r="76" spans="1:40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</row>
    <row r="77" spans="1:40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</row>
    <row r="78" spans="1:40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</row>
    <row r="79" spans="1:40" x14ac:dyDescent="0.3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</row>
    <row r="80" spans="1:40" x14ac:dyDescent="0.3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</row>
    <row r="81" spans="1:40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</row>
    <row r="82" spans="1:40" x14ac:dyDescent="0.3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</row>
  </sheetData>
  <mergeCells count="1">
    <mergeCell ref="Z1:AA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Tcherezov</dc:creator>
  <cp:lastModifiedBy>Igor Tcherezov</cp:lastModifiedBy>
  <dcterms:created xsi:type="dcterms:W3CDTF">2020-10-04T19:16:04Z</dcterms:created>
  <dcterms:modified xsi:type="dcterms:W3CDTF">2020-10-05T09:01:43Z</dcterms:modified>
</cp:coreProperties>
</file>