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94002\Documents\CGT NEGOCIOS\SEMANA 1\"/>
    </mc:Choice>
  </mc:AlternateContent>
  <bookViews>
    <workbookView xWindow="0" yWindow="0" windowWidth="15360" windowHeight="7650" tabRatio="851"/>
  </bookViews>
  <sheets>
    <sheet name="Datos" sheetId="4" r:id="rId1"/>
    <sheet name="Hoja1" sheetId="7" r:id="rId2"/>
    <sheet name="Hoja2" sheetId="11" r:id="rId3"/>
    <sheet name="Hoja3" sheetId="1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2" l="1"/>
  <c r="H15" i="12"/>
  <c r="H14" i="12"/>
  <c r="H12" i="12"/>
  <c r="H11" i="12"/>
  <c r="H10" i="12"/>
  <c r="H8" i="12"/>
  <c r="H7" i="12"/>
  <c r="H5" i="12"/>
  <c r="H4" i="12"/>
</calcChain>
</file>

<file path=xl/comments1.xml><?xml version="1.0" encoding="utf-8"?>
<comments xmlns="http://schemas.openxmlformats.org/spreadsheetml/2006/main">
  <authors>
    <author>Luffi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Es el 18% del monto de venta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Es el monto de venta 
mas el IGV</t>
        </r>
      </text>
    </comment>
  </commentList>
</comments>
</file>

<file path=xl/comments2.xml><?xml version="1.0" encoding="utf-8"?>
<comments xmlns="http://schemas.openxmlformats.org/spreadsheetml/2006/main">
  <authors>
    <author>LAB-USR-SO189-A0402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ES LA RESTA DEL SUELDO MENOS EL DSCTO</t>
        </r>
      </text>
    </comment>
  </commentList>
</comments>
</file>

<file path=xl/sharedStrings.xml><?xml version="1.0" encoding="utf-8"?>
<sst xmlns="http://schemas.openxmlformats.org/spreadsheetml/2006/main" count="257" uniqueCount="153">
  <si>
    <t>CODIGO</t>
  </si>
  <si>
    <t>PEDRO</t>
  </si>
  <si>
    <t>Clientes</t>
  </si>
  <si>
    <t>DATOS PERSONALES</t>
  </si>
  <si>
    <t>ALUMNO(A)</t>
  </si>
  <si>
    <t>SECCION</t>
  </si>
  <si>
    <t>FECHA ACTUAL</t>
  </si>
  <si>
    <t>Telefono</t>
  </si>
  <si>
    <t>Totales</t>
  </si>
  <si>
    <t>LOBATON</t>
  </si>
  <si>
    <t>Azul</t>
  </si>
  <si>
    <t>DAEWOO</t>
  </si>
  <si>
    <t>KL8410</t>
  </si>
  <si>
    <t>DAVILA</t>
  </si>
  <si>
    <t>Rojo</t>
  </si>
  <si>
    <t>KL7631</t>
  </si>
  <si>
    <t>DUARTE</t>
  </si>
  <si>
    <t>HL2134</t>
  </si>
  <si>
    <t>GUZMAN</t>
  </si>
  <si>
    <t>GK8372</t>
  </si>
  <si>
    <t>FRIAS</t>
  </si>
  <si>
    <t>Blanco</t>
  </si>
  <si>
    <t>GD2345</t>
  </si>
  <si>
    <t>Total Alquiler en Dolares</t>
  </si>
  <si>
    <t>Nro de registros</t>
  </si>
  <si>
    <t>AÑO</t>
  </si>
  <si>
    <t>PEREZ</t>
  </si>
  <si>
    <t>FORD</t>
  </si>
  <si>
    <t>FV2233</t>
  </si>
  <si>
    <t>SULCA</t>
  </si>
  <si>
    <t>FS7240</t>
  </si>
  <si>
    <t>POLO</t>
  </si>
  <si>
    <t>AMAZON</t>
  </si>
  <si>
    <t>FS3972</t>
  </si>
  <si>
    <t>PEÑA</t>
  </si>
  <si>
    <t>FF3855</t>
  </si>
  <si>
    <t>FARFAN</t>
  </si>
  <si>
    <t>FD8264</t>
  </si>
  <si>
    <t>Total Alquiler en Soles</t>
  </si>
  <si>
    <t>Marca</t>
  </si>
  <si>
    <t>CUBA</t>
  </si>
  <si>
    <t>DG6629</t>
  </si>
  <si>
    <t>CASTRO</t>
  </si>
  <si>
    <t>DF8745</t>
  </si>
  <si>
    <t>PRADO</t>
  </si>
  <si>
    <t>BN5581</t>
  </si>
  <si>
    <t>LOPEZ</t>
  </si>
  <si>
    <t>AF1007</t>
  </si>
  <si>
    <t>SALAS</t>
  </si>
  <si>
    <t>AB1523</t>
  </si>
  <si>
    <t>Color</t>
  </si>
  <si>
    <t>Alquiler en Soles</t>
  </si>
  <si>
    <t>Alquiler en Dolares</t>
  </si>
  <si>
    <t>Año</t>
  </si>
  <si>
    <t>Placa</t>
  </si>
  <si>
    <t>SERVICE RENT CAR ALCOCCER  S.A.C.</t>
  </si>
  <si>
    <t>TIPO DE CAMBIO</t>
  </si>
  <si>
    <t>Obtenga el alquiler en dolares de acuerdo al tipo de cambio</t>
  </si>
  <si>
    <t>14) Cuantos vendedores vendieron en la zona Sur?</t>
  </si>
  <si>
    <t>13) Cuantos vendedores vendieron la marca Deltron?</t>
  </si>
  <si>
    <t>11)  Total Monto neto dela zona norte?</t>
  </si>
  <si>
    <t>9) Monto Total de las Ventas mayores a 1,000 nuevos soles?</t>
  </si>
  <si>
    <t>8) Cuántos vendedores su nombre comienza con J?</t>
  </si>
  <si>
    <t>7) Cuánto es el monto de la venta más BAJA?</t>
  </si>
  <si>
    <t>6) Cuántos vendedores son de la zona SUR?</t>
  </si>
  <si>
    <t>5) Cuánto es el promedio del Monto de Ventas?</t>
  </si>
  <si>
    <t>4) Cuánto es el monto por IGV más ALTO?</t>
  </si>
  <si>
    <t>2) Monto Total de Ventas?</t>
  </si>
  <si>
    <t>1) Cuántos vendedores conforman la planilla?</t>
  </si>
  <si>
    <t>SUR</t>
  </si>
  <si>
    <t>DELTRON</t>
  </si>
  <si>
    <t>JORGE</t>
  </si>
  <si>
    <t>NORTE</t>
  </si>
  <si>
    <t>SKYNET</t>
  </si>
  <si>
    <t>VANESSA</t>
  </si>
  <si>
    <t>ESTE</t>
  </si>
  <si>
    <t>JAIME</t>
  </si>
  <si>
    <t>OESTE</t>
  </si>
  <si>
    <t>ALICIA</t>
  </si>
  <si>
    <t>JAVIER</t>
  </si>
  <si>
    <t>ALLISON</t>
  </si>
  <si>
    <t>VICTOR</t>
  </si>
  <si>
    <t>JUAN</t>
  </si>
  <si>
    <t>NETO</t>
  </si>
  <si>
    <t>VENTA</t>
  </si>
  <si>
    <t>MARCA</t>
  </si>
  <si>
    <t>VENDEDOR</t>
  </si>
  <si>
    <t>MONTO</t>
  </si>
  <si>
    <t>I.G.V.</t>
  </si>
  <si>
    <t>MONTO DE</t>
  </si>
  <si>
    <t>ZONA DE</t>
  </si>
  <si>
    <t>NOMBRE</t>
  </si>
  <si>
    <t>REPORTE DE VENDEDORES</t>
  </si>
  <si>
    <t>nt</t>
  </si>
  <si>
    <t>3) Monto Neto de Ventas de la zona NORTE?</t>
  </si>
  <si>
    <t>10) Promedio monto neto de lazona sur?</t>
  </si>
  <si>
    <t>12) Total monto neto de la marca skynet ?</t>
  </si>
  <si>
    <t>Con Telefono</t>
  </si>
  <si>
    <t>Sin Telefono</t>
  </si>
  <si>
    <t>FORMULAS</t>
  </si>
  <si>
    <t>CUADRO ESTADISTICO</t>
  </si>
  <si>
    <t>DESARROLLE LAS FORMULAS EN LOS CUADROS AMARILLOS</t>
  </si>
  <si>
    <t>CATEG</t>
  </si>
  <si>
    <t>TURNO</t>
  </si>
  <si>
    <t>EDAD</t>
  </si>
  <si>
    <t>SUELDO</t>
  </si>
  <si>
    <t>DSCTO</t>
  </si>
  <si>
    <t>promedio de edad</t>
  </si>
  <si>
    <t>DIAZ</t>
  </si>
  <si>
    <t>A</t>
  </si>
  <si>
    <t>M</t>
  </si>
  <si>
    <t>VENTAS</t>
  </si>
  <si>
    <t>promedio de DESCTO</t>
  </si>
  <si>
    <t>ZAVALA</t>
  </si>
  <si>
    <t>B</t>
  </si>
  <si>
    <t>COMPRAS</t>
  </si>
  <si>
    <t>promedio de NETO</t>
  </si>
  <si>
    <t>SILVA</t>
  </si>
  <si>
    <t>N</t>
  </si>
  <si>
    <t>TALLER</t>
  </si>
  <si>
    <t>ALVA</t>
  </si>
  <si>
    <t>C</t>
  </si>
  <si>
    <t>ROBLES</t>
  </si>
  <si>
    <t>T</t>
  </si>
  <si>
    <t>MARQUEZ</t>
  </si>
  <si>
    <t>DULANTO</t>
  </si>
  <si>
    <t>IBAÑEZ</t>
  </si>
  <si>
    <t>BARDALEZ</t>
  </si>
  <si>
    <t>RUIZ</t>
  </si>
  <si>
    <t>CHANG</t>
  </si>
  <si>
    <t>TOTALES</t>
  </si>
  <si>
    <t>nro de personas categoria A</t>
  </si>
  <si>
    <t>Nro de personas categoria  B</t>
  </si>
  <si>
    <t>Nro de personas categoria  C</t>
  </si>
  <si>
    <t>total sueldo categoria A</t>
  </si>
  <si>
    <t>Total sueldo de la Categoria B</t>
  </si>
  <si>
    <t>Total sueldo de la Categoria C</t>
  </si>
  <si>
    <t>CONTAR.SI</t>
  </si>
  <si>
    <t>SUMAR.SI</t>
  </si>
  <si>
    <t>Minimo</t>
  </si>
  <si>
    <t>Maximo</t>
  </si>
  <si>
    <t>Promedio</t>
  </si>
  <si>
    <t>CLIENTE</t>
  </si>
  <si>
    <t>CLIE001</t>
  </si>
  <si>
    <t>lea los comentarios puntos rojos (UBIQUE el Mouse)</t>
  </si>
  <si>
    <t>contar.si</t>
  </si>
  <si>
    <t>sumar.si</t>
  </si>
  <si>
    <t>nro de personas del turno M</t>
  </si>
  <si>
    <t>Nro de personas del turno T</t>
  </si>
  <si>
    <t>Nro de personas del turno N</t>
  </si>
  <si>
    <t>total neto del turno M</t>
  </si>
  <si>
    <t>total neto del turno T</t>
  </si>
  <si>
    <t>total neto del turno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</si>
</sst>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&quot;S/&quot;* #,##0.00_-;\-&quot;S/&quot;* #,##0.00_-;_-&quot;S/&quot;* &quot;-&quot;??_-;_-@_-"/>
    <numFmt numFmtId="165" formatCode="_ [$S/.-280A]\ * #,##0.00_ ;_ [$S/.-280A]\ * \-#,##0.00_ ;_ [$S/.-280A]\ * &quot;-&quot;??_ ;_ @_ "/>
    <numFmt numFmtId="166" formatCode="_-&quot;$&quot;* #,##0.00_-;\-&quot;$&quot;* #,##0.00_-;_-&quot;$&quot;* &quot;-&quot;??_-;_-@_-"/>
    <numFmt numFmtId="167" formatCode="&quot;S/.&quot;\ #,##0.00"/>
  </numFmts>
  <fonts count="20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0"/>
      <color indexed="10"/>
      <name val="Arial"/>
      <family val="2"/>
    </font>
    <font>
      <b/>
      <sz val="10"/>
      <color indexed="13"/>
      <name val="Arial"/>
      <family val="2"/>
    </font>
    <font>
      <b/>
      <sz val="12"/>
      <color indexed="43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i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4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1" xfId="0" applyFill="1" applyBorder="1"/>
    <xf numFmtId="166" fontId="0" fillId="0" borderId="0" xfId="0" applyNumberFormat="1"/>
    <xf numFmtId="0" fontId="4" fillId="3" borderId="1" xfId="0" applyFont="1" applyFill="1" applyBorder="1"/>
    <xf numFmtId="166" fontId="4" fillId="3" borderId="1" xfId="0" applyNumberFormat="1" applyFont="1" applyFill="1" applyBorder="1"/>
    <xf numFmtId="0" fontId="6" fillId="5" borderId="1" xfId="0" applyFont="1" applyFill="1" applyBorder="1"/>
    <xf numFmtId="0" fontId="4" fillId="0" borderId="0" xfId="0" applyFont="1"/>
    <xf numFmtId="166" fontId="4" fillId="0" borderId="0" xfId="0" applyNumberFormat="1" applyFont="1"/>
    <xf numFmtId="0" fontId="6" fillId="5" borderId="7" xfId="0" applyFont="1" applyFill="1" applyBorder="1"/>
    <xf numFmtId="0" fontId="6" fillId="5" borderId="7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right"/>
    </xf>
    <xf numFmtId="0" fontId="6" fillId="5" borderId="3" xfId="0" applyFont="1" applyFill="1" applyBorder="1"/>
    <xf numFmtId="0" fontId="6" fillId="5" borderId="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/>
    <xf numFmtId="0" fontId="6" fillId="0" borderId="8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right"/>
    </xf>
    <xf numFmtId="0" fontId="4" fillId="0" borderId="2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9" fillId="0" borderId="0" xfId="0" applyFont="1"/>
    <xf numFmtId="0" fontId="0" fillId="0" borderId="15" xfId="0" applyBorder="1"/>
    <xf numFmtId="0" fontId="0" fillId="6" borderId="9" xfId="0" applyFill="1" applyBorder="1"/>
    <xf numFmtId="0" fontId="0" fillId="5" borderId="6" xfId="0" applyFill="1" applyBorder="1"/>
    <xf numFmtId="0" fontId="0" fillId="6" borderId="6" xfId="0" applyFill="1" applyBorder="1"/>
    <xf numFmtId="0" fontId="10" fillId="7" borderId="7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5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7" fontId="0" fillId="2" borderId="1" xfId="0" applyNumberFormat="1" applyFill="1" applyBorder="1"/>
    <xf numFmtId="9" fontId="13" fillId="9" borderId="9" xfId="0" applyNumberFormat="1" applyFont="1" applyFill="1" applyBorder="1" applyAlignment="1">
      <alignment horizontal="center"/>
    </xf>
    <xf numFmtId="0" fontId="0" fillId="2" borderId="11" xfId="0" applyFill="1" applyBorder="1"/>
    <xf numFmtId="0" fontId="10" fillId="7" borderId="12" xfId="0" applyNumberFormat="1" applyFont="1" applyFill="1" applyBorder="1" applyAlignment="1">
      <alignment horizontal="center"/>
    </xf>
    <xf numFmtId="165" fontId="0" fillId="6" borderId="8" xfId="0" applyNumberFormat="1" applyFill="1" applyBorder="1"/>
    <xf numFmtId="165" fontId="0" fillId="6" borderId="3" xfId="0" applyNumberFormat="1" applyFill="1" applyBorder="1"/>
    <xf numFmtId="165" fontId="0" fillId="6" borderId="7" xfId="0" applyNumberFormat="1" applyFill="1" applyBorder="1"/>
    <xf numFmtId="0" fontId="12" fillId="0" borderId="16" xfId="0" applyFont="1" applyBorder="1"/>
    <xf numFmtId="0" fontId="7" fillId="3" borderId="4" xfId="0" applyNumberFormat="1" applyFont="1" applyFill="1" applyBorder="1"/>
    <xf numFmtId="0" fontId="4" fillId="0" borderId="8" xfId="0" applyNumberFormat="1" applyFont="1" applyFill="1" applyBorder="1" applyAlignment="1">
      <alignment horizontal="center" vertical="center" wrapText="1"/>
    </xf>
    <xf numFmtId="0" fontId="7" fillId="0" borderId="19" xfId="0" applyNumberFormat="1" applyFont="1" applyFill="1" applyBorder="1" applyAlignment="1">
      <alignment horizontal="center"/>
    </xf>
    <xf numFmtId="0" fontId="7" fillId="5" borderId="17" xfId="0" applyNumberFormat="1" applyFont="1" applyFill="1" applyBorder="1" applyAlignment="1">
      <alignment horizontal="center"/>
    </xf>
    <xf numFmtId="0" fontId="7" fillId="5" borderId="18" xfId="0" applyNumberFormat="1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10" borderId="1" xfId="0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7" fillId="10" borderId="1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8" fillId="2" borderId="1" xfId="0" applyFont="1" applyFill="1" applyBorder="1"/>
    <xf numFmtId="0" fontId="0" fillId="0" borderId="17" xfId="0" applyBorder="1"/>
    <xf numFmtId="0" fontId="18" fillId="0" borderId="1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9" xfId="1" applyFont="1" applyBorder="1" applyAlignment="1">
      <alignment horizontal="center"/>
    </xf>
    <xf numFmtId="164" fontId="0" fillId="0" borderId="20" xfId="1" applyFont="1" applyBorder="1" applyAlignment="1">
      <alignment horizontal="center"/>
    </xf>
    <xf numFmtId="164" fontId="0" fillId="2" borderId="21" xfId="1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7" xfId="1" applyFont="1" applyBorder="1" applyAlignment="1">
      <alignment horizontal="center"/>
    </xf>
    <xf numFmtId="164" fontId="0" fillId="2" borderId="22" xfId="1" applyFont="1" applyFill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7" xfId="0" applyFont="1" applyBorder="1"/>
    <xf numFmtId="164" fontId="18" fillId="0" borderId="17" xfId="1" applyFont="1" applyBorder="1" applyAlignment="1">
      <alignment horizontal="center"/>
    </xf>
    <xf numFmtId="164" fontId="18" fillId="2" borderId="22" xfId="1" applyFont="1" applyFill="1" applyBorder="1" applyAlignment="1">
      <alignment horizontal="center"/>
    </xf>
    <xf numFmtId="0" fontId="0" fillId="11" borderId="3" xfId="0" applyFill="1" applyBorder="1" applyAlignment="1">
      <alignment horizontal="left"/>
    </xf>
    <xf numFmtId="0" fontId="0" fillId="11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164" fontId="0" fillId="11" borderId="3" xfId="1" applyFont="1" applyFill="1" applyBorder="1" applyAlignment="1">
      <alignment horizontal="center"/>
    </xf>
    <xf numFmtId="0" fontId="0" fillId="0" borderId="18" xfId="0" applyBorder="1"/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8" xfId="1" applyFont="1" applyBorder="1" applyAlignment="1">
      <alignment horizontal="center"/>
    </xf>
    <xf numFmtId="164" fontId="0" fillId="2" borderId="24" xfId="1" applyFont="1" applyFill="1" applyBorder="1" applyAlignment="1">
      <alignment horizontal="center"/>
    </xf>
    <xf numFmtId="164" fontId="18" fillId="2" borderId="1" xfId="1" applyFont="1" applyFill="1" applyBorder="1" applyAlignment="1">
      <alignment horizontal="left"/>
    </xf>
    <xf numFmtId="0" fontId="0" fillId="11" borderId="0" xfId="0" applyFill="1"/>
    <xf numFmtId="0" fontId="18" fillId="2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6" fillId="0" borderId="10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B19" sqref="B19"/>
    </sheetView>
  </sheetViews>
  <sheetFormatPr baseColWidth="10" defaultRowHeight="15" x14ac:dyDescent="0.25"/>
  <cols>
    <col min="2" max="2" width="25.375" bestFit="1" customWidth="1"/>
  </cols>
  <sheetData>
    <row r="2" spans="2:6" ht="26.25" x14ac:dyDescent="0.4">
      <c r="B2" s="89" t="s">
        <v>3</v>
      </c>
      <c r="C2" s="89"/>
      <c r="D2" s="89"/>
      <c r="E2" s="89"/>
      <c r="F2" s="89"/>
    </row>
    <row r="3" spans="2:6" ht="27" thickBot="1" x14ac:dyDescent="0.45">
      <c r="B3" s="2"/>
      <c r="C3" s="2"/>
      <c r="D3" s="2"/>
      <c r="E3" s="2"/>
      <c r="F3" s="2"/>
    </row>
    <row r="4" spans="2:6" ht="27" thickBot="1" x14ac:dyDescent="0.45">
      <c r="B4" s="2" t="s">
        <v>4</v>
      </c>
      <c r="C4" s="90"/>
      <c r="D4" s="91"/>
      <c r="E4" s="91"/>
      <c r="F4" s="92"/>
    </row>
    <row r="5" spans="2:6" ht="27" thickBot="1" x14ac:dyDescent="0.45">
      <c r="B5" s="2"/>
      <c r="C5" s="2"/>
      <c r="D5" s="2"/>
      <c r="E5" s="2"/>
      <c r="F5" s="2"/>
    </row>
    <row r="6" spans="2:6" ht="27" thickBot="1" x14ac:dyDescent="0.45">
      <c r="B6" s="2" t="s">
        <v>0</v>
      </c>
      <c r="C6" s="90"/>
      <c r="D6" s="91"/>
      <c r="E6" s="91"/>
      <c r="F6" s="92"/>
    </row>
    <row r="7" spans="2:6" ht="27" thickBot="1" x14ac:dyDescent="0.45">
      <c r="B7" s="2"/>
      <c r="C7" s="2"/>
      <c r="D7" s="2"/>
      <c r="E7" s="2"/>
      <c r="F7" s="2"/>
    </row>
    <row r="8" spans="2:6" ht="27" thickBot="1" x14ac:dyDescent="0.45">
      <c r="B8" s="2" t="s">
        <v>5</v>
      </c>
      <c r="C8" s="90"/>
      <c r="D8" s="91"/>
      <c r="E8" s="91"/>
      <c r="F8" s="92"/>
    </row>
    <row r="9" spans="2:6" ht="27" thickBot="1" x14ac:dyDescent="0.45">
      <c r="B9" s="2"/>
      <c r="C9" s="2"/>
      <c r="D9" s="2"/>
      <c r="E9" s="2"/>
      <c r="F9" s="2"/>
    </row>
    <row r="10" spans="2:6" ht="27" thickBot="1" x14ac:dyDescent="0.45">
      <c r="B10" s="2" t="s">
        <v>6</v>
      </c>
      <c r="C10" s="90"/>
      <c r="D10" s="91"/>
      <c r="E10" s="91"/>
      <c r="F10" s="92"/>
    </row>
  </sheetData>
  <mergeCells count="5">
    <mergeCell ref="B2:F2"/>
    <mergeCell ref="C4:F4"/>
    <mergeCell ref="C6:F6"/>
    <mergeCell ref="C8:F8"/>
    <mergeCell ref="C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zoomScale="90" zoomScaleNormal="90" workbookViewId="0">
      <selection activeCell="O27" sqref="O27"/>
    </sheetView>
  </sheetViews>
  <sheetFormatPr baseColWidth="10" defaultRowHeight="15" x14ac:dyDescent="0.25"/>
  <cols>
    <col min="1" max="1" width="5.625" customWidth="1"/>
    <col min="8" max="8" width="19.875" customWidth="1"/>
    <col min="10" max="10" width="9.25" customWidth="1"/>
    <col min="11" max="11" width="14" bestFit="1" customWidth="1"/>
    <col min="12" max="12" width="19.875" customWidth="1"/>
    <col min="13" max="13" width="23.875" bestFit="1" customWidth="1"/>
  </cols>
  <sheetData>
    <row r="1" spans="2:13" ht="15.75" thickBot="1" x14ac:dyDescent="0.3">
      <c r="B1" s="29" t="s">
        <v>57</v>
      </c>
    </row>
    <row r="2" spans="2:13" ht="15.75" thickBot="1" x14ac:dyDescent="0.3">
      <c r="B2" s="8"/>
      <c r="C2" s="1"/>
      <c r="D2" s="1"/>
      <c r="E2" s="93" t="s">
        <v>56</v>
      </c>
      <c r="F2" s="93"/>
      <c r="G2" s="28">
        <v>3.35</v>
      </c>
      <c r="H2" s="4"/>
    </row>
    <row r="3" spans="2:13" ht="15.75" thickBot="1" x14ac:dyDescent="0.3">
      <c r="C3" s="1"/>
      <c r="D3" s="1"/>
      <c r="E3" s="1"/>
      <c r="H3" s="4"/>
    </row>
    <row r="4" spans="2:13" ht="21" thickBot="1" x14ac:dyDescent="0.35">
      <c r="B4" s="94" t="s">
        <v>55</v>
      </c>
      <c r="C4" s="95"/>
      <c r="D4" s="95"/>
      <c r="E4" s="95"/>
      <c r="F4" s="95"/>
      <c r="G4" s="95"/>
      <c r="H4" s="95"/>
      <c r="I4" s="96"/>
      <c r="K4" s="94" t="s">
        <v>99</v>
      </c>
      <c r="L4" s="95"/>
      <c r="M4" s="96"/>
    </row>
    <row r="5" spans="2:13" ht="15.75" thickBot="1" x14ac:dyDescent="0.3">
      <c r="C5" s="1"/>
      <c r="D5" s="1"/>
      <c r="E5" s="1"/>
      <c r="H5" s="4"/>
      <c r="L5" s="87" t="s">
        <v>137</v>
      </c>
      <c r="M5" s="87" t="s">
        <v>138</v>
      </c>
    </row>
    <row r="6" spans="2:13" ht="26.25" thickBot="1" x14ac:dyDescent="0.3">
      <c r="B6" s="22" t="s">
        <v>54</v>
      </c>
      <c r="C6" s="21" t="s">
        <v>39</v>
      </c>
      <c r="D6" s="21" t="s">
        <v>7</v>
      </c>
      <c r="E6" s="27" t="s">
        <v>50</v>
      </c>
      <c r="F6" s="21" t="s">
        <v>53</v>
      </c>
      <c r="G6" s="21" t="s">
        <v>2</v>
      </c>
      <c r="H6" s="21" t="s">
        <v>52</v>
      </c>
      <c r="I6" s="49" t="s">
        <v>51</v>
      </c>
      <c r="K6" s="22" t="s">
        <v>50</v>
      </c>
      <c r="L6" s="21" t="s">
        <v>24</v>
      </c>
      <c r="M6" s="21" t="s">
        <v>23</v>
      </c>
    </row>
    <row r="7" spans="2:13" ht="15.75" thickBot="1" x14ac:dyDescent="0.3">
      <c r="B7" s="26" t="s">
        <v>49</v>
      </c>
      <c r="C7" s="24" t="s">
        <v>27</v>
      </c>
      <c r="D7" s="24">
        <v>5264748</v>
      </c>
      <c r="E7" s="25" t="s">
        <v>10</v>
      </c>
      <c r="F7" s="24">
        <v>1994</v>
      </c>
      <c r="G7" s="23" t="s">
        <v>48</v>
      </c>
      <c r="H7" s="48"/>
      <c r="I7" s="50">
        <v>80</v>
      </c>
      <c r="K7" s="20" t="s">
        <v>10</v>
      </c>
      <c r="L7" s="3"/>
      <c r="M7" s="3"/>
    </row>
    <row r="8" spans="2:13" ht="15.75" thickBot="1" x14ac:dyDescent="0.3">
      <c r="B8" s="17" t="s">
        <v>47</v>
      </c>
      <c r="C8" s="15" t="s">
        <v>32</v>
      </c>
      <c r="D8" s="15" t="s">
        <v>93</v>
      </c>
      <c r="E8" s="16" t="s">
        <v>10</v>
      </c>
      <c r="F8" s="15">
        <v>1993</v>
      </c>
      <c r="G8" s="14" t="s">
        <v>46</v>
      </c>
      <c r="H8" s="48"/>
      <c r="I8" s="51">
        <v>65</v>
      </c>
      <c r="K8" s="19" t="s">
        <v>21</v>
      </c>
      <c r="L8" s="3"/>
      <c r="M8" s="3"/>
    </row>
    <row r="9" spans="2:13" ht="15.75" thickBot="1" x14ac:dyDescent="0.3">
      <c r="B9" s="17" t="s">
        <v>45</v>
      </c>
      <c r="C9" s="15" t="s">
        <v>27</v>
      </c>
      <c r="D9" s="15" t="s">
        <v>93</v>
      </c>
      <c r="E9" s="16" t="s">
        <v>21</v>
      </c>
      <c r="F9" s="15">
        <v>1994</v>
      </c>
      <c r="G9" s="14" t="s">
        <v>44</v>
      </c>
      <c r="H9" s="48"/>
      <c r="I9" s="51">
        <v>30</v>
      </c>
      <c r="K9" s="18" t="s">
        <v>14</v>
      </c>
      <c r="L9" s="3"/>
      <c r="M9" s="3"/>
    </row>
    <row r="10" spans="2:13" ht="15.75" thickBot="1" x14ac:dyDescent="0.3">
      <c r="B10" s="17" t="s">
        <v>43</v>
      </c>
      <c r="C10" s="15" t="s">
        <v>27</v>
      </c>
      <c r="D10" s="15" t="s">
        <v>93</v>
      </c>
      <c r="E10" s="16" t="s">
        <v>14</v>
      </c>
      <c r="F10" s="15">
        <v>1993</v>
      </c>
      <c r="G10" s="14" t="s">
        <v>42</v>
      </c>
      <c r="H10" s="48"/>
      <c r="I10" s="51">
        <v>25</v>
      </c>
    </row>
    <row r="11" spans="2:13" ht="15.75" thickBot="1" x14ac:dyDescent="0.3">
      <c r="B11" s="17" t="s">
        <v>41</v>
      </c>
      <c r="C11" s="15" t="s">
        <v>32</v>
      </c>
      <c r="D11" s="15">
        <v>5267458</v>
      </c>
      <c r="E11" s="16" t="s">
        <v>21</v>
      </c>
      <c r="F11" s="15">
        <v>1994</v>
      </c>
      <c r="G11" s="14" t="s">
        <v>40</v>
      </c>
      <c r="H11" s="48"/>
      <c r="I11" s="51">
        <v>80</v>
      </c>
      <c r="L11" s="87" t="s">
        <v>137</v>
      </c>
      <c r="M11" s="87" t="s">
        <v>138</v>
      </c>
    </row>
    <row r="12" spans="2:13" ht="15.75" thickBot="1" x14ac:dyDescent="0.3">
      <c r="B12" s="17" t="s">
        <v>37</v>
      </c>
      <c r="C12" s="15" t="s">
        <v>32</v>
      </c>
      <c r="D12" s="15" t="s">
        <v>93</v>
      </c>
      <c r="E12" s="16" t="s">
        <v>14</v>
      </c>
      <c r="F12" s="15">
        <v>1994</v>
      </c>
      <c r="G12" s="14" t="s">
        <v>36</v>
      </c>
      <c r="H12" s="48"/>
      <c r="I12" s="51">
        <v>40</v>
      </c>
      <c r="K12" s="22" t="s">
        <v>39</v>
      </c>
      <c r="L12" s="21" t="s">
        <v>24</v>
      </c>
      <c r="M12" s="21" t="s">
        <v>38</v>
      </c>
    </row>
    <row r="13" spans="2:13" ht="15.75" thickBot="1" x14ac:dyDescent="0.3">
      <c r="B13" s="17" t="s">
        <v>35</v>
      </c>
      <c r="C13" s="15" t="s">
        <v>32</v>
      </c>
      <c r="D13" s="15" t="s">
        <v>93</v>
      </c>
      <c r="E13" s="16" t="s">
        <v>10</v>
      </c>
      <c r="F13" s="15">
        <v>1993</v>
      </c>
      <c r="G13" s="14" t="s">
        <v>34</v>
      </c>
      <c r="H13" s="48"/>
      <c r="I13" s="51">
        <v>15</v>
      </c>
      <c r="K13" s="20" t="s">
        <v>27</v>
      </c>
      <c r="L13" s="3"/>
      <c r="M13" s="3"/>
    </row>
    <row r="14" spans="2:13" ht="15.75" thickBot="1" x14ac:dyDescent="0.3">
      <c r="B14" s="17" t="s">
        <v>33</v>
      </c>
      <c r="C14" s="15" t="s">
        <v>32</v>
      </c>
      <c r="D14" s="15" t="s">
        <v>93</v>
      </c>
      <c r="E14" s="16" t="s">
        <v>10</v>
      </c>
      <c r="F14" s="15">
        <v>2000</v>
      </c>
      <c r="G14" s="14" t="s">
        <v>31</v>
      </c>
      <c r="H14" s="48"/>
      <c r="I14" s="51">
        <v>30</v>
      </c>
      <c r="K14" s="19" t="s">
        <v>32</v>
      </c>
      <c r="L14" s="3"/>
      <c r="M14" s="3"/>
    </row>
    <row r="15" spans="2:13" ht="15.75" thickBot="1" x14ac:dyDescent="0.3">
      <c r="B15" s="17" t="s">
        <v>30</v>
      </c>
      <c r="C15" s="15" t="s">
        <v>27</v>
      </c>
      <c r="D15" s="15" t="s">
        <v>93</v>
      </c>
      <c r="E15" s="16" t="s">
        <v>14</v>
      </c>
      <c r="F15" s="15">
        <v>2000</v>
      </c>
      <c r="G15" s="14" t="s">
        <v>29</v>
      </c>
      <c r="H15" s="48"/>
      <c r="I15" s="51">
        <v>40</v>
      </c>
      <c r="K15" s="18" t="s">
        <v>11</v>
      </c>
      <c r="L15" s="3"/>
      <c r="M15" s="3"/>
    </row>
    <row r="16" spans="2:13" ht="15.75" thickBot="1" x14ac:dyDescent="0.3">
      <c r="B16" s="17" t="s">
        <v>28</v>
      </c>
      <c r="C16" s="15" t="s">
        <v>27</v>
      </c>
      <c r="D16" s="15" t="s">
        <v>93</v>
      </c>
      <c r="E16" s="16" t="s">
        <v>14</v>
      </c>
      <c r="F16" s="15">
        <v>1993</v>
      </c>
      <c r="G16" s="14" t="s">
        <v>26</v>
      </c>
      <c r="H16" s="48"/>
      <c r="I16" s="51">
        <v>30</v>
      </c>
    </row>
    <row r="17" spans="2:13" ht="15.75" thickBot="1" x14ac:dyDescent="0.3">
      <c r="B17" s="17" t="s">
        <v>22</v>
      </c>
      <c r="C17" s="15" t="s">
        <v>11</v>
      </c>
      <c r="D17" s="15" t="s">
        <v>93</v>
      </c>
      <c r="E17" s="16" t="s">
        <v>21</v>
      </c>
      <c r="F17" s="15">
        <v>2000</v>
      </c>
      <c r="G17" s="14" t="s">
        <v>20</v>
      </c>
      <c r="H17" s="48"/>
      <c r="I17" s="51">
        <v>90</v>
      </c>
      <c r="L17" s="87" t="s">
        <v>137</v>
      </c>
      <c r="M17" s="87" t="s">
        <v>138</v>
      </c>
    </row>
    <row r="18" spans="2:13" ht="15.75" thickBot="1" x14ac:dyDescent="0.3">
      <c r="B18" s="17" t="s">
        <v>19</v>
      </c>
      <c r="C18" s="15" t="s">
        <v>11</v>
      </c>
      <c r="D18" s="15" t="s">
        <v>93</v>
      </c>
      <c r="E18" s="16" t="s">
        <v>14</v>
      </c>
      <c r="F18" s="15">
        <v>2000</v>
      </c>
      <c r="G18" s="14" t="s">
        <v>18</v>
      </c>
      <c r="H18" s="48"/>
      <c r="I18" s="51">
        <v>70</v>
      </c>
      <c r="K18" s="22" t="s">
        <v>25</v>
      </c>
      <c r="L18" s="21" t="s">
        <v>24</v>
      </c>
      <c r="M18" s="21" t="s">
        <v>23</v>
      </c>
    </row>
    <row r="19" spans="2:13" ht="15.75" thickBot="1" x14ac:dyDescent="0.3">
      <c r="B19" s="17" t="s">
        <v>17</v>
      </c>
      <c r="C19" s="15" t="s">
        <v>11</v>
      </c>
      <c r="D19" s="15" t="s">
        <v>93</v>
      </c>
      <c r="E19" s="16" t="s">
        <v>14</v>
      </c>
      <c r="F19" s="15">
        <v>1993</v>
      </c>
      <c r="G19" s="14" t="s">
        <v>16</v>
      </c>
      <c r="H19" s="48"/>
      <c r="I19" s="51">
        <v>30</v>
      </c>
      <c r="K19" s="20">
        <v>2000</v>
      </c>
      <c r="L19" s="3"/>
      <c r="M19" s="3"/>
    </row>
    <row r="20" spans="2:13" ht="15.75" thickBot="1" x14ac:dyDescent="0.3">
      <c r="B20" s="17" t="s">
        <v>15</v>
      </c>
      <c r="C20" s="15" t="s">
        <v>11</v>
      </c>
      <c r="D20" s="15" t="s">
        <v>93</v>
      </c>
      <c r="E20" s="16" t="s">
        <v>14</v>
      </c>
      <c r="F20" s="15">
        <v>1993</v>
      </c>
      <c r="G20" s="14" t="s">
        <v>13</v>
      </c>
      <c r="H20" s="48"/>
      <c r="I20" s="51">
        <v>80</v>
      </c>
      <c r="K20" s="19">
        <v>1994</v>
      </c>
      <c r="L20" s="3"/>
      <c r="M20" s="3"/>
    </row>
    <row r="21" spans="2:13" ht="15.75" thickBot="1" x14ac:dyDescent="0.3">
      <c r="B21" s="13" t="s">
        <v>12</v>
      </c>
      <c r="C21" s="11" t="s">
        <v>11</v>
      </c>
      <c r="D21" s="11">
        <v>4235142</v>
      </c>
      <c r="E21" s="12" t="s">
        <v>10</v>
      </c>
      <c r="F21" s="11">
        <v>1994</v>
      </c>
      <c r="G21" s="10" t="s">
        <v>9</v>
      </c>
      <c r="H21" s="48"/>
      <c r="I21" s="52">
        <v>40</v>
      </c>
      <c r="K21" s="18">
        <v>1993</v>
      </c>
      <c r="L21" s="3"/>
      <c r="M21" s="3"/>
    </row>
    <row r="22" spans="2:13" ht="15.75" thickBot="1" x14ac:dyDescent="0.3">
      <c r="C22" s="1"/>
      <c r="D22" s="1"/>
      <c r="E22" s="1"/>
      <c r="H22" s="9"/>
      <c r="I22" s="8"/>
    </row>
    <row r="23" spans="2:13" ht="15.75" thickBot="1" x14ac:dyDescent="0.3">
      <c r="G23" s="7" t="s">
        <v>8</v>
      </c>
      <c r="H23" s="6"/>
      <c r="I23" s="5"/>
      <c r="L23" s="21" t="s">
        <v>24</v>
      </c>
    </row>
    <row r="24" spans="2:13" ht="15.75" thickBot="1" x14ac:dyDescent="0.3">
      <c r="G24" s="7" t="s">
        <v>139</v>
      </c>
      <c r="H24" s="6"/>
      <c r="I24" s="5"/>
      <c r="K24" t="s">
        <v>97</v>
      </c>
      <c r="L24" s="3"/>
    </row>
    <row r="25" spans="2:13" ht="15.75" thickBot="1" x14ac:dyDescent="0.3">
      <c r="G25" s="7" t="s">
        <v>140</v>
      </c>
      <c r="H25" s="6"/>
      <c r="I25" s="5"/>
      <c r="K25" t="s">
        <v>98</v>
      </c>
      <c r="L25" s="3"/>
    </row>
    <row r="26" spans="2:13" ht="15.75" thickBot="1" x14ac:dyDescent="0.3">
      <c r="G26" s="7" t="s">
        <v>141</v>
      </c>
      <c r="H26" s="6"/>
      <c r="I26" s="5"/>
    </row>
  </sheetData>
  <mergeCells count="3">
    <mergeCell ref="E2:F2"/>
    <mergeCell ref="B4:I4"/>
    <mergeCell ref="K4:M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9"/>
  <sheetViews>
    <sheetView zoomScale="90" zoomScaleNormal="90" workbookViewId="0">
      <selection activeCell="G20" sqref="G20"/>
    </sheetView>
  </sheetViews>
  <sheetFormatPr baseColWidth="10" defaultRowHeight="15" x14ac:dyDescent="0.25"/>
  <cols>
    <col min="2" max="2" width="12.125" customWidth="1"/>
    <col min="3" max="3" width="10.25" bestFit="1" customWidth="1"/>
    <col min="4" max="4" width="18.875" customWidth="1"/>
    <col min="5" max="5" width="14.375" customWidth="1"/>
    <col min="6" max="6" width="19.125" customWidth="1"/>
    <col min="7" max="7" width="18.625" customWidth="1"/>
    <col min="8" max="8" width="19.875" customWidth="1"/>
  </cols>
  <sheetData>
    <row r="1" spans="2:8" ht="15.75" x14ac:dyDescent="0.25">
      <c r="B1" s="97" t="s">
        <v>92</v>
      </c>
      <c r="C1" s="97"/>
      <c r="D1" s="97"/>
      <c r="E1" s="97"/>
      <c r="F1" s="97"/>
      <c r="G1" s="97"/>
    </row>
    <row r="2" spans="2:8" ht="15.75" thickBot="1" x14ac:dyDescent="0.3">
      <c r="D2" s="39"/>
      <c r="E2" s="39"/>
      <c r="F2" s="98" t="s">
        <v>144</v>
      </c>
      <c r="G2" s="98"/>
      <c r="H2" s="98"/>
    </row>
    <row r="3" spans="2:8" x14ac:dyDescent="0.25">
      <c r="B3" s="37" t="s">
        <v>0</v>
      </c>
      <c r="C3" s="37" t="s">
        <v>91</v>
      </c>
      <c r="D3" s="37" t="s">
        <v>91</v>
      </c>
      <c r="E3" s="36" t="s">
        <v>90</v>
      </c>
      <c r="F3" s="38" t="s">
        <v>89</v>
      </c>
      <c r="G3" s="37" t="s">
        <v>88</v>
      </c>
      <c r="H3" s="36" t="s">
        <v>87</v>
      </c>
    </row>
    <row r="4" spans="2:8" ht="15.75" thickBot="1" x14ac:dyDescent="0.3">
      <c r="B4" s="35" t="s">
        <v>142</v>
      </c>
      <c r="C4" s="35" t="s">
        <v>86</v>
      </c>
      <c r="D4" s="35" t="s">
        <v>85</v>
      </c>
      <c r="E4" s="34" t="s">
        <v>84</v>
      </c>
      <c r="F4" s="43" t="s">
        <v>84</v>
      </c>
      <c r="G4" s="41">
        <v>0.18</v>
      </c>
      <c r="H4" s="34" t="s">
        <v>83</v>
      </c>
    </row>
    <row r="5" spans="2:8" ht="15.75" thickBot="1" x14ac:dyDescent="0.3">
      <c r="B5" s="33" t="s">
        <v>143</v>
      </c>
      <c r="C5" s="33" t="s">
        <v>1</v>
      </c>
      <c r="D5" s="33" t="s">
        <v>70</v>
      </c>
      <c r="E5" s="33" t="s">
        <v>69</v>
      </c>
      <c r="F5" s="44">
        <v>2500</v>
      </c>
      <c r="G5" s="42"/>
      <c r="H5" s="3"/>
    </row>
    <row r="6" spans="2:8" ht="15.75" thickBot="1" x14ac:dyDescent="0.3">
      <c r="B6" s="32"/>
      <c r="C6" s="32" t="s">
        <v>82</v>
      </c>
      <c r="D6" s="32" t="s">
        <v>70</v>
      </c>
      <c r="E6" s="32" t="s">
        <v>72</v>
      </c>
      <c r="F6" s="45">
        <v>3800</v>
      </c>
      <c r="G6" s="42"/>
      <c r="H6" s="3"/>
    </row>
    <row r="7" spans="2:8" ht="15.75" thickBot="1" x14ac:dyDescent="0.3">
      <c r="B7" s="33"/>
      <c r="C7" s="33" t="s">
        <v>81</v>
      </c>
      <c r="D7" s="33" t="s">
        <v>70</v>
      </c>
      <c r="E7" s="33" t="s">
        <v>69</v>
      </c>
      <c r="F7" s="45">
        <v>4500</v>
      </c>
      <c r="G7" s="42"/>
      <c r="H7" s="3"/>
    </row>
    <row r="8" spans="2:8" ht="15.75" thickBot="1" x14ac:dyDescent="0.3">
      <c r="B8" s="32"/>
      <c r="C8" s="32" t="s">
        <v>80</v>
      </c>
      <c r="D8" s="32" t="s">
        <v>73</v>
      </c>
      <c r="E8" s="32" t="s">
        <v>75</v>
      </c>
      <c r="F8" s="45">
        <v>1200</v>
      </c>
      <c r="G8" s="42"/>
      <c r="H8" s="3"/>
    </row>
    <row r="9" spans="2:8" ht="15.75" thickBot="1" x14ac:dyDescent="0.3">
      <c r="B9" s="33"/>
      <c r="C9" s="33" t="s">
        <v>79</v>
      </c>
      <c r="D9" s="33" t="s">
        <v>73</v>
      </c>
      <c r="E9" s="33" t="s">
        <v>77</v>
      </c>
      <c r="F9" s="45">
        <v>870</v>
      </c>
      <c r="G9" s="42"/>
      <c r="H9" s="3"/>
    </row>
    <row r="10" spans="2:8" ht="15.75" thickBot="1" x14ac:dyDescent="0.3">
      <c r="B10" s="32"/>
      <c r="C10" s="32" t="s">
        <v>78</v>
      </c>
      <c r="D10" s="32" t="s">
        <v>73</v>
      </c>
      <c r="E10" s="32" t="s">
        <v>77</v>
      </c>
      <c r="F10" s="45">
        <v>3456</v>
      </c>
      <c r="G10" s="42"/>
      <c r="H10" s="3"/>
    </row>
    <row r="11" spans="2:8" ht="15.75" thickBot="1" x14ac:dyDescent="0.3">
      <c r="B11" s="33"/>
      <c r="C11" s="33" t="s">
        <v>76</v>
      </c>
      <c r="D11" s="33" t="s">
        <v>73</v>
      </c>
      <c r="E11" s="33" t="s">
        <v>75</v>
      </c>
      <c r="F11" s="45">
        <v>2345</v>
      </c>
      <c r="G11" s="42"/>
      <c r="H11" s="3"/>
    </row>
    <row r="12" spans="2:8" ht="15.75" thickBot="1" x14ac:dyDescent="0.3">
      <c r="B12" s="32"/>
      <c r="C12" s="32" t="s">
        <v>74</v>
      </c>
      <c r="D12" s="32" t="s">
        <v>73</v>
      </c>
      <c r="E12" s="32" t="s">
        <v>72</v>
      </c>
      <c r="F12" s="45">
        <v>563</v>
      </c>
      <c r="G12" s="42"/>
      <c r="H12" s="3"/>
    </row>
    <row r="13" spans="2:8" ht="15.75" thickBot="1" x14ac:dyDescent="0.3">
      <c r="B13" s="31"/>
      <c r="C13" s="31" t="s">
        <v>71</v>
      </c>
      <c r="D13" s="31" t="s">
        <v>70</v>
      </c>
      <c r="E13" s="31" t="s">
        <v>69</v>
      </c>
      <c r="F13" s="46">
        <v>876</v>
      </c>
      <c r="G13" s="42"/>
      <c r="H13" s="3"/>
    </row>
    <row r="15" spans="2:8" ht="15.75" thickBot="1" x14ac:dyDescent="0.3">
      <c r="F15" s="88" t="s">
        <v>99</v>
      </c>
    </row>
    <row r="16" spans="2:8" ht="15.75" thickBot="1" x14ac:dyDescent="0.3">
      <c r="B16" s="47" t="s">
        <v>68</v>
      </c>
      <c r="C16" s="30"/>
      <c r="D16" s="30"/>
      <c r="E16" s="30"/>
      <c r="F16" s="3"/>
    </row>
    <row r="17" spans="2:6" ht="15.75" thickBot="1" x14ac:dyDescent="0.3">
      <c r="B17" s="47" t="s">
        <v>67</v>
      </c>
      <c r="C17" s="30"/>
      <c r="D17" s="30"/>
      <c r="E17" s="30"/>
      <c r="F17" s="40"/>
    </row>
    <row r="18" spans="2:6" ht="15.75" thickBot="1" x14ac:dyDescent="0.3">
      <c r="B18" s="47" t="s">
        <v>94</v>
      </c>
      <c r="C18" s="30"/>
      <c r="D18" s="30"/>
      <c r="E18" s="30"/>
      <c r="F18" s="40"/>
    </row>
    <row r="19" spans="2:6" ht="15.75" thickBot="1" x14ac:dyDescent="0.3">
      <c r="B19" s="47" t="s">
        <v>66</v>
      </c>
      <c r="C19" s="30"/>
      <c r="D19" s="30"/>
      <c r="E19" s="30"/>
      <c r="F19" s="40"/>
    </row>
    <row r="20" spans="2:6" ht="15.75" thickBot="1" x14ac:dyDescent="0.3">
      <c r="B20" s="47" t="s">
        <v>65</v>
      </c>
      <c r="C20" s="30"/>
      <c r="D20" s="30"/>
      <c r="E20" s="30"/>
      <c r="F20" s="40"/>
    </row>
    <row r="21" spans="2:6" ht="15.75" thickBot="1" x14ac:dyDescent="0.3">
      <c r="B21" s="47" t="s">
        <v>64</v>
      </c>
      <c r="C21" s="30"/>
      <c r="D21" s="30"/>
      <c r="E21" s="30"/>
      <c r="F21" s="3"/>
    </row>
    <row r="22" spans="2:6" ht="15.75" thickBot="1" x14ac:dyDescent="0.3">
      <c r="B22" s="47" t="s">
        <v>63</v>
      </c>
      <c r="C22" s="30"/>
      <c r="D22" s="30"/>
      <c r="E22" s="30"/>
      <c r="F22" s="40"/>
    </row>
    <row r="23" spans="2:6" ht="15.75" thickBot="1" x14ac:dyDescent="0.3">
      <c r="B23" s="47" t="s">
        <v>62</v>
      </c>
      <c r="C23" s="30"/>
      <c r="D23" s="30"/>
      <c r="E23" s="30"/>
      <c r="F23" s="3"/>
    </row>
    <row r="24" spans="2:6" ht="15.75" thickBot="1" x14ac:dyDescent="0.3">
      <c r="B24" s="47" t="s">
        <v>61</v>
      </c>
      <c r="C24" s="30"/>
      <c r="D24" s="30"/>
      <c r="E24" s="30"/>
      <c r="F24" s="40"/>
    </row>
    <row r="25" spans="2:6" ht="15.75" thickBot="1" x14ac:dyDescent="0.3">
      <c r="B25" s="47" t="s">
        <v>95</v>
      </c>
      <c r="C25" s="30"/>
      <c r="D25" s="30"/>
      <c r="E25" s="30"/>
      <c r="F25" s="40"/>
    </row>
    <row r="26" spans="2:6" ht="15.75" thickBot="1" x14ac:dyDescent="0.3">
      <c r="B26" s="47" t="s">
        <v>60</v>
      </c>
      <c r="C26" s="30"/>
      <c r="D26" s="30"/>
      <c r="E26" s="30"/>
      <c r="F26" s="40"/>
    </row>
    <row r="27" spans="2:6" ht="15.75" thickBot="1" x14ac:dyDescent="0.3">
      <c r="B27" s="47" t="s">
        <v>96</v>
      </c>
      <c r="C27" s="30"/>
      <c r="D27" s="30"/>
      <c r="E27" s="30"/>
      <c r="F27" s="40"/>
    </row>
    <row r="28" spans="2:6" ht="15.75" thickBot="1" x14ac:dyDescent="0.3">
      <c r="B28" s="47" t="s">
        <v>59</v>
      </c>
      <c r="C28" s="30"/>
      <c r="D28" s="30"/>
      <c r="E28" s="30"/>
      <c r="F28" s="40"/>
    </row>
    <row r="29" spans="2:6" ht="15.75" thickBot="1" x14ac:dyDescent="0.3">
      <c r="B29" s="47" t="s">
        <v>58</v>
      </c>
      <c r="C29" s="30"/>
      <c r="D29" s="30"/>
      <c r="E29" s="30"/>
      <c r="F29" s="40"/>
    </row>
  </sheetData>
  <mergeCells count="2">
    <mergeCell ref="B1:G1"/>
    <mergeCell ref="F2:H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7"/>
  <sheetViews>
    <sheetView workbookViewId="0">
      <selection activeCell="F12" sqref="F12"/>
    </sheetView>
  </sheetViews>
  <sheetFormatPr baseColWidth="10" defaultRowHeight="15" x14ac:dyDescent="0.25"/>
  <cols>
    <col min="1" max="1" width="8.75" customWidth="1"/>
    <col min="2" max="2" width="12.875" customWidth="1"/>
    <col min="3" max="3" width="9.25" bestFit="1" customWidth="1"/>
    <col min="4" max="4" width="12.25" customWidth="1"/>
    <col min="5" max="5" width="11.875" bestFit="1" customWidth="1"/>
    <col min="6" max="6" width="12.25" bestFit="1" customWidth="1"/>
    <col min="7" max="7" width="14.375" customWidth="1"/>
    <col min="8" max="8" width="12.625" customWidth="1"/>
    <col min="9" max="9" width="15.75" customWidth="1"/>
  </cols>
  <sheetData>
    <row r="1" spans="2:14" x14ac:dyDescent="0.25">
      <c r="B1" s="53" t="s">
        <v>100</v>
      </c>
      <c r="F1" s="54" t="s">
        <v>101</v>
      </c>
    </row>
    <row r="2" spans="2:14" ht="15.75" thickBot="1" x14ac:dyDescent="0.3">
      <c r="B2" s="53"/>
    </row>
    <row r="3" spans="2:14" ht="16.5" thickBot="1" x14ac:dyDescent="0.3">
      <c r="B3" s="55" t="s">
        <v>91</v>
      </c>
      <c r="C3" s="56" t="s">
        <v>102</v>
      </c>
      <c r="D3" s="55" t="s">
        <v>103</v>
      </c>
      <c r="E3" s="55" t="s">
        <v>5</v>
      </c>
      <c r="F3" s="55" t="s">
        <v>104</v>
      </c>
      <c r="G3" s="55" t="s">
        <v>105</v>
      </c>
      <c r="H3" s="55" t="s">
        <v>106</v>
      </c>
      <c r="I3" s="57" t="s">
        <v>83</v>
      </c>
      <c r="L3" s="58" t="s">
        <v>107</v>
      </c>
      <c r="M3" s="58"/>
      <c r="N3" s="59"/>
    </row>
    <row r="4" spans="2:14" ht="15.75" thickBot="1" x14ac:dyDescent="0.3">
      <c r="B4" s="60" t="s">
        <v>108</v>
      </c>
      <c r="C4" s="61" t="s">
        <v>109</v>
      </c>
      <c r="D4" s="62" t="s">
        <v>110</v>
      </c>
      <c r="E4" s="60" t="s">
        <v>111</v>
      </c>
      <c r="F4" s="63">
        <v>26</v>
      </c>
      <c r="G4" s="64">
        <v>1000</v>
      </c>
      <c r="H4" s="65">
        <f>G4*10%</f>
        <v>100</v>
      </c>
      <c r="I4" s="66"/>
      <c r="L4" s="58" t="s">
        <v>112</v>
      </c>
      <c r="M4" s="58"/>
      <c r="N4" s="59"/>
    </row>
    <row r="5" spans="2:14" ht="15.75" thickBot="1" x14ac:dyDescent="0.3">
      <c r="B5" s="60" t="s">
        <v>113</v>
      </c>
      <c r="C5" s="67" t="s">
        <v>114</v>
      </c>
      <c r="D5" s="63" t="s">
        <v>110</v>
      </c>
      <c r="E5" s="60" t="s">
        <v>115</v>
      </c>
      <c r="F5" s="63">
        <v>23</v>
      </c>
      <c r="G5" s="68">
        <v>850</v>
      </c>
      <c r="H5" s="68">
        <f t="shared" ref="H5:H16" si="0">G5*10%</f>
        <v>85</v>
      </c>
      <c r="I5" s="69"/>
      <c r="L5" s="58" t="s">
        <v>116</v>
      </c>
      <c r="M5" s="58"/>
      <c r="N5" s="59"/>
    </row>
    <row r="6" spans="2:14" x14ac:dyDescent="0.25">
      <c r="B6" s="60" t="s">
        <v>42</v>
      </c>
      <c r="C6" s="67" t="s">
        <v>109</v>
      </c>
      <c r="D6" s="70" t="s">
        <v>110</v>
      </c>
      <c r="E6" s="71" t="s">
        <v>111</v>
      </c>
      <c r="F6" s="63">
        <v>22</v>
      </c>
      <c r="G6" s="68">
        <v>1000</v>
      </c>
      <c r="H6" s="68">
        <v>45</v>
      </c>
      <c r="I6" s="69"/>
    </row>
    <row r="7" spans="2:14" x14ac:dyDescent="0.25">
      <c r="B7" s="60" t="s">
        <v>117</v>
      </c>
      <c r="C7" s="67" t="s">
        <v>109</v>
      </c>
      <c r="D7" s="63" t="s">
        <v>118</v>
      </c>
      <c r="E7" s="60" t="s">
        <v>119</v>
      </c>
      <c r="F7" s="63">
        <v>45</v>
      </c>
      <c r="G7" s="68">
        <v>500</v>
      </c>
      <c r="H7" s="68">
        <f t="shared" si="0"/>
        <v>50</v>
      </c>
      <c r="I7" s="69"/>
    </row>
    <row r="8" spans="2:14" x14ac:dyDescent="0.25">
      <c r="B8" s="60" t="s">
        <v>120</v>
      </c>
      <c r="C8" s="67" t="s">
        <v>121</v>
      </c>
      <c r="D8" s="63" t="s">
        <v>118</v>
      </c>
      <c r="E8" s="60" t="s">
        <v>111</v>
      </c>
      <c r="F8" s="63">
        <v>29</v>
      </c>
      <c r="G8" s="68">
        <v>1350</v>
      </c>
      <c r="H8" s="68">
        <f t="shared" si="0"/>
        <v>135</v>
      </c>
      <c r="I8" s="69"/>
    </row>
    <row r="9" spans="2:14" x14ac:dyDescent="0.25">
      <c r="B9" s="60" t="s">
        <v>122</v>
      </c>
      <c r="C9" s="67" t="s">
        <v>114</v>
      </c>
      <c r="D9" s="63" t="s">
        <v>123</v>
      </c>
      <c r="E9" s="60" t="s">
        <v>115</v>
      </c>
      <c r="F9" s="63">
        <v>23</v>
      </c>
      <c r="G9" s="72">
        <v>1500</v>
      </c>
      <c r="H9" s="68">
        <v>255</v>
      </c>
      <c r="I9" s="73"/>
    </row>
    <row r="10" spans="2:14" x14ac:dyDescent="0.25">
      <c r="B10" s="60" t="s">
        <v>124</v>
      </c>
      <c r="C10" s="67" t="s">
        <v>114</v>
      </c>
      <c r="D10" s="63" t="s">
        <v>123</v>
      </c>
      <c r="E10" s="60" t="s">
        <v>119</v>
      </c>
      <c r="F10" s="63">
        <v>37</v>
      </c>
      <c r="G10" s="68">
        <v>600</v>
      </c>
      <c r="H10" s="68">
        <f t="shared" si="0"/>
        <v>60</v>
      </c>
      <c r="I10" s="69"/>
    </row>
    <row r="11" spans="2:14" x14ac:dyDescent="0.25">
      <c r="B11" s="60" t="s">
        <v>125</v>
      </c>
      <c r="C11" s="67" t="s">
        <v>109</v>
      </c>
      <c r="D11" s="70" t="s">
        <v>110</v>
      </c>
      <c r="E11" s="71" t="s">
        <v>111</v>
      </c>
      <c r="F11" s="63">
        <v>29</v>
      </c>
      <c r="G11" s="68">
        <v>1000</v>
      </c>
      <c r="H11" s="68">
        <f t="shared" si="0"/>
        <v>100</v>
      </c>
      <c r="I11" s="69"/>
    </row>
    <row r="12" spans="2:14" x14ac:dyDescent="0.25">
      <c r="B12" s="60" t="s">
        <v>126</v>
      </c>
      <c r="C12" s="67" t="s">
        <v>121</v>
      </c>
      <c r="D12" s="63" t="s">
        <v>118</v>
      </c>
      <c r="E12" s="60" t="s">
        <v>111</v>
      </c>
      <c r="F12" s="63">
        <v>45</v>
      </c>
      <c r="G12" s="68">
        <v>1100</v>
      </c>
      <c r="H12" s="68">
        <f t="shared" si="0"/>
        <v>110</v>
      </c>
      <c r="I12" s="69"/>
    </row>
    <row r="13" spans="2:14" x14ac:dyDescent="0.25">
      <c r="B13" s="74" t="s">
        <v>48</v>
      </c>
      <c r="C13" s="75" t="s">
        <v>121</v>
      </c>
      <c r="D13" s="76" t="s">
        <v>110</v>
      </c>
      <c r="E13" s="74" t="s">
        <v>115</v>
      </c>
      <c r="F13" s="75">
        <v>24</v>
      </c>
      <c r="G13" s="77">
        <v>850</v>
      </c>
      <c r="H13" s="68">
        <v>10</v>
      </c>
      <c r="I13" s="69"/>
    </row>
    <row r="14" spans="2:14" x14ac:dyDescent="0.25">
      <c r="B14" s="60" t="s">
        <v>127</v>
      </c>
      <c r="C14" s="67" t="s">
        <v>109</v>
      </c>
      <c r="D14" s="70" t="s">
        <v>110</v>
      </c>
      <c r="E14" s="60" t="s">
        <v>119</v>
      </c>
      <c r="F14" s="63">
        <v>25</v>
      </c>
      <c r="G14" s="68">
        <v>1000</v>
      </c>
      <c r="H14" s="68">
        <f t="shared" si="0"/>
        <v>100</v>
      </c>
      <c r="I14" s="69"/>
    </row>
    <row r="15" spans="2:14" x14ac:dyDescent="0.25">
      <c r="B15" s="60" t="s">
        <v>128</v>
      </c>
      <c r="C15" s="67" t="s">
        <v>109</v>
      </c>
      <c r="D15" s="70" t="s">
        <v>110</v>
      </c>
      <c r="E15" s="71" t="s">
        <v>111</v>
      </c>
      <c r="F15" s="63">
        <v>24</v>
      </c>
      <c r="G15" s="68">
        <v>1000</v>
      </c>
      <c r="H15" s="68">
        <f t="shared" si="0"/>
        <v>100</v>
      </c>
      <c r="I15" s="69"/>
    </row>
    <row r="16" spans="2:14" ht="15.75" thickBot="1" x14ac:dyDescent="0.3">
      <c r="B16" s="78" t="s">
        <v>129</v>
      </c>
      <c r="C16" s="79" t="s">
        <v>114</v>
      </c>
      <c r="D16" s="80" t="s">
        <v>110</v>
      </c>
      <c r="E16" s="78" t="s">
        <v>115</v>
      </c>
      <c r="F16" s="80">
        <v>28</v>
      </c>
      <c r="G16" s="81">
        <v>950</v>
      </c>
      <c r="H16" s="81">
        <f t="shared" si="0"/>
        <v>95</v>
      </c>
      <c r="I16" s="82"/>
    </row>
    <row r="17" spans="2:10" ht="15.75" thickBot="1" x14ac:dyDescent="0.3">
      <c r="F17" t="s">
        <v>130</v>
      </c>
      <c r="G17" s="83"/>
      <c r="H17" s="83"/>
      <c r="I17" s="83"/>
    </row>
    <row r="18" spans="2:10" x14ac:dyDescent="0.25">
      <c r="B18" s="58"/>
      <c r="E18" s="84"/>
    </row>
    <row r="19" spans="2:10" ht="15.75" thickBot="1" x14ac:dyDescent="0.3">
      <c r="E19" s="87" t="s">
        <v>145</v>
      </c>
      <c r="F19" s="87"/>
      <c r="G19" s="87"/>
      <c r="H19" s="87"/>
      <c r="I19" s="87"/>
      <c r="J19" s="87" t="s">
        <v>146</v>
      </c>
    </row>
    <row r="20" spans="2:10" ht="15.75" thickBot="1" x14ac:dyDescent="0.3">
      <c r="B20" s="58" t="s">
        <v>131</v>
      </c>
      <c r="E20" s="85"/>
      <c r="H20" t="s">
        <v>134</v>
      </c>
      <c r="J20" s="59"/>
    </row>
    <row r="21" spans="2:10" ht="15.75" thickBot="1" x14ac:dyDescent="0.3">
      <c r="B21" s="86" t="s">
        <v>132</v>
      </c>
      <c r="E21" s="59"/>
      <c r="H21" s="58" t="s">
        <v>135</v>
      </c>
      <c r="I21" s="58"/>
      <c r="J21" s="59"/>
    </row>
    <row r="22" spans="2:10" ht="15.75" thickBot="1" x14ac:dyDescent="0.3">
      <c r="B22" s="86" t="s">
        <v>133</v>
      </c>
      <c r="E22" s="59"/>
      <c r="F22" s="84"/>
      <c r="H22" s="58" t="s">
        <v>136</v>
      </c>
      <c r="I22" s="58"/>
      <c r="J22" s="59"/>
    </row>
    <row r="24" spans="2:10" ht="15.75" thickBot="1" x14ac:dyDescent="0.3">
      <c r="E24" s="87" t="s">
        <v>145</v>
      </c>
      <c r="F24" s="87"/>
      <c r="G24" s="87"/>
      <c r="H24" s="87"/>
      <c r="I24" s="87"/>
      <c r="J24" s="87" t="s">
        <v>146</v>
      </c>
    </row>
    <row r="25" spans="2:10" ht="15.75" thickBot="1" x14ac:dyDescent="0.3">
      <c r="B25" s="58" t="s">
        <v>147</v>
      </c>
      <c r="E25" s="85"/>
      <c r="H25" t="s">
        <v>150</v>
      </c>
      <c r="J25" s="59"/>
    </row>
    <row r="26" spans="2:10" ht="15.75" thickBot="1" x14ac:dyDescent="0.3">
      <c r="B26" s="86" t="s">
        <v>148</v>
      </c>
      <c r="E26" s="59"/>
      <c r="H26" t="s">
        <v>151</v>
      </c>
      <c r="I26" s="58"/>
      <c r="J26" s="59"/>
    </row>
    <row r="27" spans="2:10" ht="15.75" thickBot="1" x14ac:dyDescent="0.3">
      <c r="B27" s="86" t="s">
        <v>149</v>
      </c>
      <c r="E27" s="59"/>
      <c r="F27" s="84"/>
      <c r="H27" t="s">
        <v>152</v>
      </c>
      <c r="I27" s="58"/>
      <c r="J27" s="5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LAB704-PROFESOR</dc:creator>
  <cp:lastModifiedBy>DOC - Luis Edmundo LAZO VIGIL</cp:lastModifiedBy>
  <dcterms:created xsi:type="dcterms:W3CDTF">2014-04-23T00:31:21Z</dcterms:created>
  <dcterms:modified xsi:type="dcterms:W3CDTF">2019-10-02T20:48:27Z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fc77d4e8-02fd-4e59-b353-3aac41171c6d</vt:lpwstr>
  </property>
</Properties>
</file>