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shinHimura\Desktop\IDAT\Ciclo VI\PROYECTO CERTIFICADOR DESARROLLO SOFTWARE III\"/>
    </mc:Choice>
  </mc:AlternateContent>
  <xr:revisionPtr revIDLastSave="0" documentId="8_{0DFFACE1-AEDA-4AA3-98D2-C23D4B310C14}" xr6:coauthVersionLast="47" xr6:coauthVersionMax="47" xr10:uidLastSave="{00000000-0000-0000-0000-000000000000}"/>
  <bookViews>
    <workbookView xWindow="-120" yWindow="-120" windowWidth="29040" windowHeight="15840" activeTab="4" xr2:uid="{C21E05E6-C69C-4CAA-8AA9-A1CA176DFCD0}"/>
  </bookViews>
  <sheets>
    <sheet name="COSTOS-FE" sheetId="1" r:id="rId1"/>
    <sheet name="CRONOGRAMA" sheetId="2" r:id="rId2"/>
    <sheet name="FACTORES" sheetId="3" r:id="rId3"/>
    <sheet name="RIESGOS" sheetId="4" r:id="rId4"/>
    <sheet name="EQUIPO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3" i="4"/>
  <c r="G10" i="1" l="1"/>
  <c r="G11" i="1"/>
  <c r="G9" i="1"/>
  <c r="G14" i="1"/>
  <c r="G15" i="1"/>
  <c r="G16" i="1"/>
  <c r="G17" i="1"/>
  <c r="G13" i="1"/>
  <c r="E6" i="1"/>
  <c r="G6" i="1" s="1"/>
  <c r="E5" i="1"/>
  <c r="G5" i="1" s="1"/>
</calcChain>
</file>

<file path=xl/sharedStrings.xml><?xml version="1.0" encoding="utf-8"?>
<sst xmlns="http://schemas.openxmlformats.org/spreadsheetml/2006/main" count="112" uniqueCount="104">
  <si>
    <t>SUBTOTAL</t>
  </si>
  <si>
    <t># MESES</t>
  </si>
  <si>
    <t>TOTAL</t>
  </si>
  <si>
    <t>ROLES</t>
  </si>
  <si>
    <t>RECURSOS
HUMANOS</t>
  </si>
  <si>
    <t>SCRUM MASTER</t>
  </si>
  <si>
    <t>SCRUM DEVELOPER</t>
  </si>
  <si>
    <t>HARDWARE</t>
  </si>
  <si>
    <t>PCS</t>
  </si>
  <si>
    <t>IMPRESORA</t>
  </si>
  <si>
    <t>CANTIDAD</t>
  </si>
  <si>
    <t>PRECIO UNITARIO</t>
  </si>
  <si>
    <t>RECURSOS
TECNOLOGICOS</t>
  </si>
  <si>
    <t>ROUTERS</t>
  </si>
  <si>
    <t>SOFTWARE</t>
  </si>
  <si>
    <t>SISTEMA OPERATIVO</t>
  </si>
  <si>
    <t>OFIMATICA</t>
  </si>
  <si>
    <t>LARAGON</t>
  </si>
  <si>
    <t>VISUAL CODE</t>
  </si>
  <si>
    <t>LINUX</t>
  </si>
  <si>
    <t>COSTO POR
HORA</t>
  </si>
  <si>
    <t>HORAS AL
MES</t>
  </si>
  <si>
    <t>ACTIVIDADES</t>
  </si>
  <si>
    <t>MAYO</t>
  </si>
  <si>
    <t>JUNIO</t>
  </si>
  <si>
    <t>JULIO</t>
  </si>
  <si>
    <t>AGOSTO</t>
  </si>
  <si>
    <t>INICIO</t>
  </si>
  <si>
    <t>ANALISIS DE LA EMPRESA</t>
  </si>
  <si>
    <t>ANALISIS DEL PROBLEMA</t>
  </si>
  <si>
    <t>ALTERNATIVAS DE SOLUCION Y OBJETIVOS</t>
  </si>
  <si>
    <t>DEFINICION DEL ALCANCE DEL PROYECTO</t>
  </si>
  <si>
    <t>VISION DEL PROYECTO</t>
  </si>
  <si>
    <t>KICK OFF INICIAL</t>
  </si>
  <si>
    <t>CREAR PRODUCT BACKLOG</t>
  </si>
  <si>
    <t>PLANIFICACION</t>
  </si>
  <si>
    <t>ESTRUCTURA DEL DESGLOSE DE TRABAJO</t>
  </si>
  <si>
    <t>PRODUCT BACKLOG PRIORIZADO</t>
  </si>
  <si>
    <t>IMPLEMENTACION</t>
  </si>
  <si>
    <t>SPRINT PLANNING 2</t>
  </si>
  <si>
    <t>SPRINT PLANNING 1</t>
  </si>
  <si>
    <t>SPRINT PLANNING 3</t>
  </si>
  <si>
    <t>MANTENIMIENTO DEL PRODUCT BACKLOG</t>
  </si>
  <si>
    <t>REVISION Y RETROSTECTIVA</t>
  </si>
  <si>
    <t>SPRINT VIEW 1</t>
  </si>
  <si>
    <t>RETROSTECTIVA SPRINT 1</t>
  </si>
  <si>
    <t>SPRINT VIEW 2</t>
  </si>
  <si>
    <t>RETROSTECTIVA SPRINT 2</t>
  </si>
  <si>
    <t>RETROSTECTIVA SPRINT 3</t>
  </si>
  <si>
    <t>SPRINT VIEW 3</t>
  </si>
  <si>
    <t>PRUEBAS UNITARIAS GENERALES</t>
  </si>
  <si>
    <t>PRUEBAS INTEGRALES GENERALES</t>
  </si>
  <si>
    <t>LANZAMIENTO</t>
  </si>
  <si>
    <t>ACTA DE CONFORMIDAD DE LOS ENTREGABLES</t>
  </si>
  <si>
    <t>PASE A PRODUCCION</t>
  </si>
  <si>
    <t>CAPACITACION DEL USUSARIO</t>
  </si>
  <si>
    <t xml:space="preserve">TIEMPO DURACION </t>
  </si>
  <si>
    <t>FACTORES CRITICOS</t>
  </si>
  <si>
    <t>DESARROLLO Y DESPLIEGUE DE UNA PLATAFORMA ROBUSTA Y ESCALABLE QUE PUEDA MANEJAR UN ALTO VOLUMEN DE TRANSACCIONES Y USUARIOS</t>
  </si>
  <si>
    <t>CREAR UNA INTERFAZ INTUITIVA Y FACIL DE USAR QUE OFREZCA UNA NAVEGACION FLUIDA Y TIEMPO DE CARGA RAPIDA</t>
  </si>
  <si>
    <t>PROPORCIONA UNA EXPERIENCIA DE COMPRA PERSONALIZADA CON RECOMENDACIONES PRECISAS</t>
  </si>
  <si>
    <t>IMPLEMENTACION DE MEDIDAS DE SEGURIDAD AVANZADA PARA PROTEGER LA INFORMACION PERSONAL Y LAS TRANSACCIONES DE LOS CLIENTES</t>
  </si>
  <si>
    <t>CERTIFICACION SSL Y PROTOCOLOS DE CIFRADO</t>
  </si>
  <si>
    <t>SUPUESTOS</t>
  </si>
  <si>
    <t>SE CUENTA CON LOS RECURSOS HUMANOS, TECNICOS Y FINANCIEROS NECESARIOS PARA EL DESARROLLO E IMPLEMENTACION DEL APLICATIVO</t>
  </si>
  <si>
    <t>LA EMPRESA TIENE ACCESO A LA TECNOLOGIA NECESARIA PARA DESARROLLAR E IMPLEMENTAR EL APLICATIVO WEB E-COMMERCE</t>
  </si>
  <si>
    <t>LOS PROOVEDORES LOCALES Y SOCIOS DE LA EMPRESA COLABORARAN EFICAZMENTE PARA ASEGURAR LA CALIDAD Y SOSTENIBILIDAD DE MATERIAS PRIMAS</t>
  </si>
  <si>
    <t>RESTRICCIONES</t>
  </si>
  <si>
    <t>LIMITACION FINANCIERA QUE PUEDEN AFECTAR EL ALCANCE Y LA VELOCIDAD DEL DESARROLLO DEL PROYECTO</t>
  </si>
  <si>
    <t>PLAZOS ESTRICTOS PARA EL DESARROLLO Y LANZAMIENTO DEL APLICATIVO, CON FECHAS LIMITE QUE DEBEN CUMPLIRSE</t>
  </si>
  <si>
    <t>CUMPLIMIENTO DE TODAS LAS LEYES Y REGULACIONES LOCALES E INTERNACIONALES RELACIONADAS CON EL COMERCIO ELECTRONICO Y LA PROTECCION DE DATOS</t>
  </si>
  <si>
    <t>RESTRICCIONES TECNICAS RELACIONADAS CON LA INFRAESTRUCTURA TECNOLOGICA EXISTENTE Y LAS HABILIDADES DEL EQUIPO DE DESARROLLO</t>
  </si>
  <si>
    <t>RIESGOS</t>
  </si>
  <si>
    <t>POSIBLES ERRORES MENORES EN LA PLATAFORMA QUE NO AFECTA SIGNIFICATIVAMENTE LA FUNCIONALIDAD GENERAL</t>
  </si>
  <si>
    <t>REALIZAR PRUEBAS EXHAUSTIVAS Y MANTENER UN EQUIPO DE SOPORTE TECNICO PARA SOLUCIONAR PROBLEMAS RAPIDAMENTE</t>
  </si>
  <si>
    <t>DIFICULTADES LEVES EN LA CAPACITACION DEL PERSONAL PARA USAR LA NUEVA PLATAFORMA</t>
  </si>
  <si>
    <t>PROGRAMACION DE CAPACITACION ADECUADO Y DOCUMENTACION DE USUARIO DETALLADO</t>
  </si>
  <si>
    <t>AMENAZAS POTENCIALES A LA SEGURIDAD DE DATOS Y TRANSACCIONES</t>
  </si>
  <si>
    <t>IMPLEMENTACION DE LOS PROTOCOLOS DE SEGURIDAD AVANZADO Y AUDITORIAS DEL SEGURIDAD PERIODICAS</t>
  </si>
  <si>
    <t>DESAFIOS EN LA INTEGRACION DEL NUEVO APLICATIVO CON LOS SISTEMAS ACTUALES DE LA EMPRESA</t>
  </si>
  <si>
    <t>PLANIFICACION Y PRUEBAS DE INTEGRACION DETALLADOS ANTES DEL LANZAMIENTO</t>
  </si>
  <si>
    <t>FALLOS GRAVES EN LA PLATAFORMA QUE PUEDAN CAUSAR INTERRUPCIONES SIGNIFICATIVAS EN EL SERVICIO</t>
  </si>
  <si>
    <t>REALIZAR PRUEBAS RIGUROSAS Y TENER PLANES DE CONTINGENCIA Y RECUPERACION ANTE DESASTRES</t>
  </si>
  <si>
    <t>P</t>
  </si>
  <si>
    <t>I</t>
  </si>
  <si>
    <t>PxI</t>
  </si>
  <si>
    <t>NIVEL</t>
  </si>
  <si>
    <t>BAJO</t>
  </si>
  <si>
    <t>MEDIO</t>
  </si>
  <si>
    <t>ALTO</t>
  </si>
  <si>
    <t>IMPACTO</t>
  </si>
  <si>
    <t>POSIBILIDAD</t>
  </si>
  <si>
    <t>ROL</t>
  </si>
  <si>
    <t>NOMBRE Y APELLIDO</t>
  </si>
  <si>
    <t>RESPONSABILIDAD</t>
  </si>
  <si>
    <t>ADMINISTRADOR</t>
  </si>
  <si>
    <t>DEVELOPER</t>
  </si>
  <si>
    <t>DAVID KENSHIN VEGA ORTIZ</t>
  </si>
  <si>
    <t>MIGUEL ALFONZO CHAVEZ RAMOS</t>
  </si>
  <si>
    <t>JEFE DE DESARROLLO</t>
  </si>
  <si>
    <t>COORDINADOR DE PROYECTO</t>
  </si>
  <si>
    <t>PATROCINADOR</t>
  </si>
  <si>
    <t>ELVIS NEIL YGLESIAS LIXANO</t>
  </si>
  <si>
    <t>PATROCINADOR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</si>
</sst>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S/-280A]\ #,##0.00"/>
    <numFmt numFmtId="167" formatCode="_-[$S/-280A]\ * #,##0.00_-;\-[$S/-280A]\ * #,##0.00_-;_-[$S/-280A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8"/>
      <color theme="1"/>
      <name val="Century Gothic"/>
      <family val="2"/>
    </font>
    <font>
      <b/>
      <sz val="20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textRotation="90" wrapText="1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FF0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D438A54-AD24-435A-B04F-9EACCB6A3C75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PE"/>
        </a:p>
      </dgm:t>
    </dgm:pt>
    <dgm:pt modelId="{3DCF2EE7-3840-4D92-ABF9-5B4FB8CE673F}">
      <dgm:prSet phldrT="[Texto]"/>
      <dgm:spPr>
        <a:solidFill>
          <a:srgbClr val="FF0000"/>
        </a:solidFill>
        <a:ln>
          <a:noFill/>
        </a:ln>
      </dgm:spPr>
      <dgm:t>
        <a:bodyPr/>
        <a:lstStyle/>
        <a:p>
          <a:r>
            <a:rPr lang="es-PE"/>
            <a:t>PATROCINADOR</a:t>
          </a:r>
        </a:p>
      </dgm:t>
    </dgm:pt>
    <dgm:pt modelId="{F4DF0C32-F1CB-4F44-A598-8E904BD0987C}" type="parTrans" cxnId="{5DC3D2AD-0B0A-4917-B2FB-8355591535B3}">
      <dgm:prSet/>
      <dgm:spPr/>
      <dgm:t>
        <a:bodyPr/>
        <a:lstStyle/>
        <a:p>
          <a:endParaRPr lang="es-PE"/>
        </a:p>
      </dgm:t>
    </dgm:pt>
    <dgm:pt modelId="{7C41892E-DE93-4287-8889-F98A0F04FDE9}" type="sibTrans" cxnId="{5DC3D2AD-0B0A-4917-B2FB-8355591535B3}">
      <dgm:prSet/>
      <dgm:spPr/>
      <dgm:t>
        <a:bodyPr/>
        <a:lstStyle/>
        <a:p>
          <a:endParaRPr lang="es-PE"/>
        </a:p>
      </dgm:t>
    </dgm:pt>
    <dgm:pt modelId="{0EBB6390-55C7-4B28-B7DD-27BF5D65C6D3}" type="asst">
      <dgm:prSet phldrT="[Texto]"/>
      <dgm:spPr>
        <a:solidFill>
          <a:srgbClr val="00B0F0"/>
        </a:solidFill>
        <a:ln>
          <a:noFill/>
        </a:ln>
      </dgm:spPr>
      <dgm:t>
        <a:bodyPr/>
        <a:lstStyle/>
        <a:p>
          <a:r>
            <a:rPr lang="es-PE"/>
            <a:t>ADMINISTRADOR</a:t>
          </a:r>
        </a:p>
      </dgm:t>
    </dgm:pt>
    <dgm:pt modelId="{8BD91851-9D04-40D3-8BCA-881D5A68A321}" type="parTrans" cxnId="{AA501F39-8629-4E17-8127-288DD40D70BF}">
      <dgm:prSet/>
      <dgm:spPr/>
      <dgm:t>
        <a:bodyPr/>
        <a:lstStyle/>
        <a:p>
          <a:endParaRPr lang="es-PE"/>
        </a:p>
      </dgm:t>
    </dgm:pt>
    <dgm:pt modelId="{FF49F851-D381-42AC-8C8C-2CA48EB6949F}" type="sibTrans" cxnId="{AA501F39-8629-4E17-8127-288DD40D70BF}">
      <dgm:prSet/>
      <dgm:spPr/>
      <dgm:t>
        <a:bodyPr/>
        <a:lstStyle/>
        <a:p>
          <a:endParaRPr lang="es-PE"/>
        </a:p>
      </dgm:t>
    </dgm:pt>
    <dgm:pt modelId="{DC3A9C83-DBD3-459A-967B-BD1F030F5547}">
      <dgm:prSet phldrT="[Texto]"/>
      <dgm:spPr>
        <a:solidFill>
          <a:srgbClr val="7030A0"/>
        </a:solidFill>
        <a:ln>
          <a:noFill/>
        </a:ln>
      </dgm:spPr>
      <dgm:t>
        <a:bodyPr/>
        <a:lstStyle/>
        <a:p>
          <a:r>
            <a:rPr lang="es-PE"/>
            <a:t>DEVELOPER</a:t>
          </a:r>
        </a:p>
      </dgm:t>
    </dgm:pt>
    <dgm:pt modelId="{3185111F-B5F5-4DE8-9A3C-9B98AAD5E71B}" type="parTrans" cxnId="{773E9E98-5F44-4C80-829B-DA1032186C12}">
      <dgm:prSet/>
      <dgm:spPr/>
      <dgm:t>
        <a:bodyPr/>
        <a:lstStyle/>
        <a:p>
          <a:endParaRPr lang="es-PE"/>
        </a:p>
      </dgm:t>
    </dgm:pt>
    <dgm:pt modelId="{0B97B453-9708-4BEF-B8DE-E2D9350C98CF}" type="sibTrans" cxnId="{773E9E98-5F44-4C80-829B-DA1032186C12}">
      <dgm:prSet/>
      <dgm:spPr/>
      <dgm:t>
        <a:bodyPr/>
        <a:lstStyle/>
        <a:p>
          <a:endParaRPr lang="es-PE"/>
        </a:p>
      </dgm:t>
    </dgm:pt>
    <dgm:pt modelId="{690F2C44-49D9-4AD8-B3D3-724F87D18923}" type="pres">
      <dgm:prSet presAssocID="{7D438A54-AD24-435A-B04F-9EACCB6A3C75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61CF466-3162-4DF7-8AA2-072B4979B9EB}" type="pres">
      <dgm:prSet presAssocID="{3DCF2EE7-3840-4D92-ABF9-5B4FB8CE673F}" presName="hierRoot1" presStyleCnt="0">
        <dgm:presLayoutVars>
          <dgm:hierBranch val="init"/>
        </dgm:presLayoutVars>
      </dgm:prSet>
      <dgm:spPr/>
    </dgm:pt>
    <dgm:pt modelId="{6C7A0E1F-2543-456F-A58F-FBCA752832A0}" type="pres">
      <dgm:prSet presAssocID="{3DCF2EE7-3840-4D92-ABF9-5B4FB8CE673F}" presName="rootComposite1" presStyleCnt="0"/>
      <dgm:spPr/>
    </dgm:pt>
    <dgm:pt modelId="{F05B5600-1F24-4D9D-B4FA-F7ECD378D816}" type="pres">
      <dgm:prSet presAssocID="{3DCF2EE7-3840-4D92-ABF9-5B4FB8CE673F}" presName="rootText1" presStyleLbl="node0" presStyleIdx="0" presStyleCnt="1" custLinFactNeighborX="42667" custLinFactNeighborY="-1333">
        <dgm:presLayoutVars>
          <dgm:chPref val="3"/>
        </dgm:presLayoutVars>
      </dgm:prSet>
      <dgm:spPr/>
    </dgm:pt>
    <dgm:pt modelId="{202DB149-5566-424A-BE9C-27F4572536F7}" type="pres">
      <dgm:prSet presAssocID="{3DCF2EE7-3840-4D92-ABF9-5B4FB8CE673F}" presName="rootConnector1" presStyleLbl="node1" presStyleIdx="0" presStyleCnt="0"/>
      <dgm:spPr/>
    </dgm:pt>
    <dgm:pt modelId="{FB759B9C-F69C-4F4A-B89F-F9078D33EB37}" type="pres">
      <dgm:prSet presAssocID="{3DCF2EE7-3840-4D92-ABF9-5B4FB8CE673F}" presName="hierChild2" presStyleCnt="0"/>
      <dgm:spPr/>
    </dgm:pt>
    <dgm:pt modelId="{ED043C81-4F46-4C5E-8DAA-E0AE440609B2}" type="pres">
      <dgm:prSet presAssocID="{3185111F-B5F5-4DE8-9A3C-9B98AAD5E71B}" presName="Name37" presStyleLbl="parChTrans1D2" presStyleIdx="0" presStyleCnt="2"/>
      <dgm:spPr/>
    </dgm:pt>
    <dgm:pt modelId="{5B0AF89F-2F02-4E5A-8ACD-DCD2AE848C8C}" type="pres">
      <dgm:prSet presAssocID="{DC3A9C83-DBD3-459A-967B-BD1F030F5547}" presName="hierRoot2" presStyleCnt="0">
        <dgm:presLayoutVars>
          <dgm:hierBranch val="init"/>
        </dgm:presLayoutVars>
      </dgm:prSet>
      <dgm:spPr/>
    </dgm:pt>
    <dgm:pt modelId="{51159049-307F-4141-A9BC-D4D7C39C8854}" type="pres">
      <dgm:prSet presAssocID="{DC3A9C83-DBD3-459A-967B-BD1F030F5547}" presName="rootComposite" presStyleCnt="0"/>
      <dgm:spPr/>
    </dgm:pt>
    <dgm:pt modelId="{26F674A4-3BAC-4B54-92BD-ABC4C91E14FE}" type="pres">
      <dgm:prSet presAssocID="{DC3A9C83-DBD3-459A-967B-BD1F030F5547}" presName="rootText" presStyleLbl="node2" presStyleIdx="0" presStyleCnt="1" custLinFactNeighborX="-66667" custLinFactNeighborY="-49333">
        <dgm:presLayoutVars>
          <dgm:chPref val="3"/>
        </dgm:presLayoutVars>
      </dgm:prSet>
      <dgm:spPr/>
    </dgm:pt>
    <dgm:pt modelId="{DF3E7953-02D7-4F82-BE4F-6AF9099B6AE5}" type="pres">
      <dgm:prSet presAssocID="{DC3A9C83-DBD3-459A-967B-BD1F030F5547}" presName="rootConnector" presStyleLbl="node2" presStyleIdx="0" presStyleCnt="1"/>
      <dgm:spPr/>
    </dgm:pt>
    <dgm:pt modelId="{FCA316F6-14BB-4F2B-8E52-C567C4970D9D}" type="pres">
      <dgm:prSet presAssocID="{DC3A9C83-DBD3-459A-967B-BD1F030F5547}" presName="hierChild4" presStyleCnt="0"/>
      <dgm:spPr/>
    </dgm:pt>
    <dgm:pt modelId="{EB0A7397-9D48-4BE1-B0D3-91DE30F0F7B6}" type="pres">
      <dgm:prSet presAssocID="{DC3A9C83-DBD3-459A-967B-BD1F030F5547}" presName="hierChild5" presStyleCnt="0"/>
      <dgm:spPr/>
    </dgm:pt>
    <dgm:pt modelId="{00840F9D-D485-41E1-B00A-2A840C392CE3}" type="pres">
      <dgm:prSet presAssocID="{3DCF2EE7-3840-4D92-ABF9-5B4FB8CE673F}" presName="hierChild3" presStyleCnt="0"/>
      <dgm:spPr/>
    </dgm:pt>
    <dgm:pt modelId="{AF36A967-ED27-4077-9E2F-9C08CCC17BFF}" type="pres">
      <dgm:prSet presAssocID="{8BD91851-9D04-40D3-8BCA-881D5A68A321}" presName="Name111" presStyleLbl="parChTrans1D2" presStyleIdx="1" presStyleCnt="2"/>
      <dgm:spPr/>
    </dgm:pt>
    <dgm:pt modelId="{0088BAA0-22CE-4B51-B107-D39E9434C4BA}" type="pres">
      <dgm:prSet presAssocID="{0EBB6390-55C7-4B28-B7DD-27BF5D65C6D3}" presName="hierRoot3" presStyleCnt="0">
        <dgm:presLayoutVars>
          <dgm:hierBranch val="init"/>
        </dgm:presLayoutVars>
      </dgm:prSet>
      <dgm:spPr/>
    </dgm:pt>
    <dgm:pt modelId="{EFA9003C-A7FC-4EAC-A762-1EE75CDF1998}" type="pres">
      <dgm:prSet presAssocID="{0EBB6390-55C7-4B28-B7DD-27BF5D65C6D3}" presName="rootComposite3" presStyleCnt="0"/>
      <dgm:spPr/>
    </dgm:pt>
    <dgm:pt modelId="{3EBED780-632F-4A06-9EAF-FB871FC752A8}" type="pres">
      <dgm:prSet presAssocID="{0EBB6390-55C7-4B28-B7DD-27BF5D65C6D3}" presName="rootText3" presStyleLbl="asst1" presStyleIdx="0" presStyleCnt="1" custLinFactNeighborX="-6000" custLinFactNeighborY="-24000">
        <dgm:presLayoutVars>
          <dgm:chPref val="3"/>
        </dgm:presLayoutVars>
      </dgm:prSet>
      <dgm:spPr/>
    </dgm:pt>
    <dgm:pt modelId="{B2639807-5D7F-4F0D-93CF-C66D0CB9A43C}" type="pres">
      <dgm:prSet presAssocID="{0EBB6390-55C7-4B28-B7DD-27BF5D65C6D3}" presName="rootConnector3" presStyleLbl="asst1" presStyleIdx="0" presStyleCnt="1"/>
      <dgm:spPr/>
    </dgm:pt>
    <dgm:pt modelId="{7D497C22-9DDD-4F45-B9B1-CE3BAE54DF24}" type="pres">
      <dgm:prSet presAssocID="{0EBB6390-55C7-4B28-B7DD-27BF5D65C6D3}" presName="hierChild6" presStyleCnt="0"/>
      <dgm:spPr/>
    </dgm:pt>
    <dgm:pt modelId="{AF294A72-F73C-4AF4-8482-500B2A02B322}" type="pres">
      <dgm:prSet presAssocID="{0EBB6390-55C7-4B28-B7DD-27BF5D65C6D3}" presName="hierChild7" presStyleCnt="0"/>
      <dgm:spPr/>
    </dgm:pt>
  </dgm:ptLst>
  <dgm:cxnLst>
    <dgm:cxn modelId="{B1831503-E56F-45D8-AF60-3C1B2703CA4B}" type="presOf" srcId="{0EBB6390-55C7-4B28-B7DD-27BF5D65C6D3}" destId="{3EBED780-632F-4A06-9EAF-FB871FC752A8}" srcOrd="0" destOrd="0" presId="urn:microsoft.com/office/officeart/2005/8/layout/orgChart1"/>
    <dgm:cxn modelId="{CA604B05-D702-466C-BB88-CC9E963D2935}" type="presOf" srcId="{3DCF2EE7-3840-4D92-ABF9-5B4FB8CE673F}" destId="{F05B5600-1F24-4D9D-B4FA-F7ECD378D816}" srcOrd="0" destOrd="0" presId="urn:microsoft.com/office/officeart/2005/8/layout/orgChart1"/>
    <dgm:cxn modelId="{BBCE8608-4F96-4FD9-9F69-9A8D8D0BA94D}" type="presOf" srcId="{DC3A9C83-DBD3-459A-967B-BD1F030F5547}" destId="{26F674A4-3BAC-4B54-92BD-ABC4C91E14FE}" srcOrd="0" destOrd="0" presId="urn:microsoft.com/office/officeart/2005/8/layout/orgChart1"/>
    <dgm:cxn modelId="{AA501F39-8629-4E17-8127-288DD40D70BF}" srcId="{3DCF2EE7-3840-4D92-ABF9-5B4FB8CE673F}" destId="{0EBB6390-55C7-4B28-B7DD-27BF5D65C6D3}" srcOrd="0" destOrd="0" parTransId="{8BD91851-9D04-40D3-8BCA-881D5A68A321}" sibTransId="{FF49F851-D381-42AC-8C8C-2CA48EB6949F}"/>
    <dgm:cxn modelId="{38AA7066-9FF9-4907-B2D4-4DBFB1CB8C64}" type="presOf" srcId="{DC3A9C83-DBD3-459A-967B-BD1F030F5547}" destId="{DF3E7953-02D7-4F82-BE4F-6AF9099B6AE5}" srcOrd="1" destOrd="0" presId="urn:microsoft.com/office/officeart/2005/8/layout/orgChart1"/>
    <dgm:cxn modelId="{BBEB694A-B645-4799-BCE4-B9774EA76332}" type="presOf" srcId="{3DCF2EE7-3840-4D92-ABF9-5B4FB8CE673F}" destId="{202DB149-5566-424A-BE9C-27F4572536F7}" srcOrd="1" destOrd="0" presId="urn:microsoft.com/office/officeart/2005/8/layout/orgChart1"/>
    <dgm:cxn modelId="{C5FAC158-601C-4F1E-83BF-578997A79928}" type="presOf" srcId="{3185111F-B5F5-4DE8-9A3C-9B98AAD5E71B}" destId="{ED043C81-4F46-4C5E-8DAA-E0AE440609B2}" srcOrd="0" destOrd="0" presId="urn:microsoft.com/office/officeart/2005/8/layout/orgChart1"/>
    <dgm:cxn modelId="{C05C5180-B3E6-4CEF-8E7D-D485AF5E15EE}" type="presOf" srcId="{0EBB6390-55C7-4B28-B7DD-27BF5D65C6D3}" destId="{B2639807-5D7F-4F0D-93CF-C66D0CB9A43C}" srcOrd="1" destOrd="0" presId="urn:microsoft.com/office/officeart/2005/8/layout/orgChart1"/>
    <dgm:cxn modelId="{773E9E98-5F44-4C80-829B-DA1032186C12}" srcId="{3DCF2EE7-3840-4D92-ABF9-5B4FB8CE673F}" destId="{DC3A9C83-DBD3-459A-967B-BD1F030F5547}" srcOrd="1" destOrd="0" parTransId="{3185111F-B5F5-4DE8-9A3C-9B98AAD5E71B}" sibTransId="{0B97B453-9708-4BEF-B8DE-E2D9350C98CF}"/>
    <dgm:cxn modelId="{5DC3D2AD-0B0A-4917-B2FB-8355591535B3}" srcId="{7D438A54-AD24-435A-B04F-9EACCB6A3C75}" destId="{3DCF2EE7-3840-4D92-ABF9-5B4FB8CE673F}" srcOrd="0" destOrd="0" parTransId="{F4DF0C32-F1CB-4F44-A598-8E904BD0987C}" sibTransId="{7C41892E-DE93-4287-8889-F98A0F04FDE9}"/>
    <dgm:cxn modelId="{942DCECD-7B00-45A0-A127-2DC9009F41F0}" type="presOf" srcId="{7D438A54-AD24-435A-B04F-9EACCB6A3C75}" destId="{690F2C44-49D9-4AD8-B3D3-724F87D18923}" srcOrd="0" destOrd="0" presId="urn:microsoft.com/office/officeart/2005/8/layout/orgChart1"/>
    <dgm:cxn modelId="{2665A6E8-7984-425D-B9F5-0FF16657A6AE}" type="presOf" srcId="{8BD91851-9D04-40D3-8BCA-881D5A68A321}" destId="{AF36A967-ED27-4077-9E2F-9C08CCC17BFF}" srcOrd="0" destOrd="0" presId="urn:microsoft.com/office/officeart/2005/8/layout/orgChart1"/>
    <dgm:cxn modelId="{51F1F788-F592-4752-91A2-0E2B05A6EDF6}" type="presParOf" srcId="{690F2C44-49D9-4AD8-B3D3-724F87D18923}" destId="{261CF466-3162-4DF7-8AA2-072B4979B9EB}" srcOrd="0" destOrd="0" presId="urn:microsoft.com/office/officeart/2005/8/layout/orgChart1"/>
    <dgm:cxn modelId="{1BFC884A-C944-486F-A0EB-06DD7AA43CE3}" type="presParOf" srcId="{261CF466-3162-4DF7-8AA2-072B4979B9EB}" destId="{6C7A0E1F-2543-456F-A58F-FBCA752832A0}" srcOrd="0" destOrd="0" presId="urn:microsoft.com/office/officeart/2005/8/layout/orgChart1"/>
    <dgm:cxn modelId="{73708DE6-6344-4ACA-B712-4E33B183D37A}" type="presParOf" srcId="{6C7A0E1F-2543-456F-A58F-FBCA752832A0}" destId="{F05B5600-1F24-4D9D-B4FA-F7ECD378D816}" srcOrd="0" destOrd="0" presId="urn:microsoft.com/office/officeart/2005/8/layout/orgChart1"/>
    <dgm:cxn modelId="{8AE6666F-9AF3-412C-919A-831DEE873F59}" type="presParOf" srcId="{6C7A0E1F-2543-456F-A58F-FBCA752832A0}" destId="{202DB149-5566-424A-BE9C-27F4572536F7}" srcOrd="1" destOrd="0" presId="urn:microsoft.com/office/officeart/2005/8/layout/orgChart1"/>
    <dgm:cxn modelId="{3492D167-4FB8-4966-9B84-82F855349CD8}" type="presParOf" srcId="{261CF466-3162-4DF7-8AA2-072B4979B9EB}" destId="{FB759B9C-F69C-4F4A-B89F-F9078D33EB37}" srcOrd="1" destOrd="0" presId="urn:microsoft.com/office/officeart/2005/8/layout/orgChart1"/>
    <dgm:cxn modelId="{5F36B5B3-6D6C-4042-B5ED-D2CFCCAD7A93}" type="presParOf" srcId="{FB759B9C-F69C-4F4A-B89F-F9078D33EB37}" destId="{ED043C81-4F46-4C5E-8DAA-E0AE440609B2}" srcOrd="0" destOrd="0" presId="urn:microsoft.com/office/officeart/2005/8/layout/orgChart1"/>
    <dgm:cxn modelId="{4AC35A1C-0B99-45CB-9BA4-10ED506A9F27}" type="presParOf" srcId="{FB759B9C-F69C-4F4A-B89F-F9078D33EB37}" destId="{5B0AF89F-2F02-4E5A-8ACD-DCD2AE848C8C}" srcOrd="1" destOrd="0" presId="urn:microsoft.com/office/officeart/2005/8/layout/orgChart1"/>
    <dgm:cxn modelId="{81691B85-FA5B-486D-A863-BDE95C419EE1}" type="presParOf" srcId="{5B0AF89F-2F02-4E5A-8ACD-DCD2AE848C8C}" destId="{51159049-307F-4141-A9BC-D4D7C39C8854}" srcOrd="0" destOrd="0" presId="urn:microsoft.com/office/officeart/2005/8/layout/orgChart1"/>
    <dgm:cxn modelId="{76EFF073-59E7-4922-B422-C3C6E44FF752}" type="presParOf" srcId="{51159049-307F-4141-A9BC-D4D7C39C8854}" destId="{26F674A4-3BAC-4B54-92BD-ABC4C91E14FE}" srcOrd="0" destOrd="0" presId="urn:microsoft.com/office/officeart/2005/8/layout/orgChart1"/>
    <dgm:cxn modelId="{AAEB8124-B964-420B-A1B3-8871F5F8DFE6}" type="presParOf" srcId="{51159049-307F-4141-A9BC-D4D7C39C8854}" destId="{DF3E7953-02D7-4F82-BE4F-6AF9099B6AE5}" srcOrd="1" destOrd="0" presId="urn:microsoft.com/office/officeart/2005/8/layout/orgChart1"/>
    <dgm:cxn modelId="{9C25A375-D8EF-4B5C-8C16-1EF5F8B6BA7D}" type="presParOf" srcId="{5B0AF89F-2F02-4E5A-8ACD-DCD2AE848C8C}" destId="{FCA316F6-14BB-4F2B-8E52-C567C4970D9D}" srcOrd="1" destOrd="0" presId="urn:microsoft.com/office/officeart/2005/8/layout/orgChart1"/>
    <dgm:cxn modelId="{389128D8-A69B-4C3E-A777-3A5DB03DEEF6}" type="presParOf" srcId="{5B0AF89F-2F02-4E5A-8ACD-DCD2AE848C8C}" destId="{EB0A7397-9D48-4BE1-B0D3-91DE30F0F7B6}" srcOrd="2" destOrd="0" presId="urn:microsoft.com/office/officeart/2005/8/layout/orgChart1"/>
    <dgm:cxn modelId="{B51F2728-A9BC-47DC-992A-342EE6192A74}" type="presParOf" srcId="{261CF466-3162-4DF7-8AA2-072B4979B9EB}" destId="{00840F9D-D485-41E1-B00A-2A840C392CE3}" srcOrd="2" destOrd="0" presId="urn:microsoft.com/office/officeart/2005/8/layout/orgChart1"/>
    <dgm:cxn modelId="{188BA287-5CC4-4014-8AA6-22A6982A9C80}" type="presParOf" srcId="{00840F9D-D485-41E1-B00A-2A840C392CE3}" destId="{AF36A967-ED27-4077-9E2F-9C08CCC17BFF}" srcOrd="0" destOrd="0" presId="urn:microsoft.com/office/officeart/2005/8/layout/orgChart1"/>
    <dgm:cxn modelId="{E10AA2A9-5801-49AB-A2D6-D69ABF0ADADE}" type="presParOf" srcId="{00840F9D-D485-41E1-B00A-2A840C392CE3}" destId="{0088BAA0-22CE-4B51-B107-D39E9434C4BA}" srcOrd="1" destOrd="0" presId="urn:microsoft.com/office/officeart/2005/8/layout/orgChart1"/>
    <dgm:cxn modelId="{50BF1B01-E02C-4755-BF7D-9990EBE05438}" type="presParOf" srcId="{0088BAA0-22CE-4B51-B107-D39E9434C4BA}" destId="{EFA9003C-A7FC-4EAC-A762-1EE75CDF1998}" srcOrd="0" destOrd="0" presId="urn:microsoft.com/office/officeart/2005/8/layout/orgChart1"/>
    <dgm:cxn modelId="{94849308-7754-47B4-9C0B-3FF52C01091A}" type="presParOf" srcId="{EFA9003C-A7FC-4EAC-A762-1EE75CDF1998}" destId="{3EBED780-632F-4A06-9EAF-FB871FC752A8}" srcOrd="0" destOrd="0" presId="urn:microsoft.com/office/officeart/2005/8/layout/orgChart1"/>
    <dgm:cxn modelId="{7C4A2F82-3C62-4D03-BE5B-67D7062623A4}" type="presParOf" srcId="{EFA9003C-A7FC-4EAC-A762-1EE75CDF1998}" destId="{B2639807-5D7F-4F0D-93CF-C66D0CB9A43C}" srcOrd="1" destOrd="0" presId="urn:microsoft.com/office/officeart/2005/8/layout/orgChart1"/>
    <dgm:cxn modelId="{A259E077-0BEE-4A1F-AD26-FD8C9C2B5B6F}" type="presParOf" srcId="{0088BAA0-22CE-4B51-B107-D39E9434C4BA}" destId="{7D497C22-9DDD-4F45-B9B1-CE3BAE54DF24}" srcOrd="1" destOrd="0" presId="urn:microsoft.com/office/officeart/2005/8/layout/orgChart1"/>
    <dgm:cxn modelId="{761894D4-2C36-4606-A157-6576F4628353}" type="presParOf" srcId="{0088BAA0-22CE-4B51-B107-D39E9434C4BA}" destId="{AF294A72-F73C-4AF4-8482-500B2A02B322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F36A967-ED27-4077-9E2F-9C08CCC17BFF}">
      <dsp:nvSpPr>
        <dsp:cNvPr id="0" name=""/>
        <dsp:cNvSpPr/>
      </dsp:nvSpPr>
      <dsp:spPr>
        <a:xfrm>
          <a:off x="2482453" y="714375"/>
          <a:ext cx="845348" cy="485775"/>
        </a:xfrm>
        <a:custGeom>
          <a:avLst/>
          <a:gdLst/>
          <a:ahLst/>
          <a:cxnLst/>
          <a:rect l="0" t="0" r="0" b="0"/>
          <a:pathLst>
            <a:path>
              <a:moveTo>
                <a:pt x="845348" y="0"/>
              </a:moveTo>
              <a:lnTo>
                <a:pt x="845348" y="485775"/>
              </a:lnTo>
              <a:lnTo>
                <a:pt x="0" y="48577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D043C81-4F46-4C5E-8DAA-E0AE440609B2}">
      <dsp:nvSpPr>
        <dsp:cNvPr id="0" name=""/>
        <dsp:cNvSpPr/>
      </dsp:nvSpPr>
      <dsp:spPr>
        <a:xfrm>
          <a:off x="1765692" y="714375"/>
          <a:ext cx="1562109" cy="962027"/>
        </a:xfrm>
        <a:custGeom>
          <a:avLst/>
          <a:gdLst/>
          <a:ahLst/>
          <a:cxnLst/>
          <a:rect l="0" t="0" r="0" b="0"/>
          <a:pathLst>
            <a:path>
              <a:moveTo>
                <a:pt x="1562109" y="0"/>
              </a:moveTo>
              <a:lnTo>
                <a:pt x="1562109" y="812008"/>
              </a:lnTo>
              <a:lnTo>
                <a:pt x="0" y="812008"/>
              </a:lnTo>
              <a:lnTo>
                <a:pt x="0" y="96202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5B5600-1F24-4D9D-B4FA-F7ECD378D816}">
      <dsp:nvSpPr>
        <dsp:cNvPr id="0" name=""/>
        <dsp:cNvSpPr/>
      </dsp:nvSpPr>
      <dsp:spPr>
        <a:xfrm>
          <a:off x="2613426" y="0"/>
          <a:ext cx="1428750" cy="714375"/>
        </a:xfrm>
        <a:prstGeom prst="rect">
          <a:avLst/>
        </a:prstGeom>
        <a:solidFill>
          <a:srgbClr val="FF0000"/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500" kern="1200"/>
            <a:t>PATROCINADOR</a:t>
          </a:r>
        </a:p>
      </dsp:txBody>
      <dsp:txXfrm>
        <a:off x="2613426" y="0"/>
        <a:ext cx="1428750" cy="714375"/>
      </dsp:txXfrm>
    </dsp:sp>
    <dsp:sp modelId="{26F674A4-3BAC-4B54-92BD-ABC4C91E14FE}">
      <dsp:nvSpPr>
        <dsp:cNvPr id="0" name=""/>
        <dsp:cNvSpPr/>
      </dsp:nvSpPr>
      <dsp:spPr>
        <a:xfrm>
          <a:off x="1051317" y="1676402"/>
          <a:ext cx="1428750" cy="714375"/>
        </a:xfrm>
        <a:prstGeom prst="rect">
          <a:avLst/>
        </a:prstGeom>
        <a:solidFill>
          <a:srgbClr val="7030A0"/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500" kern="1200"/>
            <a:t>DEVELOPER</a:t>
          </a:r>
        </a:p>
      </dsp:txBody>
      <dsp:txXfrm>
        <a:off x="1051317" y="1676402"/>
        <a:ext cx="1428750" cy="714375"/>
      </dsp:txXfrm>
    </dsp:sp>
    <dsp:sp modelId="{3EBED780-632F-4A06-9EAF-FB871FC752A8}">
      <dsp:nvSpPr>
        <dsp:cNvPr id="0" name=""/>
        <dsp:cNvSpPr/>
      </dsp:nvSpPr>
      <dsp:spPr>
        <a:xfrm>
          <a:off x="1053703" y="842962"/>
          <a:ext cx="1428750" cy="714375"/>
        </a:xfrm>
        <a:prstGeom prst="rect">
          <a:avLst/>
        </a:prstGeom>
        <a:solidFill>
          <a:srgbClr val="00B0F0"/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500" kern="1200"/>
            <a:t>ADMINISTRADOR</a:t>
          </a:r>
        </a:p>
      </dsp:txBody>
      <dsp:txXfrm>
        <a:off x="1053703" y="842962"/>
        <a:ext cx="1428750" cy="71437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1657350</xdr:colOff>
      <xdr:row>2</xdr:row>
      <xdr:rowOff>61912</xdr:rowOff>
    </xdr:from>
    <xdr:to>
      <xdr:col>9</xdr:col>
      <xdr:colOff>133350</xdr:colOff>
      <xdr:row>12</xdr:row>
      <xdr:rowOff>138112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1E774931-196C-52BC-EE5F-5515603FF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ADBC-E246-4CA9-A3C7-C28C30A90C27}">
  <dimension ref="B3:G17"/>
  <sheetViews>
    <sheetView zoomScaleNormal="100" workbookViewId="0">
      <selection activeCell="C6" sqref="B3:G17"/>
    </sheetView>
  </sheetViews>
  <sheetFormatPr baseColWidth="10" defaultRowHeight="14.25" x14ac:dyDescent="0.2"/>
  <cols>
    <col min="1" max="1" width="11.42578125" style="2"/>
    <col min="2" max="2" width="21.28515625" style="3" bestFit="1" customWidth="1"/>
    <col min="3" max="7" width="15.7109375" style="3" customWidth="1"/>
    <col min="8" max="16384" width="11.42578125" style="2"/>
  </cols>
  <sheetData>
    <row r="3" spans="2:7" ht="28.5" x14ac:dyDescent="0.2">
      <c r="B3" s="4" t="s">
        <v>4</v>
      </c>
      <c r="C3" s="4" t="s">
        <v>21</v>
      </c>
      <c r="D3" s="4" t="s">
        <v>20</v>
      </c>
      <c r="E3" s="5" t="s">
        <v>0</v>
      </c>
      <c r="F3" s="5" t="s">
        <v>1</v>
      </c>
      <c r="G3" s="5" t="s">
        <v>2</v>
      </c>
    </row>
    <row r="4" spans="2:7" ht="20.100000000000001" customHeight="1" x14ac:dyDescent="0.2">
      <c r="B4" s="6" t="s">
        <v>3</v>
      </c>
      <c r="C4" s="7"/>
      <c r="D4" s="7"/>
      <c r="E4" s="7"/>
      <c r="F4" s="7"/>
      <c r="G4" s="8"/>
    </row>
    <row r="5" spans="2:7" ht="20.100000000000001" customHeight="1" x14ac:dyDescent="0.2">
      <c r="B5" s="9" t="s">
        <v>5</v>
      </c>
      <c r="C5" s="9">
        <v>40</v>
      </c>
      <c r="D5" s="14">
        <v>25</v>
      </c>
      <c r="E5" s="14">
        <f>C5*D5</f>
        <v>1000</v>
      </c>
      <c r="F5" s="9">
        <v>4</v>
      </c>
      <c r="G5" s="14">
        <f>E5*F5</f>
        <v>4000</v>
      </c>
    </row>
    <row r="6" spans="2:7" ht="20.100000000000001" customHeight="1" x14ac:dyDescent="0.2">
      <c r="B6" s="9" t="s">
        <v>6</v>
      </c>
      <c r="C6" s="9">
        <v>40</v>
      </c>
      <c r="D6" s="14">
        <v>20</v>
      </c>
      <c r="E6" s="14">
        <f>C6*D6</f>
        <v>800</v>
      </c>
      <c r="F6" s="9">
        <v>4</v>
      </c>
      <c r="G6" s="14">
        <f>E6*F6</f>
        <v>3200</v>
      </c>
    </row>
    <row r="7" spans="2:7" ht="28.5" customHeight="1" x14ac:dyDescent="0.2">
      <c r="B7" s="15" t="s">
        <v>12</v>
      </c>
      <c r="C7" s="16"/>
      <c r="D7" s="17"/>
      <c r="E7" s="5" t="s">
        <v>10</v>
      </c>
      <c r="F7" s="4" t="s">
        <v>11</v>
      </c>
      <c r="G7" s="5" t="s">
        <v>2</v>
      </c>
    </row>
    <row r="8" spans="2:7" ht="20.100000000000001" customHeight="1" x14ac:dyDescent="0.2">
      <c r="B8" s="6" t="s">
        <v>7</v>
      </c>
      <c r="C8" s="7"/>
      <c r="D8" s="7"/>
      <c r="E8" s="7"/>
      <c r="F8" s="7"/>
      <c r="G8" s="8"/>
    </row>
    <row r="9" spans="2:7" ht="20.100000000000001" customHeight="1" x14ac:dyDescent="0.2">
      <c r="B9" s="10" t="s">
        <v>8</v>
      </c>
      <c r="C9" s="11"/>
      <c r="D9" s="12"/>
      <c r="E9" s="9">
        <v>5</v>
      </c>
      <c r="F9" s="18">
        <v>2000</v>
      </c>
      <c r="G9" s="18">
        <f>E9*F9</f>
        <v>10000</v>
      </c>
    </row>
    <row r="10" spans="2:7" ht="20.100000000000001" customHeight="1" x14ac:dyDescent="0.2">
      <c r="B10" s="13" t="s">
        <v>9</v>
      </c>
      <c r="C10" s="13"/>
      <c r="D10" s="13"/>
      <c r="E10" s="9">
        <v>2</v>
      </c>
      <c r="F10" s="18">
        <v>1200</v>
      </c>
      <c r="G10" s="18">
        <f t="shared" ref="G10:G11" si="0">E10*F10</f>
        <v>2400</v>
      </c>
    </row>
    <row r="11" spans="2:7" ht="20.100000000000001" customHeight="1" x14ac:dyDescent="0.2">
      <c r="B11" s="13" t="s">
        <v>13</v>
      </c>
      <c r="C11" s="13"/>
      <c r="D11" s="13"/>
      <c r="E11" s="9">
        <v>2</v>
      </c>
      <c r="F11" s="18">
        <v>100</v>
      </c>
      <c r="G11" s="18">
        <f t="shared" si="0"/>
        <v>200</v>
      </c>
    </row>
    <row r="12" spans="2:7" ht="20.100000000000001" customHeight="1" x14ac:dyDescent="0.2">
      <c r="B12" s="6" t="s">
        <v>14</v>
      </c>
      <c r="C12" s="7"/>
      <c r="D12" s="7"/>
      <c r="E12" s="7"/>
      <c r="F12" s="7"/>
      <c r="G12" s="8"/>
    </row>
    <row r="13" spans="2:7" ht="20.100000000000001" customHeight="1" x14ac:dyDescent="0.2">
      <c r="B13" s="13" t="s">
        <v>15</v>
      </c>
      <c r="C13" s="13"/>
      <c r="D13" s="13"/>
      <c r="E13" s="9">
        <v>5</v>
      </c>
      <c r="F13" s="18">
        <v>50</v>
      </c>
      <c r="G13" s="18">
        <f>E13*F13</f>
        <v>250</v>
      </c>
    </row>
    <row r="14" spans="2:7" ht="20.100000000000001" customHeight="1" x14ac:dyDescent="0.2">
      <c r="B14" s="13" t="s">
        <v>16</v>
      </c>
      <c r="C14" s="13"/>
      <c r="D14" s="13"/>
      <c r="E14" s="9">
        <v>2</v>
      </c>
      <c r="F14" s="18">
        <v>0</v>
      </c>
      <c r="G14" s="18">
        <f t="shared" ref="G14:G17" si="1">E14*F14</f>
        <v>0</v>
      </c>
    </row>
    <row r="15" spans="2:7" ht="20.100000000000001" customHeight="1" x14ac:dyDescent="0.2">
      <c r="B15" s="10" t="s">
        <v>17</v>
      </c>
      <c r="C15" s="11"/>
      <c r="D15" s="12"/>
      <c r="E15" s="9">
        <v>1</v>
      </c>
      <c r="F15" s="18">
        <v>0</v>
      </c>
      <c r="G15" s="18">
        <f t="shared" si="1"/>
        <v>0</v>
      </c>
    </row>
    <row r="16" spans="2:7" ht="20.100000000000001" customHeight="1" x14ac:dyDescent="0.2">
      <c r="B16" s="10" t="s">
        <v>18</v>
      </c>
      <c r="C16" s="11"/>
      <c r="D16" s="12"/>
      <c r="E16" s="9">
        <v>1</v>
      </c>
      <c r="F16" s="18">
        <v>0</v>
      </c>
      <c r="G16" s="18">
        <f t="shared" si="1"/>
        <v>0</v>
      </c>
    </row>
    <row r="17" spans="2:7" ht="20.100000000000001" customHeight="1" x14ac:dyDescent="0.2">
      <c r="B17" s="10" t="s">
        <v>19</v>
      </c>
      <c r="C17" s="11"/>
      <c r="D17" s="12"/>
      <c r="E17" s="9">
        <v>1</v>
      </c>
      <c r="F17" s="18">
        <v>0</v>
      </c>
      <c r="G17" s="18">
        <f t="shared" si="1"/>
        <v>0</v>
      </c>
    </row>
  </sheetData>
  <mergeCells count="12">
    <mergeCell ref="B12:G12"/>
    <mergeCell ref="B13:D13"/>
    <mergeCell ref="B14:D14"/>
    <mergeCell ref="B17:D17"/>
    <mergeCell ref="B16:D16"/>
    <mergeCell ref="B15:D15"/>
    <mergeCell ref="B8:G8"/>
    <mergeCell ref="B4:G4"/>
    <mergeCell ref="B7:D7"/>
    <mergeCell ref="B10:D10"/>
    <mergeCell ref="B9:D9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9D3F-603B-498B-8A71-9B7ECEEDAA29}">
  <dimension ref="B2:CP32"/>
  <sheetViews>
    <sheetView zoomScale="55" zoomScaleNormal="55" workbookViewId="0">
      <selection activeCell="BR41" sqref="BR41"/>
    </sheetView>
  </sheetViews>
  <sheetFormatPr baseColWidth="10" defaultRowHeight="15" x14ac:dyDescent="0.25"/>
  <cols>
    <col min="1" max="1" width="11.42578125" style="1"/>
    <col min="2" max="2" width="42.7109375" style="1" bestFit="1" customWidth="1"/>
    <col min="3" max="41" width="3.7109375" style="19" customWidth="1"/>
    <col min="42" max="94" width="3.7109375" style="1" customWidth="1"/>
    <col min="95" max="16384" width="11.42578125" style="1"/>
  </cols>
  <sheetData>
    <row r="2" spans="2:94" x14ac:dyDescent="0.25">
      <c r="B2" s="29" t="s">
        <v>22</v>
      </c>
      <c r="C2" s="25" t="s">
        <v>56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</row>
    <row r="3" spans="2:94" x14ac:dyDescent="0.25">
      <c r="B3" s="30"/>
      <c r="C3" s="25" t="s">
        <v>23</v>
      </c>
      <c r="D3" s="25"/>
      <c r="E3" s="25"/>
      <c r="F3" s="25"/>
      <c r="G3" s="25"/>
      <c r="H3" s="25"/>
      <c r="I3" s="25"/>
      <c r="J3" s="25"/>
      <c r="K3" s="25"/>
      <c r="L3" s="25" t="s">
        <v>24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 t="s">
        <v>25</v>
      </c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 t="s">
        <v>26</v>
      </c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</row>
    <row r="4" spans="2:94" x14ac:dyDescent="0.25">
      <c r="B4" s="22" t="s">
        <v>27</v>
      </c>
      <c r="C4" s="26">
        <v>23</v>
      </c>
      <c r="D4" s="26">
        <v>24</v>
      </c>
      <c r="E4" s="26">
        <v>25</v>
      </c>
      <c r="F4" s="26">
        <v>26</v>
      </c>
      <c r="G4" s="26">
        <v>27</v>
      </c>
      <c r="H4" s="26">
        <v>28</v>
      </c>
      <c r="I4" s="26">
        <v>29</v>
      </c>
      <c r="J4" s="26">
        <v>30</v>
      </c>
      <c r="K4" s="26">
        <v>31</v>
      </c>
      <c r="L4" s="27">
        <v>1</v>
      </c>
      <c r="M4" s="26">
        <v>2</v>
      </c>
      <c r="N4" s="26">
        <v>3</v>
      </c>
      <c r="O4" s="26">
        <v>4</v>
      </c>
      <c r="P4" s="26">
        <v>5</v>
      </c>
      <c r="Q4" s="26">
        <v>6</v>
      </c>
      <c r="R4" s="26">
        <v>7</v>
      </c>
      <c r="S4" s="26">
        <v>8</v>
      </c>
      <c r="T4" s="26">
        <v>9</v>
      </c>
      <c r="U4" s="26">
        <v>10</v>
      </c>
      <c r="V4" s="26">
        <v>11</v>
      </c>
      <c r="W4" s="26">
        <v>12</v>
      </c>
      <c r="X4" s="26">
        <v>13</v>
      </c>
      <c r="Y4" s="26">
        <v>14</v>
      </c>
      <c r="Z4" s="26">
        <v>15</v>
      </c>
      <c r="AA4" s="26">
        <v>16</v>
      </c>
      <c r="AB4" s="26">
        <v>17</v>
      </c>
      <c r="AC4" s="26">
        <v>18</v>
      </c>
      <c r="AD4" s="26">
        <v>19</v>
      </c>
      <c r="AE4" s="26">
        <v>20</v>
      </c>
      <c r="AF4" s="26">
        <v>21</v>
      </c>
      <c r="AG4" s="26">
        <v>22</v>
      </c>
      <c r="AH4" s="26">
        <v>23</v>
      </c>
      <c r="AI4" s="26">
        <v>24</v>
      </c>
      <c r="AJ4" s="26">
        <v>25</v>
      </c>
      <c r="AK4" s="26">
        <v>26</v>
      </c>
      <c r="AL4" s="26">
        <v>27</v>
      </c>
      <c r="AM4" s="26">
        <v>28</v>
      </c>
      <c r="AN4" s="26">
        <v>29</v>
      </c>
      <c r="AO4" s="26">
        <v>30</v>
      </c>
      <c r="AP4" s="28">
        <v>1</v>
      </c>
      <c r="AQ4" s="28">
        <v>2</v>
      </c>
      <c r="AR4" s="28">
        <v>3</v>
      </c>
      <c r="AS4" s="28">
        <v>4</v>
      </c>
      <c r="AT4" s="28">
        <v>5</v>
      </c>
      <c r="AU4" s="28">
        <v>6</v>
      </c>
      <c r="AV4" s="28">
        <v>7</v>
      </c>
      <c r="AW4" s="28">
        <v>8</v>
      </c>
      <c r="AX4" s="28">
        <v>9</v>
      </c>
      <c r="AY4" s="28">
        <v>10</v>
      </c>
      <c r="AZ4" s="28">
        <v>11</v>
      </c>
      <c r="BA4" s="28">
        <v>12</v>
      </c>
      <c r="BB4" s="28">
        <v>13</v>
      </c>
      <c r="BC4" s="28">
        <v>14</v>
      </c>
      <c r="BD4" s="28">
        <v>15</v>
      </c>
      <c r="BE4" s="28">
        <v>16</v>
      </c>
      <c r="BF4" s="28">
        <v>17</v>
      </c>
      <c r="BG4" s="28">
        <v>18</v>
      </c>
      <c r="BH4" s="28">
        <v>19</v>
      </c>
      <c r="BI4" s="28">
        <v>20</v>
      </c>
      <c r="BJ4" s="28">
        <v>21</v>
      </c>
      <c r="BK4" s="28">
        <v>22</v>
      </c>
      <c r="BL4" s="28">
        <v>23</v>
      </c>
      <c r="BM4" s="28">
        <v>24</v>
      </c>
      <c r="BN4" s="28">
        <v>25</v>
      </c>
      <c r="BO4" s="28">
        <v>26</v>
      </c>
      <c r="BP4" s="28">
        <v>27</v>
      </c>
      <c r="BQ4" s="28">
        <v>28</v>
      </c>
      <c r="BR4" s="28">
        <v>29</v>
      </c>
      <c r="BS4" s="28">
        <v>30</v>
      </c>
      <c r="BT4" s="28">
        <v>31</v>
      </c>
      <c r="BU4" s="28">
        <v>1</v>
      </c>
      <c r="BV4" s="28">
        <v>2</v>
      </c>
      <c r="BW4" s="28">
        <v>3</v>
      </c>
      <c r="BX4" s="28">
        <v>4</v>
      </c>
      <c r="BY4" s="28">
        <v>5</v>
      </c>
      <c r="BZ4" s="28">
        <v>6</v>
      </c>
      <c r="CA4" s="28">
        <v>7</v>
      </c>
      <c r="CB4" s="28">
        <v>8</v>
      </c>
      <c r="CC4" s="28">
        <v>9</v>
      </c>
      <c r="CD4" s="28">
        <v>10</v>
      </c>
      <c r="CE4" s="28">
        <v>11</v>
      </c>
      <c r="CF4" s="28">
        <v>12</v>
      </c>
      <c r="CG4" s="28">
        <v>13</v>
      </c>
      <c r="CH4" s="28">
        <v>14</v>
      </c>
      <c r="CI4" s="28">
        <v>15</v>
      </c>
      <c r="CJ4" s="28">
        <v>16</v>
      </c>
      <c r="CK4" s="28">
        <v>17</v>
      </c>
      <c r="CL4" s="28">
        <v>18</v>
      </c>
      <c r="CM4" s="28">
        <v>19</v>
      </c>
      <c r="CN4" s="28">
        <v>20</v>
      </c>
      <c r="CO4" s="28">
        <v>21</v>
      </c>
      <c r="CP4" s="28">
        <v>22</v>
      </c>
    </row>
    <row r="5" spans="2:94" x14ac:dyDescent="0.25">
      <c r="B5" s="20" t="s">
        <v>28</v>
      </c>
      <c r="C5" s="23"/>
      <c r="D5" s="23"/>
      <c r="E5" s="23"/>
      <c r="F5" s="23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</row>
    <row r="6" spans="2:94" x14ac:dyDescent="0.25">
      <c r="B6" s="20" t="s">
        <v>29</v>
      </c>
      <c r="C6" s="21"/>
      <c r="D6" s="21"/>
      <c r="E6" s="21"/>
      <c r="F6" s="21"/>
      <c r="G6" s="23"/>
      <c r="H6" s="23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</row>
    <row r="7" spans="2:94" x14ac:dyDescent="0.25">
      <c r="B7" s="20" t="s">
        <v>30</v>
      </c>
      <c r="C7" s="21"/>
      <c r="D7" s="21"/>
      <c r="E7" s="21"/>
      <c r="F7" s="21"/>
      <c r="G7" s="23"/>
      <c r="H7" s="23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</row>
    <row r="8" spans="2:94" x14ac:dyDescent="0.25">
      <c r="B8" s="20" t="s">
        <v>31</v>
      </c>
      <c r="C8" s="21"/>
      <c r="D8" s="21"/>
      <c r="E8" s="21"/>
      <c r="F8" s="21"/>
      <c r="G8" s="23"/>
      <c r="H8" s="23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</row>
    <row r="9" spans="2:94" x14ac:dyDescent="0.25">
      <c r="B9" s="20" t="s">
        <v>32</v>
      </c>
      <c r="C9" s="21"/>
      <c r="D9" s="21"/>
      <c r="E9" s="21"/>
      <c r="F9" s="21"/>
      <c r="G9" s="23"/>
      <c r="H9" s="23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</row>
    <row r="10" spans="2:94" x14ac:dyDescent="0.25">
      <c r="B10" s="20" t="s">
        <v>33</v>
      </c>
      <c r="C10" s="21"/>
      <c r="D10" s="21"/>
      <c r="E10" s="21"/>
      <c r="F10" s="21"/>
      <c r="G10" s="23"/>
      <c r="H10" s="23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</row>
    <row r="11" spans="2:94" x14ac:dyDescent="0.25">
      <c r="B11" s="20" t="s">
        <v>34</v>
      </c>
      <c r="C11" s="21"/>
      <c r="D11" s="21"/>
      <c r="E11" s="21"/>
      <c r="F11" s="21"/>
      <c r="G11" s="23"/>
      <c r="H11" s="23"/>
      <c r="I11" s="23"/>
      <c r="J11" s="23"/>
      <c r="K11" s="23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</row>
    <row r="12" spans="2:94" x14ac:dyDescent="0.25">
      <c r="B12" s="22" t="s">
        <v>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</row>
    <row r="13" spans="2:94" x14ac:dyDescent="0.25">
      <c r="B13" s="20" t="s">
        <v>36</v>
      </c>
      <c r="C13" s="21"/>
      <c r="D13" s="21"/>
      <c r="E13" s="21"/>
      <c r="F13" s="21"/>
      <c r="G13" s="21"/>
      <c r="H13" s="21"/>
      <c r="I13" s="21"/>
      <c r="J13" s="21"/>
      <c r="K13" s="23"/>
      <c r="L13" s="23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</row>
    <row r="14" spans="2:94" x14ac:dyDescent="0.25">
      <c r="B14" s="20" t="s">
        <v>37</v>
      </c>
      <c r="C14" s="21"/>
      <c r="D14" s="21"/>
      <c r="E14" s="21"/>
      <c r="F14" s="21"/>
      <c r="G14" s="21"/>
      <c r="H14" s="21"/>
      <c r="I14" s="21"/>
      <c r="J14" s="21"/>
      <c r="K14" s="23"/>
      <c r="L14" s="23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</row>
    <row r="15" spans="2:94" x14ac:dyDescent="0.25">
      <c r="B15" s="22" t="s">
        <v>38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</row>
    <row r="16" spans="2:94" x14ac:dyDescent="0.25">
      <c r="B16" s="20" t="s">
        <v>40</v>
      </c>
      <c r="C16" s="21"/>
      <c r="D16" s="21"/>
      <c r="E16" s="21"/>
      <c r="F16" s="21"/>
      <c r="G16" s="21"/>
      <c r="H16" s="21"/>
      <c r="I16" s="21"/>
      <c r="J16" s="21"/>
      <c r="K16" s="21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1"/>
      <c r="AH16" s="21"/>
      <c r="AI16" s="21"/>
      <c r="AJ16" s="21"/>
      <c r="AK16" s="21"/>
      <c r="AL16" s="21"/>
      <c r="AM16" s="21"/>
      <c r="AN16" s="21"/>
      <c r="AO16" s="21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</row>
    <row r="17" spans="2:94" x14ac:dyDescent="0.25">
      <c r="B17" s="20" t="s">
        <v>39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3"/>
      <c r="AH17" s="23"/>
      <c r="AI17" s="23"/>
      <c r="AJ17" s="23"/>
      <c r="AK17" s="23"/>
      <c r="AL17" s="23"/>
      <c r="AM17" s="23"/>
      <c r="AN17" s="23"/>
      <c r="AO17" s="23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</row>
    <row r="18" spans="2:94" x14ac:dyDescent="0.25">
      <c r="B18" s="20" t="s">
        <v>41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</row>
    <row r="19" spans="2:94" x14ac:dyDescent="0.25">
      <c r="B19" s="20" t="s">
        <v>42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0"/>
      <c r="CP19" s="20"/>
    </row>
    <row r="20" spans="2:94" x14ac:dyDescent="0.25">
      <c r="B20" s="22" t="s">
        <v>43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</row>
    <row r="21" spans="2:94" x14ac:dyDescent="0.25">
      <c r="B21" s="20" t="s">
        <v>44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3"/>
      <c r="AG21" s="21"/>
      <c r="AH21" s="21"/>
      <c r="AI21" s="21"/>
      <c r="AJ21" s="21"/>
      <c r="AK21" s="21"/>
      <c r="AL21" s="21"/>
      <c r="AM21" s="21"/>
      <c r="AN21" s="21"/>
      <c r="AO21" s="21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</row>
    <row r="22" spans="2:94" x14ac:dyDescent="0.25">
      <c r="B22" s="20" t="s">
        <v>45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3"/>
      <c r="AG22" s="21"/>
      <c r="AH22" s="21"/>
      <c r="AI22" s="21"/>
      <c r="AJ22" s="21"/>
      <c r="AK22" s="21"/>
      <c r="AL22" s="21"/>
      <c r="AM22" s="21"/>
      <c r="AN22" s="21"/>
      <c r="AO22" s="21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</row>
    <row r="23" spans="2:94" x14ac:dyDescent="0.25">
      <c r="B23" s="20" t="s">
        <v>46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4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</row>
    <row r="24" spans="2:94" x14ac:dyDescent="0.25">
      <c r="B24" s="20" t="s">
        <v>47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4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</row>
    <row r="25" spans="2:94" x14ac:dyDescent="0.25">
      <c r="B25" s="20" t="s">
        <v>49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4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</row>
    <row r="26" spans="2:94" x14ac:dyDescent="0.25">
      <c r="B26" s="20" t="s">
        <v>48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4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</row>
    <row r="27" spans="2:94" x14ac:dyDescent="0.25">
      <c r="B27" s="20" t="s">
        <v>50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4"/>
      <c r="CP27" s="20"/>
    </row>
    <row r="28" spans="2:94" x14ac:dyDescent="0.25">
      <c r="B28" s="20" t="s">
        <v>51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4"/>
      <c r="CP28" s="20"/>
    </row>
    <row r="29" spans="2:94" x14ac:dyDescent="0.25">
      <c r="B29" s="22" t="s">
        <v>52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</row>
    <row r="30" spans="2:94" x14ac:dyDescent="0.25">
      <c r="B30" s="20" t="s">
        <v>53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</row>
    <row r="31" spans="2:94" x14ac:dyDescent="0.25">
      <c r="B31" s="20" t="s">
        <v>54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4"/>
    </row>
    <row r="32" spans="2:94" x14ac:dyDescent="0.25">
      <c r="B32" s="20" t="s">
        <v>55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4"/>
    </row>
  </sheetData>
  <mergeCells count="6">
    <mergeCell ref="AP3:BT3"/>
    <mergeCell ref="BU3:CP3"/>
    <mergeCell ref="C2:CP2"/>
    <mergeCell ref="B2:B3"/>
    <mergeCell ref="C3:K3"/>
    <mergeCell ref="L3:A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6E6B-AEF0-4AEC-ADC4-ED061AC3CB37}">
  <dimension ref="C3:C17"/>
  <sheetViews>
    <sheetView workbookViewId="0">
      <selection activeCell="C3" sqref="C3:C17"/>
    </sheetView>
  </sheetViews>
  <sheetFormatPr baseColWidth="10" defaultRowHeight="14.25" x14ac:dyDescent="0.2"/>
  <cols>
    <col min="1" max="2" width="11.42578125" style="2"/>
    <col min="3" max="3" width="182.85546875" style="2" customWidth="1"/>
    <col min="4" max="16384" width="11.42578125" style="2"/>
  </cols>
  <sheetData>
    <row r="3" spans="3:3" s="32" customFormat="1" ht="30" customHeight="1" x14ac:dyDescent="0.25">
      <c r="C3" s="31" t="s">
        <v>57</v>
      </c>
    </row>
    <row r="4" spans="3:3" s="32" customFormat="1" ht="30" customHeight="1" x14ac:dyDescent="0.25">
      <c r="C4" s="33" t="s">
        <v>58</v>
      </c>
    </row>
    <row r="5" spans="3:3" s="32" customFormat="1" ht="30" customHeight="1" x14ac:dyDescent="0.25">
      <c r="C5" s="33" t="s">
        <v>59</v>
      </c>
    </row>
    <row r="6" spans="3:3" s="32" customFormat="1" ht="30" customHeight="1" x14ac:dyDescent="0.25">
      <c r="C6" s="33" t="s">
        <v>60</v>
      </c>
    </row>
    <row r="7" spans="3:3" s="32" customFormat="1" ht="30" customHeight="1" x14ac:dyDescent="0.25">
      <c r="C7" s="33" t="s">
        <v>61</v>
      </c>
    </row>
    <row r="8" spans="3:3" s="32" customFormat="1" ht="30" customHeight="1" x14ac:dyDescent="0.25">
      <c r="C8" s="33" t="s">
        <v>62</v>
      </c>
    </row>
    <row r="9" spans="3:3" s="32" customFormat="1" ht="30" customHeight="1" x14ac:dyDescent="0.25">
      <c r="C9" s="31" t="s">
        <v>63</v>
      </c>
    </row>
    <row r="10" spans="3:3" s="32" customFormat="1" ht="30" customHeight="1" x14ac:dyDescent="0.25">
      <c r="C10" s="33" t="s">
        <v>64</v>
      </c>
    </row>
    <row r="11" spans="3:3" s="32" customFormat="1" ht="30" customHeight="1" x14ac:dyDescent="0.25">
      <c r="C11" s="33" t="s">
        <v>65</v>
      </c>
    </row>
    <row r="12" spans="3:3" s="32" customFormat="1" ht="30" customHeight="1" x14ac:dyDescent="0.25">
      <c r="C12" s="33" t="s">
        <v>66</v>
      </c>
    </row>
    <row r="13" spans="3:3" s="32" customFormat="1" ht="30" customHeight="1" x14ac:dyDescent="0.25">
      <c r="C13" s="31" t="s">
        <v>67</v>
      </c>
    </row>
    <row r="14" spans="3:3" s="32" customFormat="1" ht="30" customHeight="1" x14ac:dyDescent="0.25">
      <c r="C14" s="33" t="s">
        <v>68</v>
      </c>
    </row>
    <row r="15" spans="3:3" s="32" customFormat="1" ht="30" customHeight="1" x14ac:dyDescent="0.25">
      <c r="C15" s="33" t="s">
        <v>69</v>
      </c>
    </row>
    <row r="16" spans="3:3" s="32" customFormat="1" ht="30" customHeight="1" x14ac:dyDescent="0.25">
      <c r="C16" s="33" t="s">
        <v>70</v>
      </c>
    </row>
    <row r="17" spans="3:3" s="32" customFormat="1" ht="30" customHeight="1" x14ac:dyDescent="0.25">
      <c r="C17" s="33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79E2-C550-459C-B73D-A286A7ACF54F}">
  <dimension ref="B2:O12"/>
  <sheetViews>
    <sheetView zoomScale="85" zoomScaleNormal="85" workbookViewId="0">
      <selection activeCell="I8" sqref="I8"/>
    </sheetView>
  </sheetViews>
  <sheetFormatPr baseColWidth="10" defaultRowHeight="14.25" x14ac:dyDescent="0.2"/>
  <cols>
    <col min="1" max="1" width="11.42578125" style="2"/>
    <col min="2" max="2" width="82.140625" style="2" customWidth="1"/>
    <col min="3" max="6" width="15.7109375" style="2" customWidth="1"/>
    <col min="7" max="16384" width="11.42578125" style="2"/>
  </cols>
  <sheetData>
    <row r="2" spans="2:15" ht="30" customHeight="1" x14ac:dyDescent="0.2">
      <c r="B2" s="41" t="s">
        <v>72</v>
      </c>
      <c r="C2" s="41" t="s">
        <v>83</v>
      </c>
      <c r="D2" s="41" t="s">
        <v>84</v>
      </c>
      <c r="E2" s="41" t="s">
        <v>85</v>
      </c>
      <c r="F2" s="41" t="s">
        <v>86</v>
      </c>
    </row>
    <row r="3" spans="2:15" ht="45" customHeight="1" x14ac:dyDescent="0.2">
      <c r="B3" s="34" t="s">
        <v>73</v>
      </c>
      <c r="C3" s="9">
        <v>3</v>
      </c>
      <c r="D3" s="9">
        <v>4</v>
      </c>
      <c r="E3" s="9">
        <f>C3*D3</f>
        <v>12</v>
      </c>
      <c r="F3" s="9" t="s">
        <v>87</v>
      </c>
      <c r="I3" s="37" t="s">
        <v>90</v>
      </c>
      <c r="J3" s="35">
        <v>5</v>
      </c>
      <c r="K3" s="38">
        <v>5</v>
      </c>
      <c r="L3" s="39">
        <v>10</v>
      </c>
      <c r="M3" s="39">
        <v>15</v>
      </c>
      <c r="N3" s="40">
        <v>20</v>
      </c>
      <c r="O3" s="40">
        <v>25</v>
      </c>
    </row>
    <row r="4" spans="2:15" ht="45" customHeight="1" x14ac:dyDescent="0.2">
      <c r="B4" s="34" t="s">
        <v>74</v>
      </c>
      <c r="C4" s="9">
        <v>3</v>
      </c>
      <c r="D4" s="9">
        <v>5</v>
      </c>
      <c r="E4" s="9">
        <f t="shared" ref="E4:E12" si="0">C4*D4</f>
        <v>15</v>
      </c>
      <c r="F4" s="9" t="s">
        <v>87</v>
      </c>
      <c r="I4" s="37"/>
      <c r="J4" s="35">
        <v>4</v>
      </c>
      <c r="K4" s="38">
        <v>4</v>
      </c>
      <c r="L4" s="38">
        <v>8</v>
      </c>
      <c r="M4" s="39">
        <v>12</v>
      </c>
      <c r="N4" s="39">
        <v>16</v>
      </c>
      <c r="O4" s="40">
        <v>20</v>
      </c>
    </row>
    <row r="5" spans="2:15" ht="45" customHeight="1" x14ac:dyDescent="0.2">
      <c r="B5" s="34" t="s">
        <v>75</v>
      </c>
      <c r="C5" s="9">
        <v>4</v>
      </c>
      <c r="D5" s="9">
        <v>5</v>
      </c>
      <c r="E5" s="9">
        <f t="shared" si="0"/>
        <v>20</v>
      </c>
      <c r="F5" s="9" t="s">
        <v>88</v>
      </c>
      <c r="I5" s="37"/>
      <c r="J5" s="35">
        <v>3</v>
      </c>
      <c r="K5" s="38">
        <v>3</v>
      </c>
      <c r="L5" s="38">
        <v>6</v>
      </c>
      <c r="M5" s="39">
        <v>9</v>
      </c>
      <c r="N5" s="39">
        <v>12</v>
      </c>
      <c r="O5" s="39">
        <v>15</v>
      </c>
    </row>
    <row r="6" spans="2:15" ht="45" customHeight="1" x14ac:dyDescent="0.2">
      <c r="B6" s="34" t="s">
        <v>76</v>
      </c>
      <c r="C6" s="9">
        <v>3</v>
      </c>
      <c r="D6" s="9">
        <v>5</v>
      </c>
      <c r="E6" s="9">
        <f t="shared" si="0"/>
        <v>15</v>
      </c>
      <c r="F6" s="9" t="s">
        <v>88</v>
      </c>
      <c r="I6" s="37"/>
      <c r="J6" s="35">
        <v>2</v>
      </c>
      <c r="K6" s="38">
        <v>2</v>
      </c>
      <c r="L6" s="38">
        <v>4</v>
      </c>
      <c r="M6" s="38">
        <v>6</v>
      </c>
      <c r="N6" s="38">
        <v>8</v>
      </c>
      <c r="O6" s="39">
        <v>10</v>
      </c>
    </row>
    <row r="7" spans="2:15" ht="45" customHeight="1" x14ac:dyDescent="0.2">
      <c r="B7" s="34" t="s">
        <v>77</v>
      </c>
      <c r="C7" s="9">
        <v>4</v>
      </c>
      <c r="D7" s="9">
        <v>5</v>
      </c>
      <c r="E7" s="9">
        <f t="shared" si="0"/>
        <v>20</v>
      </c>
      <c r="F7" s="9" t="s">
        <v>88</v>
      </c>
      <c r="I7" s="37"/>
      <c r="J7" s="35">
        <v>1</v>
      </c>
      <c r="K7" s="38">
        <v>1</v>
      </c>
      <c r="L7" s="38">
        <v>2</v>
      </c>
      <c r="M7" s="38">
        <v>3</v>
      </c>
      <c r="N7" s="38">
        <v>4</v>
      </c>
      <c r="O7" s="38">
        <v>5</v>
      </c>
    </row>
    <row r="8" spans="2:15" ht="45" customHeight="1" x14ac:dyDescent="0.2">
      <c r="B8" s="34" t="s">
        <v>78</v>
      </c>
      <c r="C8" s="9">
        <v>4</v>
      </c>
      <c r="D8" s="9">
        <v>4</v>
      </c>
      <c r="E8" s="9">
        <f t="shared" si="0"/>
        <v>16</v>
      </c>
      <c r="F8" s="9" t="s">
        <v>88</v>
      </c>
      <c r="J8" s="35"/>
      <c r="K8" s="35">
        <v>1</v>
      </c>
      <c r="L8" s="35">
        <v>2</v>
      </c>
      <c r="M8" s="35">
        <v>3</v>
      </c>
      <c r="N8" s="35">
        <v>4</v>
      </c>
      <c r="O8" s="35">
        <v>5</v>
      </c>
    </row>
    <row r="9" spans="2:15" ht="45" customHeight="1" x14ac:dyDescent="0.2">
      <c r="B9" s="34" t="s">
        <v>79</v>
      </c>
      <c r="C9" s="9">
        <v>5</v>
      </c>
      <c r="D9" s="9">
        <v>5</v>
      </c>
      <c r="E9" s="9">
        <f t="shared" si="0"/>
        <v>25</v>
      </c>
      <c r="F9" s="9" t="s">
        <v>89</v>
      </c>
      <c r="K9" s="36" t="s">
        <v>91</v>
      </c>
      <c r="L9" s="36"/>
      <c r="M9" s="36"/>
      <c r="N9" s="36"/>
      <c r="O9" s="36"/>
    </row>
    <row r="10" spans="2:15" ht="45" customHeight="1" x14ac:dyDescent="0.2">
      <c r="B10" s="34" t="s">
        <v>80</v>
      </c>
      <c r="C10" s="9">
        <v>5</v>
      </c>
      <c r="D10" s="9">
        <v>5</v>
      </c>
      <c r="E10" s="9">
        <f t="shared" si="0"/>
        <v>25</v>
      </c>
      <c r="F10" s="9" t="s">
        <v>89</v>
      </c>
    </row>
    <row r="11" spans="2:15" ht="45" customHeight="1" x14ac:dyDescent="0.2">
      <c r="B11" s="34" t="s">
        <v>81</v>
      </c>
      <c r="C11" s="9">
        <v>5</v>
      </c>
      <c r="D11" s="9">
        <v>5</v>
      </c>
      <c r="E11" s="9">
        <f t="shared" si="0"/>
        <v>25</v>
      </c>
      <c r="F11" s="9" t="s">
        <v>89</v>
      </c>
    </row>
    <row r="12" spans="2:15" ht="45" customHeight="1" x14ac:dyDescent="0.2">
      <c r="B12" s="34" t="s">
        <v>82</v>
      </c>
      <c r="C12" s="9">
        <v>5</v>
      </c>
      <c r="D12" s="9">
        <v>5</v>
      </c>
      <c r="E12" s="9">
        <f t="shared" si="0"/>
        <v>25</v>
      </c>
      <c r="F12" s="9" t="s">
        <v>89</v>
      </c>
    </row>
  </sheetData>
  <mergeCells count="2">
    <mergeCell ref="I3:I7"/>
    <mergeCell ref="K9:O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C2E5-76DD-4D4B-AF49-5F67DD332A8D}">
  <dimension ref="B3:D6"/>
  <sheetViews>
    <sheetView tabSelected="1" workbookViewId="0">
      <selection activeCell="D22" sqref="D22"/>
    </sheetView>
  </sheetViews>
  <sheetFormatPr baseColWidth="10" defaultRowHeight="15" x14ac:dyDescent="0.25"/>
  <cols>
    <col min="1" max="1" width="11.42578125" style="1"/>
    <col min="2" max="2" width="19.7109375" style="1" customWidth="1"/>
    <col min="3" max="3" width="32.140625" style="1" bestFit="1" customWidth="1"/>
    <col min="4" max="4" width="34.28515625" style="1" customWidth="1"/>
    <col min="5" max="16384" width="11.42578125" style="1"/>
  </cols>
  <sheetData>
    <row r="3" spans="2:4" ht="30" customHeight="1" x14ac:dyDescent="0.25">
      <c r="B3" s="43" t="s">
        <v>92</v>
      </c>
      <c r="C3" s="43" t="s">
        <v>93</v>
      </c>
      <c r="D3" s="43" t="s">
        <v>94</v>
      </c>
    </row>
    <row r="4" spans="2:4" ht="30" customHeight="1" x14ac:dyDescent="0.25">
      <c r="B4" s="42" t="s">
        <v>95</v>
      </c>
      <c r="C4" s="42" t="s">
        <v>97</v>
      </c>
      <c r="D4" s="42" t="s">
        <v>100</v>
      </c>
    </row>
    <row r="5" spans="2:4" ht="30" customHeight="1" x14ac:dyDescent="0.25">
      <c r="B5" s="42" t="s">
        <v>96</v>
      </c>
      <c r="C5" s="42" t="s">
        <v>98</v>
      </c>
      <c r="D5" s="42" t="s">
        <v>99</v>
      </c>
    </row>
    <row r="6" spans="2:4" ht="30" customHeight="1" x14ac:dyDescent="0.25">
      <c r="B6" s="42" t="s">
        <v>101</v>
      </c>
      <c r="C6" s="42" t="s">
        <v>102</v>
      </c>
      <c r="D6" s="42" t="s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COSTOS-FE</vt:lpstr>
      <vt:lpstr>CRONOGRAMA</vt:lpstr>
      <vt:lpstr>FACTORES</vt:lpstr>
      <vt:lpstr>RIESGOS</vt:lpstr>
      <vt:lpstr>EQUIPO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KenshinHimura</dc:creator>
  <cp:lastModifiedBy>KenshinHimura</cp:lastModifiedBy>
  <dcterms:created xsi:type="dcterms:W3CDTF">2024-07-24T20:04:04Z</dcterms:created>
  <dcterms:modified xsi:type="dcterms:W3CDTF">2024-07-24T22:33:06Z</dcterms:modified>
</cp:coreProperties>
</file>