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\Documents\COSC\Sys Prog\p2\testResultsCS3\"/>
    </mc:Choice>
  </mc:AlternateContent>
  <xr:revisionPtr revIDLastSave="0" documentId="13_ncr:1_{B5BC086B-D6C5-4AD3-9495-2F885EC2798E}" xr6:coauthVersionLast="47" xr6:coauthVersionMax="47" xr10:uidLastSave="{00000000-0000-0000-0000-000000000000}"/>
  <bookViews>
    <workbookView xWindow="-120" yWindow="-120" windowWidth="38640" windowHeight="21240" activeTab="4" xr2:uid="{1EEFF5C5-3B81-4F54-B2B2-EB8F4C110F52}"/>
  </bookViews>
  <sheets>
    <sheet name="p2_tc0TestResults" sheetId="2" r:id="rId1"/>
    <sheet name="p2_tc1TestResults" sheetId="3" r:id="rId2"/>
    <sheet name="p2_tc2TestResults" sheetId="4" r:id="rId3"/>
    <sheet name="p2_tc3TestResults" sheetId="5" r:id="rId4"/>
    <sheet name="p2_tc4TestResul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6" l="1"/>
  <c r="G7" i="6" s="1"/>
  <c r="F6" i="6"/>
  <c r="F5" i="6"/>
  <c r="F4" i="6"/>
  <c r="F3" i="6"/>
  <c r="F2" i="6"/>
  <c r="G6" i="6" s="1"/>
  <c r="G7" i="5"/>
  <c r="F7" i="5"/>
  <c r="F6" i="5"/>
  <c r="F5" i="5"/>
  <c r="F4" i="5"/>
  <c r="G3" i="5"/>
  <c r="F3" i="5"/>
  <c r="F2" i="5"/>
  <c r="G5" i="5" s="1"/>
  <c r="F7" i="4"/>
  <c r="F6" i="4"/>
  <c r="F5" i="4"/>
  <c r="F4" i="4"/>
  <c r="F3" i="4"/>
  <c r="F2" i="4"/>
  <c r="G5" i="4" s="1"/>
  <c r="G7" i="3"/>
  <c r="F7" i="3"/>
  <c r="F6" i="3"/>
  <c r="F5" i="3"/>
  <c r="F4" i="3"/>
  <c r="F3" i="3"/>
  <c r="F2" i="3"/>
  <c r="G6" i="3" s="1"/>
  <c r="G7" i="2"/>
  <c r="G6" i="2"/>
  <c r="G5" i="2"/>
  <c r="G4" i="2"/>
  <c r="G3" i="2"/>
  <c r="G2" i="2"/>
  <c r="F7" i="2"/>
  <c r="F6" i="2"/>
  <c r="F5" i="2"/>
  <c r="F4" i="2"/>
  <c r="F3" i="2"/>
  <c r="F2" i="2"/>
  <c r="G2" i="6" l="1"/>
  <c r="G3" i="6"/>
  <c r="G5" i="6"/>
  <c r="G4" i="6"/>
  <c r="G6" i="5"/>
  <c r="G2" i="5"/>
  <c r="G4" i="5"/>
  <c r="G2" i="4"/>
  <c r="G6" i="4"/>
  <c r="G7" i="4"/>
  <c r="G3" i="4"/>
  <c r="G4" i="4"/>
  <c r="G2" i="3"/>
  <c r="G3" i="3"/>
  <c r="G4" i="3"/>
  <c r="G5" i="3"/>
</calcChain>
</file>

<file path=xl/sharedStrings.xml><?xml version="1.0" encoding="utf-8"?>
<sst xmlns="http://schemas.openxmlformats.org/spreadsheetml/2006/main" count="30" uniqueCount="9">
  <si>
    <t>Column1</t>
  </si>
  <si>
    <t>Column2</t>
  </si>
  <si>
    <t>Threads</t>
  </si>
  <si>
    <t>Time</t>
  </si>
  <si>
    <t>Speedup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</si>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</sst>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p2_tc0TestResults!$F$1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p2_tc0TestResults!$E$2:$E$7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p2_tc0TestResults!$F$2:$F$7</c:f>
              <c:numCache>
                <c:formatCode>General</c:formatCode>
                <c:ptCount val="6"/>
                <c:pt idx="0">
                  <c:v>1.9603363999999999</c:v>
                </c:pt>
                <c:pt idx="1">
                  <c:v>0.50455559999999999</c:v>
                </c:pt>
                <c:pt idx="2">
                  <c:v>0.1577258</c:v>
                </c:pt>
                <c:pt idx="3">
                  <c:v>0.1083272</c:v>
                </c:pt>
                <c:pt idx="4">
                  <c:v>9.9263600000000007E-2</c:v>
                </c:pt>
                <c:pt idx="5">
                  <c:v>0.12735840000000001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3-4038-B73C-AB2B3A86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91608"/>
        <c:axId val="328889640"/>
      </c:scatterChart>
      <c:valAx>
        <c:axId val="32889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89640"/>
        <c:crosses val="autoZero"/>
        <c:crossBetween val="midCat"/>
      </c:valAx>
      <c:valAx>
        <c:axId val="3288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p2_tc1TestResults!$F$1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p2_tc1TestResults!$E$2:$E$7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p2_tc1TestResults!$F$2:$F$7</c:f>
              <c:numCache>
                <c:formatCode>General</c:formatCode>
                <c:ptCount val="6"/>
                <c:pt idx="0">
                  <c:v>3.9431061999999999</c:v>
                </c:pt>
                <c:pt idx="1">
                  <c:v>0.99233539999999998</c:v>
                </c:pt>
                <c:pt idx="2">
                  <c:v>0.29498600000000003</c:v>
                </c:pt>
                <c:pt idx="3">
                  <c:v>0.18990380000000001</c:v>
                </c:pt>
                <c:pt idx="4">
                  <c:v>0.1813736</c:v>
                </c:pt>
                <c:pt idx="5">
                  <c:v>0.19328919999999999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3-4038-B73C-AB2B3A86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91608"/>
        <c:axId val="328889640"/>
      </c:scatterChart>
      <c:valAx>
        <c:axId val="32889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89640"/>
        <c:crosses val="autoZero"/>
        <c:crossBetween val="midCat"/>
      </c:valAx>
      <c:valAx>
        <c:axId val="3288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p2_tc2TestResults!$F$1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p2_tc2TestResults!$E$2:$E$7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p2_tc2TestResults!$F$2:$F$7</c:f>
              <c:numCache>
                <c:formatCode>General</c:formatCode>
                <c:ptCount val="6"/>
                <c:pt idx="0">
                  <c:v>7.6969850000000006</c:v>
                </c:pt>
                <c:pt idx="1">
                  <c:v>1.9261948</c:v>
                </c:pt>
                <c:pt idx="2">
                  <c:v>0.55189679999999997</c:v>
                </c:pt>
                <c:pt idx="3">
                  <c:v>0.37472880000000003</c:v>
                </c:pt>
                <c:pt idx="4">
                  <c:v>0.30871539999999997</c:v>
                </c:pt>
                <c:pt idx="5">
                  <c:v>0.31787900000000002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3-4038-B73C-AB2B3A86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91608"/>
        <c:axId val="328889640"/>
      </c:scatterChart>
      <c:valAx>
        <c:axId val="32889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89640"/>
        <c:crosses val="autoZero"/>
        <c:crossBetween val="midCat"/>
      </c:valAx>
      <c:valAx>
        <c:axId val="3288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p2_tc3TestResults!$F$1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p2_tc3TestResults!$E$2:$E$7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p2_tc3TestResults!$F$2:$F$7</c:f>
              <c:numCache>
                <c:formatCode>General</c:formatCode>
                <c:ptCount val="6"/>
                <c:pt idx="0">
                  <c:v>15.444376199999999</c:v>
                </c:pt>
                <c:pt idx="1">
                  <c:v>3.8928001999999999</c:v>
                </c:pt>
                <c:pt idx="2">
                  <c:v>1.0863454000000001</c:v>
                </c:pt>
                <c:pt idx="3">
                  <c:v>0.71005699999999994</c:v>
                </c:pt>
                <c:pt idx="4">
                  <c:v>0.59030520000000009</c:v>
                </c:pt>
                <c:pt idx="5">
                  <c:v>0.57891099999999995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3-4038-B73C-AB2B3A86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91608"/>
        <c:axId val="328889640"/>
      </c:scatterChart>
      <c:valAx>
        <c:axId val="32889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89640"/>
        <c:crosses val="autoZero"/>
        <c:crossBetween val="midCat"/>
      </c:valAx>
      <c:valAx>
        <c:axId val="3288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8978261816888"/>
          <c:y val="0.21952403748273605"/>
          <c:w val="0.81095685587250688"/>
          <c:h val="0.59957653092105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p2_tc4TestResults!$F$1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p2_tc4TestResults!$E$2:$E$7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p2_tc4TestResults!$F$2:$F$7</c:f>
              <c:numCache>
                <c:formatCode>General</c:formatCode>
                <c:ptCount val="6"/>
                <c:pt idx="0">
                  <c:v>30.856959799999998</c:v>
                </c:pt>
                <c:pt idx="1">
                  <c:v>7.7399582000000011</c:v>
                </c:pt>
                <c:pt idx="2">
                  <c:v>2.1507955999999999</c:v>
                </c:pt>
                <c:pt idx="3">
                  <c:v>1.378782</c:v>
                </c:pt>
                <c:pt idx="4">
                  <c:v>1.1274904000000001</c:v>
                </c:pt>
                <c:pt idx="5">
                  <c:v>1.1018365999999999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3-4038-B73C-AB2B3A86D8DA}"/>
            </c:ext>
          </c:extLst>
        </c:ser>
        <c:ser>
          <c:idx val="1"/>
          <c:order val="1"/>
          <c:tx>
            <c:v>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p2_tc4TestResults!$E$2:$E$7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p2_tc4TestResults!$G$2:$G$7</c:f>
              <c:numCache>
                <c:formatCode>General</c:formatCode>
                <c:ptCount val="6"/>
                <c:pt idx="0">
                  <c:v>1</c:v>
                </c:pt>
                <c:pt idx="1">
                  <c:v>3.9867088429495645</c:v>
                </c:pt>
                <c:pt idx="2">
                  <c:v>14.346765355108593</c:v>
                </c:pt>
                <c:pt idx="3">
                  <c:v>22.379868463614986</c:v>
                </c:pt>
                <c:pt idx="4">
                  <c:v>27.367824861302584</c:v>
                </c:pt>
                <c:pt idx="5">
                  <c:v>28.005023430878953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75-4F0E-92C3-EEE1CDC6B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91608"/>
        <c:axId val="328889640"/>
      </c:scatterChart>
      <c:valAx>
        <c:axId val="32889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89640"/>
        <c:crosses val="autoZero"/>
        <c:crossBetween val="midCat"/>
      </c:valAx>
      <c:valAx>
        <c:axId val="3288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9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8</xdr:row>
      <xdr:rowOff>123825</xdr:rowOff>
    </xdr:from>
    <xdr:to>
      <xdr:col>19</xdr:col>
      <xdr:colOff>180975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E1CEC-761B-CDEC-62C2-EC803D57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7</xdr:row>
      <xdr:rowOff>133350</xdr:rowOff>
    </xdr:from>
    <xdr:to>
      <xdr:col>19</xdr:col>
      <xdr:colOff>561975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CB190-218B-D45D-A6DD-1E108D0C4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9</xdr:row>
      <xdr:rowOff>66674</xdr:rowOff>
    </xdr:from>
    <xdr:to>
      <xdr:col>19</xdr:col>
      <xdr:colOff>80962</xdr:colOff>
      <xdr:row>31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E50ED-2D67-886E-9393-7D5E11E8D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10</xdr:row>
      <xdr:rowOff>9525</xdr:rowOff>
    </xdr:from>
    <xdr:to>
      <xdr:col>20</xdr:col>
      <xdr:colOff>271463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BCA2C-DA13-8BE3-1998-26D478209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10</xdr:row>
      <xdr:rowOff>190499</xdr:rowOff>
    </xdr:from>
    <xdr:to>
      <xdr:col>20</xdr:col>
      <xdr:colOff>452437</xdr:colOff>
      <xdr:row>34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281C8-5132-951A-5478-1030F07B1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0.8731</cdr:x>
      <cdr:y>0.42138</cdr:y>
    </cdr:from>
    <cdr:to>
      <cdr:x>1</cdr:x>
      <cdr:y>0.62264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1E6DF8-CAFD-ED44-E2AB-1515B7D6A185}"/>
            </a:ext>
          </a:extLst>
        </cdr:cNvPr>
        <cdr:cNvSpPr txBox="1"/>
      </cdr:nvSpPr>
      <cdr:spPr>
        <a:xfrm xmlns:a="http://schemas.openxmlformats.org/drawingml/2006/main">
          <a:off x="6953250" y="19145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pPr algn="ctr" rtl="0">
            <a:defRPr sz="16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16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Speedup (times faster)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86533-C246-4082-A2DA-DEEF0854D0FD}" name="Table1" displayName="Table1" ref="A1:B31" totalsRowShown="0">
  <autoFilter ref="A1:B31" xr:uid="{CC586533-C246-4082-A2DA-DEEF0854D0FD}"/>
  <tableColumns count="2">
    <tableColumn id="1" xr3:uid="{36BA6FE4-19A9-4934-8989-64FDBAAA168A}" name="Column1"/>
    <tableColumn id="2" xr3:uid="{3168D439-C924-4746-9A11-D8EB8DD1C808}" name="Column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BFA014-9F10-4D6D-AA93-F7C3EE8943D5}" name="Table611" displayName="Table611" ref="E1:G7" totalsRowShown="0">
  <autoFilter ref="E1:G7" xr:uid="{85BFA014-9F10-4D6D-AA93-F7C3EE8943D5}"/>
  <tableColumns count="3">
    <tableColumn id="1" xr3:uid="{272F8B97-84CA-4D00-A2EF-275445DCECCC}" name="Threads"/>
    <tableColumn id="2" xr3:uid="{9470E8F4-3BC0-4712-9961-F6E70DE9F315}" name="Time"/>
    <tableColumn id="3" xr3:uid="{0777A9D6-27A7-4FB4-BAA9-3FCC51D0E6FC}" name="Speed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2EC8FB-AFC4-462F-9AA2-965C0B755A50}" name="Table6" displayName="Table6" ref="E1:G7" totalsRowShown="0">
  <autoFilter ref="E1:G7" xr:uid="{CB2EC8FB-AFC4-462F-9AA2-965C0B755A50}"/>
  <tableColumns count="3">
    <tableColumn id="1" xr3:uid="{B74A2D0E-65A7-4C31-BB11-F325792D2936}" name="Threads"/>
    <tableColumn id="2" xr3:uid="{3E211855-9CEB-411B-896A-28921C2948D3}" name="Time"/>
    <tableColumn id="3" xr3:uid="{58ED4DDA-B784-4875-AFE6-773606AE1F7C}" name="Speedu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EB799A-709F-4465-9906-2DF68CA81C1B}" name="Table2" displayName="Table2" ref="A1:B31" totalsRowShown="0">
  <autoFilter ref="A1:B31" xr:uid="{C7EB799A-709F-4465-9906-2DF68CA81C1B}"/>
  <tableColumns count="2">
    <tableColumn id="1" xr3:uid="{C3E4FA04-D641-443A-821B-2FE103057CEF}" name="Column1"/>
    <tableColumn id="2" xr3:uid="{5141918F-A23C-479E-A372-566C3FEF5A73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98C4E3-0C93-44A7-A4E3-D819A081F316}" name="Table68" displayName="Table68" ref="E1:G7" totalsRowShown="0">
  <autoFilter ref="E1:G7" xr:uid="{4A98C4E3-0C93-44A7-A4E3-D819A081F316}"/>
  <tableColumns count="3">
    <tableColumn id="1" xr3:uid="{14667F58-CC5B-4B28-AED1-EFD426D93D46}" name="Threads"/>
    <tableColumn id="2" xr3:uid="{5E013A4A-0954-4B50-A1F0-5C46D1FF6796}" name="Time"/>
    <tableColumn id="3" xr3:uid="{1B8BF3D5-455F-40E6-827B-D0B249D4AD5A}" name="Speedu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2F9D1C-128A-48F6-9A61-8CDDE5B79967}" name="Table3" displayName="Table3" ref="A1:B31" totalsRowShown="0">
  <autoFilter ref="A1:B31" xr:uid="{9E2F9D1C-128A-48F6-9A61-8CDDE5B79967}"/>
  <tableColumns count="2">
    <tableColumn id="1" xr3:uid="{0567207F-24A2-4833-BE25-EA9ABF9CF4F6}" name="Column1"/>
    <tableColumn id="2" xr3:uid="{71113983-B26E-4A52-A0E1-29892533F7A4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D1B250-21E6-4D0B-8669-9BF20E758F9B}" name="Table69" displayName="Table69" ref="E1:G7" totalsRowShown="0">
  <autoFilter ref="E1:G7" xr:uid="{4AD1B250-21E6-4D0B-8669-9BF20E758F9B}"/>
  <tableColumns count="3">
    <tableColumn id="1" xr3:uid="{46DECD1F-65DE-4C1D-9F85-814BE263A0D8}" name="Threads"/>
    <tableColumn id="2" xr3:uid="{B0EAC194-8D9E-4A15-AE52-F89974BC506F}" name="Time"/>
    <tableColumn id="3" xr3:uid="{3816EAC1-6C33-4118-845F-76EBFD089D5D}" name="Speedup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C06214-ED18-4D23-BA89-0710ECD359E3}" name="Table4" displayName="Table4" ref="A1:B31" totalsRowShown="0">
  <autoFilter ref="A1:B31" xr:uid="{75C06214-ED18-4D23-BA89-0710ECD359E3}"/>
  <tableColumns count="2">
    <tableColumn id="1" xr3:uid="{C7E5EF0A-3398-46B3-A141-9EB9B5F07F83}" name="Column1"/>
    <tableColumn id="2" xr3:uid="{9F728AE3-779D-4AC9-A747-9F4538AFFAE6}" name="Column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6B0F20-5416-4D96-98D6-197D9C0E6824}" name="Table610" displayName="Table610" ref="E1:G7" totalsRowShown="0">
  <autoFilter ref="E1:G7" xr:uid="{EA6B0F20-5416-4D96-98D6-197D9C0E6824}"/>
  <tableColumns count="3">
    <tableColumn id="1" xr3:uid="{1461B9E2-08FD-4310-8EFB-3AB724931400}" name="Threads"/>
    <tableColumn id="2" xr3:uid="{8C2ED446-DB77-4BC1-9F13-DAC8B1D4317E}" name="Time"/>
    <tableColumn id="3" xr3:uid="{7B357239-583D-40FC-AE65-3C0A1D1FA854}" name="Speedup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96E15B-D26D-422C-9B5C-AA9F2BD671E6}" name="Table5" displayName="Table5" ref="A1:B31" totalsRowShown="0">
  <autoFilter ref="A1:B31" xr:uid="{E496E15B-D26D-422C-9B5C-AA9F2BD671E6}"/>
  <tableColumns count="2">
    <tableColumn id="1" xr3:uid="{BF83FF79-EBB4-4E9F-80C6-2EE291084258}" name="Column1"/>
    <tableColumn id="2" xr3:uid="{173A2D0E-10EB-447B-AE29-BA999032967B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1671-57EE-4EB2-BF5A-F30FCCE2E0A7}">
  <dimension ref="A1:G31"/>
  <sheetViews>
    <sheetView workbookViewId="0">
      <selection activeCell="F50" sqref="F50"/>
    </sheetView>
  </sheetViews>
  <sheetFormatPr defaultRowHeight="15" x14ac:dyDescent="0.25"/>
  <cols>
    <col min="1" max="2" width="11" customWidth="1"/>
    <col min="5" max="5" width="10.140625" customWidth="1"/>
    <col min="7" max="7" width="11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2.5237039999999999</v>
      </c>
      <c r="E2">
        <v>1</v>
      </c>
      <c r="F2">
        <f>AVERAGE(B2:B6)</f>
        <v>1.9603363999999999</v>
      </c>
      <c r="G2">
        <f>F2/F2</f>
        <v>1</v>
      </c>
    </row>
    <row r="3" spans="1:7" x14ac:dyDescent="0.25">
      <c r="A3">
        <v>1</v>
      </c>
      <c r="B3">
        <v>1.798529</v>
      </c>
      <c r="E3">
        <v>4</v>
      </c>
      <c r="F3">
        <f>AVERAGE(B7:B11)</f>
        <v>0.50455559999999999</v>
      </c>
      <c r="G3">
        <f>F2/F3</f>
        <v>3.885273297927919</v>
      </c>
    </row>
    <row r="4" spans="1:7" x14ac:dyDescent="0.25">
      <c r="A4">
        <v>1</v>
      </c>
      <c r="B4">
        <v>1.8245880000000001</v>
      </c>
      <c r="E4">
        <v>16</v>
      </c>
      <c r="F4">
        <f>AVERAGE(B12:B16)</f>
        <v>0.1577258</v>
      </c>
      <c r="G4">
        <f>F2/F4</f>
        <v>12.428761813222692</v>
      </c>
    </row>
    <row r="5" spans="1:7" x14ac:dyDescent="0.25">
      <c r="A5">
        <v>1</v>
      </c>
      <c r="B5">
        <v>1.817612</v>
      </c>
      <c r="E5">
        <v>32</v>
      </c>
      <c r="F5">
        <f>AVERAGE(B17:B21)</f>
        <v>0.1083272</v>
      </c>
      <c r="G5">
        <f>F2/F5</f>
        <v>18.09643745984388</v>
      </c>
    </row>
    <row r="6" spans="1:7" x14ac:dyDescent="0.25">
      <c r="A6">
        <v>1</v>
      </c>
      <c r="B6">
        <v>1.8372489999999999</v>
      </c>
      <c r="E6">
        <v>64</v>
      </c>
      <c r="F6">
        <f>AVERAGE(B22:B26)</f>
        <v>9.9263600000000007E-2</v>
      </c>
      <c r="G6">
        <f>F2/F6</f>
        <v>19.748794119898932</v>
      </c>
    </row>
    <row r="7" spans="1:7" x14ac:dyDescent="0.25">
      <c r="A7">
        <v>4</v>
      </c>
      <c r="B7">
        <v>0.54707799999999995</v>
      </c>
      <c r="E7">
        <v>128</v>
      </c>
      <c r="F7">
        <f>AVERAGE(B27:B31)</f>
        <v>0.12735840000000001</v>
      </c>
      <c r="G7">
        <f>F2/F7</f>
        <v>15.392281938215302</v>
      </c>
    </row>
    <row r="8" spans="1:7" x14ac:dyDescent="0.25">
      <c r="A8">
        <v>4</v>
      </c>
      <c r="B8">
        <v>0.49088199999999999</v>
      </c>
    </row>
    <row r="9" spans="1:7" x14ac:dyDescent="0.25">
      <c r="A9">
        <v>4</v>
      </c>
      <c r="B9">
        <v>0.48639199999999999</v>
      </c>
    </row>
    <row r="10" spans="1:7" x14ac:dyDescent="0.25">
      <c r="A10">
        <v>4</v>
      </c>
      <c r="B10">
        <v>0.49477700000000002</v>
      </c>
    </row>
    <row r="11" spans="1:7" x14ac:dyDescent="0.25">
      <c r="A11">
        <v>4</v>
      </c>
      <c r="B11">
        <v>0.50364900000000001</v>
      </c>
    </row>
    <row r="12" spans="1:7" x14ac:dyDescent="0.25">
      <c r="A12">
        <v>16</v>
      </c>
      <c r="B12">
        <v>0.166381</v>
      </c>
    </row>
    <row r="13" spans="1:7" x14ac:dyDescent="0.25">
      <c r="A13">
        <v>16</v>
      </c>
      <c r="B13">
        <v>0.15681800000000001</v>
      </c>
    </row>
    <row r="14" spans="1:7" x14ac:dyDescent="0.25">
      <c r="A14">
        <v>16</v>
      </c>
      <c r="B14">
        <v>0.15678900000000001</v>
      </c>
    </row>
    <row r="15" spans="1:7" x14ac:dyDescent="0.25">
      <c r="A15">
        <v>16</v>
      </c>
      <c r="B15">
        <v>0.154449</v>
      </c>
    </row>
    <row r="16" spans="1:7" x14ac:dyDescent="0.25">
      <c r="A16">
        <v>16</v>
      </c>
      <c r="B16">
        <v>0.154192</v>
      </c>
    </row>
    <row r="17" spans="1:2" x14ac:dyDescent="0.25">
      <c r="A17">
        <v>32</v>
      </c>
      <c r="B17">
        <v>0.10531500000000001</v>
      </c>
    </row>
    <row r="18" spans="1:2" x14ac:dyDescent="0.25">
      <c r="A18">
        <v>32</v>
      </c>
      <c r="B18">
        <v>0.10255599999999999</v>
      </c>
    </row>
    <row r="19" spans="1:2" x14ac:dyDescent="0.25">
      <c r="A19">
        <v>32</v>
      </c>
      <c r="B19">
        <v>0.104605</v>
      </c>
    </row>
    <row r="20" spans="1:2" x14ac:dyDescent="0.25">
      <c r="A20">
        <v>32</v>
      </c>
      <c r="B20">
        <v>0.103349</v>
      </c>
    </row>
    <row r="21" spans="1:2" x14ac:dyDescent="0.25">
      <c r="A21">
        <v>32</v>
      </c>
      <c r="B21">
        <v>0.12581100000000001</v>
      </c>
    </row>
    <row r="22" spans="1:2" x14ac:dyDescent="0.25">
      <c r="A22">
        <v>64</v>
      </c>
      <c r="B22">
        <v>9.8463999999999996E-2</v>
      </c>
    </row>
    <row r="23" spans="1:2" x14ac:dyDescent="0.25">
      <c r="A23">
        <v>64</v>
      </c>
      <c r="B23">
        <v>0.100619</v>
      </c>
    </row>
    <row r="24" spans="1:2" x14ac:dyDescent="0.25">
      <c r="A24">
        <v>64</v>
      </c>
      <c r="B24">
        <v>9.5311000000000007E-2</v>
      </c>
    </row>
    <row r="25" spans="1:2" x14ac:dyDescent="0.25">
      <c r="A25">
        <v>64</v>
      </c>
      <c r="B25">
        <v>9.9626999999999993E-2</v>
      </c>
    </row>
    <row r="26" spans="1:2" x14ac:dyDescent="0.25">
      <c r="A26">
        <v>64</v>
      </c>
      <c r="B26">
        <v>0.102297</v>
      </c>
    </row>
    <row r="27" spans="1:2" x14ac:dyDescent="0.25">
      <c r="A27">
        <v>128</v>
      </c>
      <c r="B27">
        <v>0.123433</v>
      </c>
    </row>
    <row r="28" spans="1:2" x14ac:dyDescent="0.25">
      <c r="A28">
        <v>128</v>
      </c>
      <c r="B28">
        <v>0.128692</v>
      </c>
    </row>
    <row r="29" spans="1:2" x14ac:dyDescent="0.25">
      <c r="A29">
        <v>128</v>
      </c>
      <c r="B29">
        <v>0.12945200000000001</v>
      </c>
    </row>
    <row r="30" spans="1:2" x14ac:dyDescent="0.25">
      <c r="A30">
        <v>128</v>
      </c>
      <c r="B30">
        <v>0.12509799999999999</v>
      </c>
    </row>
    <row r="31" spans="1:2" x14ac:dyDescent="0.25">
      <c r="A31">
        <v>128</v>
      </c>
      <c r="B31">
        <v>0.13011700000000001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2AB3-FE4E-4ABF-9FE3-11000D1F17F2}">
  <dimension ref="A1:G31"/>
  <sheetViews>
    <sheetView workbookViewId="0">
      <selection activeCell="K5" sqref="K5"/>
    </sheetView>
  </sheetViews>
  <sheetFormatPr defaultRowHeight="15" x14ac:dyDescent="0.25"/>
  <cols>
    <col min="1" max="2" width="11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5.080495</v>
      </c>
      <c r="E2">
        <v>1</v>
      </c>
      <c r="F2">
        <f>AVERAGE(B2:B6)</f>
        <v>3.9431061999999999</v>
      </c>
      <c r="G2">
        <f>F2/F2</f>
        <v>1</v>
      </c>
    </row>
    <row r="3" spans="1:7" x14ac:dyDescent="0.25">
      <c r="A3">
        <v>1</v>
      </c>
      <c r="B3">
        <v>3.7545679999999999</v>
      </c>
      <c r="E3">
        <v>4</v>
      </c>
      <c r="F3">
        <f>AVERAGE(B7:B11)</f>
        <v>0.99233539999999998</v>
      </c>
      <c r="G3">
        <f>F2/F3</f>
        <v>3.9735619630217767</v>
      </c>
    </row>
    <row r="4" spans="1:7" x14ac:dyDescent="0.25">
      <c r="A4">
        <v>1</v>
      </c>
      <c r="B4">
        <v>3.6300650000000001</v>
      </c>
      <c r="E4">
        <v>16</v>
      </c>
      <c r="F4">
        <f>AVERAGE(B12:B16)</f>
        <v>0.29498600000000003</v>
      </c>
      <c r="G4">
        <f>F2/F4</f>
        <v>13.367096065575993</v>
      </c>
    </row>
    <row r="5" spans="1:7" x14ac:dyDescent="0.25">
      <c r="A5">
        <v>1</v>
      </c>
      <c r="B5">
        <v>3.6127760000000002</v>
      </c>
      <c r="E5">
        <v>32</v>
      </c>
      <c r="F5">
        <f>AVERAGE(B17:B21)</f>
        <v>0.18990380000000001</v>
      </c>
      <c r="G5">
        <f>F2/F5</f>
        <v>20.763703517254523</v>
      </c>
    </row>
    <row r="6" spans="1:7" x14ac:dyDescent="0.25">
      <c r="A6">
        <v>1</v>
      </c>
      <c r="B6">
        <v>3.6376270000000002</v>
      </c>
      <c r="E6">
        <v>64</v>
      </c>
      <c r="F6">
        <f>AVERAGE(B22:B26)</f>
        <v>0.1813736</v>
      </c>
      <c r="G6">
        <f>F2/F6</f>
        <v>21.740243343022357</v>
      </c>
    </row>
    <row r="7" spans="1:7" x14ac:dyDescent="0.25">
      <c r="A7">
        <v>4</v>
      </c>
      <c r="B7">
        <v>1.0319130000000001</v>
      </c>
      <c r="E7">
        <v>128</v>
      </c>
      <c r="F7">
        <f>AVERAGE(B27:B31)</f>
        <v>0.19328919999999999</v>
      </c>
      <c r="G7">
        <f>F2/F7</f>
        <v>20.400033731838096</v>
      </c>
    </row>
    <row r="8" spans="1:7" x14ac:dyDescent="0.25">
      <c r="A8">
        <v>4</v>
      </c>
      <c r="B8">
        <v>0.958005</v>
      </c>
    </row>
    <row r="9" spans="1:7" x14ac:dyDescent="0.25">
      <c r="A9">
        <v>4</v>
      </c>
      <c r="B9">
        <v>1.026516</v>
      </c>
    </row>
    <row r="10" spans="1:7" x14ac:dyDescent="0.25">
      <c r="A10">
        <v>4</v>
      </c>
      <c r="B10">
        <v>0.99181399999999997</v>
      </c>
    </row>
    <row r="11" spans="1:7" x14ac:dyDescent="0.25">
      <c r="A11">
        <v>4</v>
      </c>
      <c r="B11">
        <v>0.95342899999999997</v>
      </c>
    </row>
    <row r="12" spans="1:7" x14ac:dyDescent="0.25">
      <c r="A12">
        <v>16</v>
      </c>
      <c r="B12">
        <v>0.31731900000000002</v>
      </c>
    </row>
    <row r="13" spans="1:7" x14ac:dyDescent="0.25">
      <c r="A13">
        <v>16</v>
      </c>
      <c r="B13">
        <v>0.28867100000000001</v>
      </c>
    </row>
    <row r="14" spans="1:7" x14ac:dyDescent="0.25">
      <c r="A14">
        <v>16</v>
      </c>
      <c r="B14">
        <v>0.29513299999999998</v>
      </c>
    </row>
    <row r="15" spans="1:7" x14ac:dyDescent="0.25">
      <c r="A15">
        <v>16</v>
      </c>
      <c r="B15">
        <v>0.28413500000000003</v>
      </c>
    </row>
    <row r="16" spans="1:7" x14ac:dyDescent="0.25">
      <c r="A16">
        <v>16</v>
      </c>
      <c r="B16">
        <v>0.28967199999999999</v>
      </c>
    </row>
    <row r="17" spans="1:2" x14ac:dyDescent="0.25">
      <c r="A17">
        <v>32</v>
      </c>
      <c r="B17">
        <v>0.186696</v>
      </c>
    </row>
    <row r="18" spans="1:2" x14ac:dyDescent="0.25">
      <c r="A18">
        <v>32</v>
      </c>
      <c r="B18">
        <v>0.188864</v>
      </c>
    </row>
    <row r="19" spans="1:2" x14ac:dyDescent="0.25">
      <c r="A19">
        <v>32</v>
      </c>
      <c r="B19">
        <v>0.19301199999999999</v>
      </c>
    </row>
    <row r="20" spans="1:2" x14ac:dyDescent="0.25">
      <c r="A20">
        <v>32</v>
      </c>
      <c r="B20">
        <v>0.18668199999999999</v>
      </c>
    </row>
    <row r="21" spans="1:2" x14ac:dyDescent="0.25">
      <c r="A21">
        <v>32</v>
      </c>
      <c r="B21">
        <v>0.19426499999999999</v>
      </c>
    </row>
    <row r="22" spans="1:2" x14ac:dyDescent="0.25">
      <c r="A22">
        <v>64</v>
      </c>
      <c r="B22">
        <v>0.168375</v>
      </c>
    </row>
    <row r="23" spans="1:2" x14ac:dyDescent="0.25">
      <c r="A23">
        <v>64</v>
      </c>
      <c r="B23">
        <v>0.17297899999999999</v>
      </c>
    </row>
    <row r="24" spans="1:2" x14ac:dyDescent="0.25">
      <c r="A24">
        <v>64</v>
      </c>
      <c r="B24">
        <v>0.17923500000000001</v>
      </c>
    </row>
    <row r="25" spans="1:2" x14ac:dyDescent="0.25">
      <c r="A25">
        <v>64</v>
      </c>
      <c r="B25">
        <v>0.18179100000000001</v>
      </c>
    </row>
    <row r="26" spans="1:2" x14ac:dyDescent="0.25">
      <c r="A26">
        <v>64</v>
      </c>
      <c r="B26">
        <v>0.204488</v>
      </c>
    </row>
    <row r="27" spans="1:2" x14ac:dyDescent="0.25">
      <c r="A27">
        <v>128</v>
      </c>
      <c r="B27">
        <v>0.19675500000000001</v>
      </c>
    </row>
    <row r="28" spans="1:2" x14ac:dyDescent="0.25">
      <c r="A28">
        <v>128</v>
      </c>
      <c r="B28">
        <v>0.193075</v>
      </c>
    </row>
    <row r="29" spans="1:2" x14ac:dyDescent="0.25">
      <c r="A29">
        <v>128</v>
      </c>
      <c r="B29">
        <v>0.196219</v>
      </c>
    </row>
    <row r="30" spans="1:2" x14ac:dyDescent="0.25">
      <c r="A30">
        <v>128</v>
      </c>
      <c r="B30">
        <v>0.18803300000000001</v>
      </c>
    </row>
    <row r="31" spans="1:2" x14ac:dyDescent="0.25">
      <c r="A31">
        <v>128</v>
      </c>
      <c r="B31">
        <v>0.19236400000000001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FE54-1B6D-4450-B565-A5124664EF44}">
  <dimension ref="A1:G31"/>
  <sheetViews>
    <sheetView workbookViewId="0">
      <selection activeCell="P38" sqref="P38"/>
    </sheetView>
  </sheetViews>
  <sheetFormatPr defaultRowHeight="15" x14ac:dyDescent="0.25"/>
  <cols>
    <col min="1" max="2" width="11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9.4596049999999998</v>
      </c>
      <c r="E2">
        <v>1</v>
      </c>
      <c r="F2">
        <f>AVERAGE(B2:B6)</f>
        <v>7.6969850000000006</v>
      </c>
      <c r="G2">
        <f>F2/F2</f>
        <v>1</v>
      </c>
    </row>
    <row r="3" spans="1:7" x14ac:dyDescent="0.25">
      <c r="A3">
        <v>1</v>
      </c>
      <c r="B3">
        <v>7.2157539999999996</v>
      </c>
      <c r="E3">
        <v>4</v>
      </c>
      <c r="F3">
        <f>AVERAGE(B7:B11)</f>
        <v>1.9261948</v>
      </c>
      <c r="G3">
        <f>F2/F3</f>
        <v>3.9959535764503156</v>
      </c>
    </row>
    <row r="4" spans="1:7" x14ac:dyDescent="0.25">
      <c r="A4">
        <v>1</v>
      </c>
      <c r="B4">
        <v>7.4338059999999997</v>
      </c>
      <c r="E4">
        <v>16</v>
      </c>
      <c r="F4">
        <f>AVERAGE(B12:B16)</f>
        <v>0.55189679999999997</v>
      </c>
      <c r="G4">
        <f>F2/F4</f>
        <v>13.946420780116865</v>
      </c>
    </row>
    <row r="5" spans="1:7" x14ac:dyDescent="0.25">
      <c r="A5">
        <v>1</v>
      </c>
      <c r="B5">
        <v>7.2114310000000001</v>
      </c>
      <c r="E5">
        <v>32</v>
      </c>
      <c r="F5">
        <f>AVERAGE(B17:B21)</f>
        <v>0.37472880000000003</v>
      </c>
      <c r="G5">
        <f>F2/F5</f>
        <v>20.540147968344041</v>
      </c>
    </row>
    <row r="6" spans="1:7" x14ac:dyDescent="0.25">
      <c r="A6">
        <v>1</v>
      </c>
      <c r="B6">
        <v>7.1643290000000004</v>
      </c>
      <c r="E6">
        <v>64</v>
      </c>
      <c r="F6">
        <f>AVERAGE(B22:B26)</f>
        <v>0.30871539999999997</v>
      </c>
      <c r="G6">
        <f>F2/F6</f>
        <v>24.932300105534097</v>
      </c>
    </row>
    <row r="7" spans="1:7" x14ac:dyDescent="0.25">
      <c r="A7">
        <v>4</v>
      </c>
      <c r="B7">
        <v>1.9246110000000001</v>
      </c>
      <c r="E7">
        <v>128</v>
      </c>
      <c r="F7">
        <f>AVERAGE(B27:B31)</f>
        <v>0.31787900000000002</v>
      </c>
      <c r="G7">
        <f>F2/F7</f>
        <v>24.213568684939869</v>
      </c>
    </row>
    <row r="8" spans="1:7" x14ac:dyDescent="0.25">
      <c r="A8">
        <v>4</v>
      </c>
      <c r="B8">
        <v>1.9714119999999999</v>
      </c>
    </row>
    <row r="9" spans="1:7" x14ac:dyDescent="0.25">
      <c r="A9">
        <v>4</v>
      </c>
      <c r="B9">
        <v>1.909724</v>
      </c>
    </row>
    <row r="10" spans="1:7" x14ac:dyDescent="0.25">
      <c r="A10">
        <v>4</v>
      </c>
      <c r="B10">
        <v>1.9220729999999999</v>
      </c>
    </row>
    <row r="11" spans="1:7" x14ac:dyDescent="0.25">
      <c r="A11">
        <v>4</v>
      </c>
      <c r="B11">
        <v>1.903154</v>
      </c>
    </row>
    <row r="12" spans="1:7" x14ac:dyDescent="0.25">
      <c r="A12">
        <v>16</v>
      </c>
      <c r="B12">
        <v>0.560693</v>
      </c>
    </row>
    <row r="13" spans="1:7" x14ac:dyDescent="0.25">
      <c r="A13">
        <v>16</v>
      </c>
      <c r="B13">
        <v>0.550705</v>
      </c>
    </row>
    <row r="14" spans="1:7" x14ac:dyDescent="0.25">
      <c r="A14">
        <v>16</v>
      </c>
      <c r="B14">
        <v>0.54971800000000004</v>
      </c>
    </row>
    <row r="15" spans="1:7" x14ac:dyDescent="0.25">
      <c r="A15">
        <v>16</v>
      </c>
      <c r="B15">
        <v>0.54977299999999996</v>
      </c>
    </row>
    <row r="16" spans="1:7" x14ac:dyDescent="0.25">
      <c r="A16">
        <v>16</v>
      </c>
      <c r="B16">
        <v>0.54859500000000005</v>
      </c>
    </row>
    <row r="17" spans="1:2" x14ac:dyDescent="0.25">
      <c r="A17">
        <v>32</v>
      </c>
      <c r="B17">
        <v>0.37686399999999998</v>
      </c>
    </row>
    <row r="18" spans="1:2" x14ac:dyDescent="0.25">
      <c r="A18">
        <v>32</v>
      </c>
      <c r="B18">
        <v>0.37927100000000002</v>
      </c>
    </row>
    <row r="19" spans="1:2" x14ac:dyDescent="0.25">
      <c r="A19">
        <v>32</v>
      </c>
      <c r="B19">
        <v>0.37631700000000001</v>
      </c>
    </row>
    <row r="20" spans="1:2" x14ac:dyDescent="0.25">
      <c r="A20">
        <v>32</v>
      </c>
      <c r="B20">
        <v>0.37022300000000002</v>
      </c>
    </row>
    <row r="21" spans="1:2" x14ac:dyDescent="0.25">
      <c r="A21">
        <v>32</v>
      </c>
      <c r="B21">
        <v>0.37096899999999999</v>
      </c>
    </row>
    <row r="22" spans="1:2" x14ac:dyDescent="0.25">
      <c r="A22">
        <v>64</v>
      </c>
      <c r="B22">
        <v>0.30623899999999998</v>
      </c>
    </row>
    <row r="23" spans="1:2" x14ac:dyDescent="0.25">
      <c r="A23">
        <v>64</v>
      </c>
      <c r="B23">
        <v>0.30369200000000002</v>
      </c>
    </row>
    <row r="24" spans="1:2" x14ac:dyDescent="0.25">
      <c r="A24">
        <v>64</v>
      </c>
      <c r="B24">
        <v>0.32267800000000002</v>
      </c>
    </row>
    <row r="25" spans="1:2" x14ac:dyDescent="0.25">
      <c r="A25">
        <v>64</v>
      </c>
      <c r="B25">
        <v>0.30680000000000002</v>
      </c>
    </row>
    <row r="26" spans="1:2" x14ac:dyDescent="0.25">
      <c r="A26">
        <v>64</v>
      </c>
      <c r="B26">
        <v>0.30416799999999999</v>
      </c>
    </row>
    <row r="27" spans="1:2" x14ac:dyDescent="0.25">
      <c r="A27">
        <v>128</v>
      </c>
      <c r="B27">
        <v>0.31530000000000002</v>
      </c>
    </row>
    <row r="28" spans="1:2" x14ac:dyDescent="0.25">
      <c r="A28">
        <v>128</v>
      </c>
      <c r="B28">
        <v>0.320882</v>
      </c>
    </row>
    <row r="29" spans="1:2" x14ac:dyDescent="0.25">
      <c r="A29">
        <v>128</v>
      </c>
      <c r="B29">
        <v>0.32293699999999997</v>
      </c>
    </row>
    <row r="30" spans="1:2" x14ac:dyDescent="0.25">
      <c r="A30">
        <v>128</v>
      </c>
      <c r="B30">
        <v>0.31315500000000002</v>
      </c>
    </row>
    <row r="31" spans="1:2" x14ac:dyDescent="0.25">
      <c r="A31">
        <v>128</v>
      </c>
      <c r="B31">
        <v>0.31712099999999999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6D67-43CC-4DED-A33F-E1E2AA4668FA}">
  <dimension ref="A1:G31"/>
  <sheetViews>
    <sheetView workbookViewId="0">
      <selection activeCell="R38" sqref="R38"/>
    </sheetView>
  </sheetViews>
  <sheetFormatPr defaultRowHeight="15" x14ac:dyDescent="0.25"/>
  <cols>
    <col min="1" max="2" width="11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19.283863</v>
      </c>
      <c r="E2">
        <v>1</v>
      </c>
      <c r="F2">
        <f>AVERAGE(B2:B6)</f>
        <v>15.444376199999999</v>
      </c>
      <c r="G2">
        <f>F2/F2</f>
        <v>1</v>
      </c>
    </row>
    <row r="3" spans="1:7" x14ac:dyDescent="0.25">
      <c r="A3">
        <v>1</v>
      </c>
      <c r="B3">
        <v>14.377687</v>
      </c>
      <c r="E3">
        <v>4</v>
      </c>
      <c r="F3">
        <f>AVERAGE(B7:B11)</f>
        <v>3.8928001999999999</v>
      </c>
      <c r="G3">
        <f>F2/F3</f>
        <v>3.9674207271156634</v>
      </c>
    </row>
    <row r="4" spans="1:7" x14ac:dyDescent="0.25">
      <c r="A4">
        <v>1</v>
      </c>
      <c r="B4">
        <v>14.625818000000001</v>
      </c>
      <c r="E4">
        <v>16</v>
      </c>
      <c r="F4">
        <f>AVERAGE(B12:B16)</f>
        <v>1.0863454000000001</v>
      </c>
      <c r="G4">
        <f>F2/F4</f>
        <v>14.21681925472322</v>
      </c>
    </row>
    <row r="5" spans="1:7" x14ac:dyDescent="0.25">
      <c r="A5">
        <v>1</v>
      </c>
      <c r="B5">
        <v>14.375681999999999</v>
      </c>
      <c r="E5">
        <v>32</v>
      </c>
      <c r="F5">
        <f>AVERAGE(B17:B21)</f>
        <v>0.71005699999999994</v>
      </c>
      <c r="G5">
        <f>F2/F5</f>
        <v>21.750896336491294</v>
      </c>
    </row>
    <row r="6" spans="1:7" x14ac:dyDescent="0.25">
      <c r="A6">
        <v>1</v>
      </c>
      <c r="B6">
        <v>14.558831</v>
      </c>
      <c r="E6">
        <v>64</v>
      </c>
      <c r="F6">
        <f>AVERAGE(B22:B26)</f>
        <v>0.59030520000000009</v>
      </c>
      <c r="G6">
        <f>F2/F6</f>
        <v>26.16337481018293</v>
      </c>
    </row>
    <row r="7" spans="1:7" x14ac:dyDescent="0.25">
      <c r="A7">
        <v>4</v>
      </c>
      <c r="B7">
        <v>4.0798819999999996</v>
      </c>
      <c r="E7">
        <v>128</v>
      </c>
      <c r="F7">
        <f>AVERAGE(B27:B31)</f>
        <v>0.57891099999999995</v>
      </c>
      <c r="G7">
        <f>F2/F7</f>
        <v>26.678325683913418</v>
      </c>
    </row>
    <row r="8" spans="1:7" x14ac:dyDescent="0.25">
      <c r="A8">
        <v>4</v>
      </c>
      <c r="B8">
        <v>3.8664990000000001</v>
      </c>
    </row>
    <row r="9" spans="1:7" x14ac:dyDescent="0.25">
      <c r="A9">
        <v>4</v>
      </c>
      <c r="B9">
        <v>3.8403679999999998</v>
      </c>
    </row>
    <row r="10" spans="1:7" x14ac:dyDescent="0.25">
      <c r="A10">
        <v>4</v>
      </c>
      <c r="B10">
        <v>3.8276789999999998</v>
      </c>
    </row>
    <row r="11" spans="1:7" x14ac:dyDescent="0.25">
      <c r="A11">
        <v>4</v>
      </c>
      <c r="B11">
        <v>3.8495729999999999</v>
      </c>
    </row>
    <row r="12" spans="1:7" x14ac:dyDescent="0.25">
      <c r="A12">
        <v>16</v>
      </c>
      <c r="B12">
        <v>1.0846180000000001</v>
      </c>
    </row>
    <row r="13" spans="1:7" x14ac:dyDescent="0.25">
      <c r="A13">
        <v>16</v>
      </c>
      <c r="B13">
        <v>1.079617</v>
      </c>
    </row>
    <row r="14" spans="1:7" x14ac:dyDescent="0.25">
      <c r="A14">
        <v>16</v>
      </c>
      <c r="B14">
        <v>1.0806720000000001</v>
      </c>
    </row>
    <row r="15" spans="1:7" x14ac:dyDescent="0.25">
      <c r="A15">
        <v>16</v>
      </c>
      <c r="B15">
        <v>1.1086309999999999</v>
      </c>
    </row>
    <row r="16" spans="1:7" x14ac:dyDescent="0.25">
      <c r="A16">
        <v>16</v>
      </c>
      <c r="B16">
        <v>1.0781890000000001</v>
      </c>
    </row>
    <row r="17" spans="1:2" x14ac:dyDescent="0.25">
      <c r="A17">
        <v>32</v>
      </c>
      <c r="B17">
        <v>0.68923299999999998</v>
      </c>
    </row>
    <row r="18" spans="1:2" x14ac:dyDescent="0.25">
      <c r="A18">
        <v>32</v>
      </c>
      <c r="B18">
        <v>0.68256600000000001</v>
      </c>
    </row>
    <row r="19" spans="1:2" x14ac:dyDescent="0.25">
      <c r="A19">
        <v>32</v>
      </c>
      <c r="B19">
        <v>0.72488900000000001</v>
      </c>
    </row>
    <row r="20" spans="1:2" x14ac:dyDescent="0.25">
      <c r="A20">
        <v>32</v>
      </c>
      <c r="B20">
        <v>0.72790600000000005</v>
      </c>
    </row>
    <row r="21" spans="1:2" x14ac:dyDescent="0.25">
      <c r="A21">
        <v>32</v>
      </c>
      <c r="B21">
        <v>0.72569099999999997</v>
      </c>
    </row>
    <row r="22" spans="1:2" x14ac:dyDescent="0.25">
      <c r="A22">
        <v>64</v>
      </c>
      <c r="B22">
        <v>0.57611400000000001</v>
      </c>
    </row>
    <row r="23" spans="1:2" x14ac:dyDescent="0.25">
      <c r="A23">
        <v>64</v>
      </c>
      <c r="B23">
        <v>0.600549</v>
      </c>
    </row>
    <row r="24" spans="1:2" x14ac:dyDescent="0.25">
      <c r="A24">
        <v>64</v>
      </c>
      <c r="B24">
        <v>0.58395200000000003</v>
      </c>
    </row>
    <row r="25" spans="1:2" x14ac:dyDescent="0.25">
      <c r="A25">
        <v>64</v>
      </c>
      <c r="B25">
        <v>0.59718800000000005</v>
      </c>
    </row>
    <row r="26" spans="1:2" x14ac:dyDescent="0.25">
      <c r="A26">
        <v>64</v>
      </c>
      <c r="B26">
        <v>0.593723</v>
      </c>
    </row>
    <row r="27" spans="1:2" x14ac:dyDescent="0.25">
      <c r="A27">
        <v>128</v>
      </c>
      <c r="B27">
        <v>0.57869000000000004</v>
      </c>
    </row>
    <row r="28" spans="1:2" x14ac:dyDescent="0.25">
      <c r="A28">
        <v>128</v>
      </c>
      <c r="B28">
        <v>0.58584099999999995</v>
      </c>
    </row>
    <row r="29" spans="1:2" x14ac:dyDescent="0.25">
      <c r="A29">
        <v>128</v>
      </c>
      <c r="B29">
        <v>0.56782999999999995</v>
      </c>
    </row>
    <row r="30" spans="1:2" x14ac:dyDescent="0.25">
      <c r="A30">
        <v>128</v>
      </c>
      <c r="B30">
        <v>0.57625599999999999</v>
      </c>
    </row>
    <row r="31" spans="1:2" x14ac:dyDescent="0.25">
      <c r="A31">
        <v>128</v>
      </c>
      <c r="B31">
        <v>0.58593799999999996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AE2B-CC15-4BA4-BCBF-5DB347F09B8E}">
  <dimension ref="A1:G31"/>
  <sheetViews>
    <sheetView tabSelected="1" workbookViewId="0">
      <selection activeCell="W26" sqref="W26"/>
    </sheetView>
  </sheetViews>
  <sheetFormatPr defaultRowHeight="15" x14ac:dyDescent="0.25"/>
  <cols>
    <col min="1" max="2" width="11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37.588217999999998</v>
      </c>
      <c r="E2">
        <v>1</v>
      </c>
      <c r="F2">
        <f>AVERAGE(B2:B6)</f>
        <v>30.856959799999998</v>
      </c>
      <c r="G2">
        <f>F2/F2</f>
        <v>1</v>
      </c>
    </row>
    <row r="3" spans="1:7" x14ac:dyDescent="0.25">
      <c r="A3">
        <v>1</v>
      </c>
      <c r="B3">
        <v>29.171256</v>
      </c>
      <c r="E3">
        <v>4</v>
      </c>
      <c r="F3">
        <f>AVERAGE(B7:B11)</f>
        <v>7.7399582000000011</v>
      </c>
      <c r="G3">
        <f>F2/F3</f>
        <v>3.9867088429495645</v>
      </c>
    </row>
    <row r="4" spans="1:7" x14ac:dyDescent="0.25">
      <c r="A4">
        <v>1</v>
      </c>
      <c r="B4">
        <v>29.160990000000002</v>
      </c>
      <c r="E4">
        <v>16</v>
      </c>
      <c r="F4">
        <f>AVERAGE(B12:B16)</f>
        <v>2.1507955999999999</v>
      </c>
      <c r="G4">
        <f>F2/F4</f>
        <v>14.346765355108593</v>
      </c>
    </row>
    <row r="5" spans="1:7" x14ac:dyDescent="0.25">
      <c r="A5">
        <v>1</v>
      </c>
      <c r="B5">
        <v>29.148955999999998</v>
      </c>
      <c r="E5">
        <v>32</v>
      </c>
      <c r="F5">
        <f>AVERAGE(B17:B21)</f>
        <v>1.378782</v>
      </c>
      <c r="G5">
        <f>F2/F5</f>
        <v>22.379868463614986</v>
      </c>
    </row>
    <row r="6" spans="1:7" x14ac:dyDescent="0.25">
      <c r="A6">
        <v>1</v>
      </c>
      <c r="B6">
        <v>29.215378999999999</v>
      </c>
      <c r="E6">
        <v>64</v>
      </c>
      <c r="F6">
        <f>AVERAGE(B22:B26)</f>
        <v>1.1274904000000001</v>
      </c>
      <c r="G6">
        <f>F2/F6</f>
        <v>27.367824861302584</v>
      </c>
    </row>
    <row r="7" spans="1:7" x14ac:dyDescent="0.25">
      <c r="A7">
        <v>4</v>
      </c>
      <c r="B7">
        <v>7.7035479999999996</v>
      </c>
      <c r="E7">
        <v>128</v>
      </c>
      <c r="F7">
        <f>AVERAGE(B27:B31)</f>
        <v>1.1018365999999999</v>
      </c>
      <c r="G7">
        <f>F2/F7</f>
        <v>28.005023430878953</v>
      </c>
    </row>
    <row r="8" spans="1:7" x14ac:dyDescent="0.25">
      <c r="A8">
        <v>4</v>
      </c>
      <c r="B8">
        <v>7.7419599999999997</v>
      </c>
    </row>
    <row r="9" spans="1:7" x14ac:dyDescent="0.25">
      <c r="A9">
        <v>4</v>
      </c>
      <c r="B9">
        <v>7.7292810000000003</v>
      </c>
    </row>
    <row r="10" spans="1:7" x14ac:dyDescent="0.25">
      <c r="A10">
        <v>4</v>
      </c>
      <c r="B10">
        <v>7.6918620000000004</v>
      </c>
    </row>
    <row r="11" spans="1:7" x14ac:dyDescent="0.25">
      <c r="A11">
        <v>4</v>
      </c>
      <c r="B11">
        <v>7.8331400000000002</v>
      </c>
    </row>
    <row r="12" spans="1:7" x14ac:dyDescent="0.25">
      <c r="A12">
        <v>16</v>
      </c>
      <c r="B12">
        <v>2.2035840000000002</v>
      </c>
    </row>
    <row r="13" spans="1:7" x14ac:dyDescent="0.25">
      <c r="A13">
        <v>16</v>
      </c>
      <c r="B13">
        <v>2.126741</v>
      </c>
    </row>
    <row r="14" spans="1:7" x14ac:dyDescent="0.25">
      <c r="A14">
        <v>16</v>
      </c>
      <c r="B14">
        <v>2.1602730000000001</v>
      </c>
    </row>
    <row r="15" spans="1:7" x14ac:dyDescent="0.25">
      <c r="A15">
        <v>16</v>
      </c>
      <c r="B15">
        <v>2.1305689999999999</v>
      </c>
    </row>
    <row r="16" spans="1:7" x14ac:dyDescent="0.25">
      <c r="A16">
        <v>16</v>
      </c>
      <c r="B16">
        <v>2.1328109999999998</v>
      </c>
    </row>
    <row r="17" spans="1:2" x14ac:dyDescent="0.25">
      <c r="A17">
        <v>32</v>
      </c>
      <c r="B17">
        <v>1.3513729999999999</v>
      </c>
    </row>
    <row r="18" spans="1:2" x14ac:dyDescent="0.25">
      <c r="A18">
        <v>32</v>
      </c>
      <c r="B18">
        <v>1.385648</v>
      </c>
    </row>
    <row r="19" spans="1:2" x14ac:dyDescent="0.25">
      <c r="A19">
        <v>32</v>
      </c>
      <c r="B19">
        <v>1.3505549999999999</v>
      </c>
    </row>
    <row r="20" spans="1:2" x14ac:dyDescent="0.25">
      <c r="A20">
        <v>32</v>
      </c>
      <c r="B20">
        <v>1.4524239999999999</v>
      </c>
    </row>
    <row r="21" spans="1:2" x14ac:dyDescent="0.25">
      <c r="A21">
        <v>32</v>
      </c>
      <c r="B21">
        <v>1.3539099999999999</v>
      </c>
    </row>
    <row r="22" spans="1:2" x14ac:dyDescent="0.25">
      <c r="A22">
        <v>64</v>
      </c>
      <c r="B22">
        <v>1.134252</v>
      </c>
    </row>
    <row r="23" spans="1:2" x14ac:dyDescent="0.25">
      <c r="A23">
        <v>64</v>
      </c>
      <c r="B23">
        <v>1.1515420000000001</v>
      </c>
    </row>
    <row r="24" spans="1:2" x14ac:dyDescent="0.25">
      <c r="A24">
        <v>64</v>
      </c>
      <c r="B24">
        <v>1.1240410000000001</v>
      </c>
    </row>
    <row r="25" spans="1:2" x14ac:dyDescent="0.25">
      <c r="A25">
        <v>64</v>
      </c>
      <c r="B25">
        <v>1.112725</v>
      </c>
    </row>
    <row r="26" spans="1:2" x14ac:dyDescent="0.25">
      <c r="A26">
        <v>64</v>
      </c>
      <c r="B26">
        <v>1.114892</v>
      </c>
    </row>
    <row r="27" spans="1:2" x14ac:dyDescent="0.25">
      <c r="A27">
        <v>128</v>
      </c>
      <c r="B27">
        <v>1.099655</v>
      </c>
    </row>
    <row r="28" spans="1:2" x14ac:dyDescent="0.25">
      <c r="A28">
        <v>128</v>
      </c>
      <c r="B28">
        <v>1.0951200000000001</v>
      </c>
    </row>
    <row r="29" spans="1:2" x14ac:dyDescent="0.25">
      <c r="A29">
        <v>128</v>
      </c>
      <c r="B29">
        <v>1.1127149999999999</v>
      </c>
    </row>
    <row r="30" spans="1:2" x14ac:dyDescent="0.25">
      <c r="A30">
        <v>128</v>
      </c>
      <c r="B30">
        <v>1.1118399999999999</v>
      </c>
    </row>
    <row r="31" spans="1:2" x14ac:dyDescent="0.25">
      <c r="A31">
        <v>128</v>
      </c>
      <c r="B31">
        <v>1.089853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B s V W R d l V q j A A A A 9 g A A A B I A H A B D b 2 5 m a W c v U G F j a 2 F n Z S 5 4 b W w g o h g A K K A U A A A A A A A A A A A A A A A A A A A A A A A A A A A A h Y 9 N D o I w F I S v Q r q n f 2 4 M e d S F W 0 l M i M Z t U y o 0 w s P Q I t z N h U f y C m I U d e d y Z r 5 J Z u 7 X G 6 z G p o 4 u t v O u x Z Q I y k l k 0 b S F w z I l f T j G S 7 J S s N X m p E s b T T D 6 Z P Q u J V U I 5 4 S x Y R j o s K B t V z L J u W C H b J O b y j Y 6 d u i D R m P J p 1 X 8 b x E F + 9 c Y J a k Q g k o u K Q c 2 m 5 A 5 / A J y 2 v t M f 0 x Y 9 3 X o O 6 s s x r s c 2 C y B v T + o B 1 B L A w Q U A A I A C A D A g G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B s V S i K R 7 g O A A A A E Q A A A B M A H A B G b 3 J t d W x h c y 9 T Z W N 0 a W 9 u M S 5 t I K I Y A C i g F A A A A A A A A A A A A A A A A A A A A A A A A A A A A C t O T S 7 J z M 9 T C I b Q h t Y A U E s B A i 0 A F A A C A A g A w I B s V W R d l V q j A A A A 9 g A A A B I A A A A A A A A A A A A A A A A A A A A A A E N v b m Z p Z y 9 Q Y W N r Y W d l L n h t b F B L A Q I t A B Q A A g A I A M C A b F U P y u m r p A A A A O k A A A A T A A A A A A A A A A A A A A A A A O 8 A A A B b Q 2 9 u d G V u d F 9 U e X B l c 1 0 u e G 1 s U E s B A i 0 A F A A C A A g A w I B s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M 9 U B 6 g K m F J n F 6 L b C l T K X s A A A A A A g A A A A A A E G Y A A A A B A A A g A A A A I 2 5 H q b s / i b O 5 p 3 E q w u i R q + C w c 8 Q f l K v G X h v 7 i r s e A L 0 A A A A A D o A A A A A C A A A g A A A A F X I d k v 5 b u J h 7 E 0 X W W n 2 P C G j B s 1 W r i s l W Z G A 2 g G i 5 2 B x Q A A A A 7 m A 6 M h o o k c o C D D j S q 5 q R M Q T C Y q n 6 P v 5 U r z V H p 9 q Q o E 2 u H x i W 0 S Z K / g z m c b C V N H C H N b 3 5 s U c j U g k r A I n u f y s h J 6 K H z l o e k A v a N n H 4 Q q j e 2 K h A A A A A M / H B v L J y R X V P m h I 2 u u 1 l Y a i o e j d K 3 g 8 R K p V L g N h x 3 + v t 6 B 1 m r O 0 W 4 f t 2 c u h o t x b q C S d Q R g T u O l p c g t s P a n F m 6 Q = = < / D a t a M a s h u p > 
</file>

<file path=customXml/itemProps1.xml><?xml version="1.0" encoding="utf-8"?>
<ds:datastoreItem xmlns:ds="http://schemas.openxmlformats.org/officeDocument/2006/customXml" ds:itemID="{75A4090C-E48E-4B1A-AB30-907EF53338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p2_tc0TestResults</vt:lpstr>
      <vt:lpstr>p2_tc1TestResults</vt:lpstr>
      <vt:lpstr>p2_tc2TestResults</vt:lpstr>
      <vt:lpstr>p2_tc3TestResults</vt:lpstr>
      <vt:lpstr>p2_tc4TestResults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Pally</dc:creator>
  <cp:lastModifiedBy>Kris Pally</cp:lastModifiedBy>
  <dcterms:created xsi:type="dcterms:W3CDTF">2022-11-12T21:40:34Z</dcterms:created>
  <dcterms:modified xsi:type="dcterms:W3CDTF">2022-11-12T22:14:56Z</dcterms:modified>
</cp:coreProperties>
</file>